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ris\Music\"/>
    </mc:Choice>
  </mc:AlternateContent>
  <xr:revisionPtr revIDLastSave="0" documentId="13_ncr:1_{35897AE3-6672-49A7-B042-8F3D8A27E701}" xr6:coauthVersionLast="40" xr6:coauthVersionMax="40" xr10:uidLastSave="{00000000-0000-0000-0000-000000000000}"/>
  <bookViews>
    <workbookView xWindow="0" yWindow="0" windowWidth="13268" windowHeight="2775" tabRatio="843" firstSheet="2" activeTab="6" xr2:uid="{00000000-000D-0000-FFFF-FFFF00000000}"/>
  </bookViews>
  <sheets>
    <sheet name="World Population" sheetId="17" r:id="rId1"/>
    <sheet name="Table1" sheetId="2" r:id="rId2"/>
    <sheet name="table2a" sheetId="3" r:id="rId3"/>
    <sheet name="table2b" sheetId="4" r:id="rId4"/>
    <sheet name="Annual Refugee Resettlemen" sheetId="14" r:id="rId5"/>
    <sheet name="state-of-residency" sheetId="5" r:id="rId6"/>
    <sheet name="table4" sheetId="6" r:id="rId7"/>
    <sheet name="table5" sheetId="7" r:id="rId8"/>
    <sheet name="Age_2017" sheetId="8" r:id="rId9"/>
    <sheet name="Occupation_2017" sheetId="9" r:id="rId10"/>
    <sheet name="Marital status_2017" sheetId="10" r:id="rId11"/>
    <sheet name="Country_2017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6" l="1"/>
  <c r="J7" i="4" l="1"/>
  <c r="J8" i="4"/>
  <c r="J9" i="4"/>
  <c r="J10" i="4"/>
  <c r="J11" i="4"/>
  <c r="J12" i="4"/>
  <c r="J6" i="4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4" i="11"/>
  <c r="J5" i="6"/>
  <c r="J6" i="6"/>
  <c r="J7" i="6"/>
  <c r="J9" i="6"/>
  <c r="J8" i="6"/>
  <c r="J10" i="6"/>
  <c r="J11" i="6"/>
  <c r="J12" i="6"/>
  <c r="J13" i="6"/>
  <c r="J17" i="6"/>
  <c r="J16" i="6"/>
  <c r="J15" i="6"/>
  <c r="J14" i="6"/>
  <c r="J18" i="6"/>
  <c r="J19" i="6"/>
  <c r="J23" i="6"/>
  <c r="J21" i="6"/>
  <c r="J25" i="6"/>
  <c r="J22" i="6"/>
  <c r="J20" i="6"/>
  <c r="J24" i="6"/>
  <c r="J26" i="6"/>
  <c r="J27" i="6"/>
  <c r="J29" i="6"/>
  <c r="J28" i="6"/>
  <c r="J30" i="6"/>
  <c r="J32" i="6"/>
  <c r="J31" i="6"/>
  <c r="J38" i="6"/>
  <c r="J35" i="6"/>
  <c r="J36" i="6"/>
  <c r="J39" i="6"/>
  <c r="J40" i="6"/>
  <c r="J37" i="6"/>
  <c r="J33" i="6"/>
  <c r="J43" i="6"/>
  <c r="J34" i="6"/>
  <c r="J41" i="6"/>
  <c r="J45" i="6"/>
  <c r="J42" i="6"/>
  <c r="J44" i="6"/>
  <c r="J48" i="6"/>
  <c r="J46" i="6"/>
  <c r="J50" i="6"/>
  <c r="J47" i="6"/>
  <c r="J49" i="6"/>
  <c r="J4" i="6"/>
  <c r="J32" i="3"/>
  <c r="J29" i="3"/>
  <c r="J25" i="3"/>
  <c r="J6" i="3"/>
  <c r="J16" i="3"/>
  <c r="J34" i="3"/>
  <c r="J7" i="3"/>
  <c r="J26" i="3"/>
  <c r="J20" i="3"/>
  <c r="J5" i="3"/>
  <c r="J40" i="3"/>
  <c r="J19" i="3"/>
  <c r="J42" i="3"/>
  <c r="J14" i="3"/>
  <c r="J43" i="3"/>
  <c r="J27" i="3"/>
  <c r="J17" i="3"/>
  <c r="J39" i="3"/>
  <c r="J35" i="3"/>
  <c r="J41" i="3"/>
  <c r="J30" i="3"/>
  <c r="J8" i="3"/>
  <c r="J10" i="3"/>
  <c r="J23" i="3"/>
  <c r="J11" i="3"/>
  <c r="J31" i="3"/>
  <c r="J18" i="3"/>
  <c r="J15" i="3"/>
  <c r="J44" i="3"/>
  <c r="J9" i="3"/>
  <c r="J38" i="3"/>
  <c r="J21" i="3"/>
  <c r="J28" i="3"/>
  <c r="J37" i="3"/>
  <c r="J24" i="3"/>
  <c r="J12" i="3"/>
  <c r="J13" i="3"/>
  <c r="J22" i="3"/>
  <c r="J36" i="3"/>
  <c r="J33" i="3"/>
  <c r="J45" i="17"/>
  <c r="J55" i="17"/>
  <c r="J146" i="17"/>
  <c r="J205" i="17"/>
  <c r="J98" i="17"/>
  <c r="J36" i="17"/>
  <c r="J144" i="17"/>
  <c r="J210" i="17"/>
  <c r="J202" i="17"/>
  <c r="J59" i="17"/>
  <c r="J100" i="17"/>
  <c r="J97" i="17"/>
  <c r="J94" i="17"/>
  <c r="J84" i="17"/>
  <c r="J92" i="17"/>
  <c r="J67" i="17"/>
  <c r="J11" i="17"/>
  <c r="J106" i="17"/>
  <c r="J161" i="17"/>
  <c r="J182" i="17"/>
  <c r="J139" i="17"/>
  <c r="J96" i="17"/>
  <c r="J183" i="17"/>
  <c r="J207" i="17"/>
  <c r="J89" i="17"/>
  <c r="J8" i="17"/>
  <c r="J185" i="17"/>
  <c r="J180" i="17"/>
  <c r="J170" i="17"/>
  <c r="J151" i="17"/>
  <c r="J128" i="17"/>
  <c r="J42" i="17"/>
  <c r="J15" i="17"/>
  <c r="J104" i="17"/>
  <c r="J192" i="17"/>
  <c r="J66" i="17"/>
  <c r="J2" i="17"/>
  <c r="J60" i="17"/>
  <c r="J61" i="17"/>
  <c r="J23" i="17"/>
  <c r="J125" i="17"/>
  <c r="J32" i="17"/>
  <c r="J172" i="17"/>
  <c r="J178" i="17"/>
  <c r="J126" i="17"/>
  <c r="J110" i="17"/>
  <c r="J81" i="17"/>
  <c r="J194" i="17"/>
  <c r="J208" i="17"/>
  <c r="J166" i="17"/>
  <c r="J87" i="17"/>
  <c r="J20" i="17"/>
  <c r="J168" i="17"/>
  <c r="J206" i="17"/>
  <c r="J118" i="17"/>
  <c r="J91" i="17"/>
  <c r="J37" i="17"/>
  <c r="J72" i="17"/>
  <c r="J19" i="17"/>
  <c r="J5" i="17"/>
  <c r="J130" i="17"/>
  <c r="J33" i="17"/>
  <c r="J162" i="17"/>
  <c r="J17" i="17"/>
  <c r="J119" i="17"/>
  <c r="J169" i="17"/>
  <c r="J25" i="17"/>
  <c r="J214" i="17"/>
  <c r="J200" i="17"/>
  <c r="J157" i="17"/>
  <c r="J26" i="17"/>
  <c r="J137" i="17"/>
  <c r="J54" i="17"/>
  <c r="J218" i="17"/>
  <c r="J80" i="17"/>
  <c r="J156" i="17"/>
  <c r="J159" i="17"/>
  <c r="J167" i="17"/>
  <c r="J86" i="17"/>
  <c r="J198" i="17"/>
  <c r="J209" i="17"/>
  <c r="J73" i="17"/>
  <c r="J193" i="17"/>
  <c r="J171" i="17"/>
  <c r="J107" i="17"/>
  <c r="J99" i="17"/>
  <c r="J132" i="17"/>
  <c r="J88" i="17"/>
  <c r="J93" i="17"/>
  <c r="J7" i="17"/>
  <c r="J204" i="17"/>
  <c r="J3" i="17"/>
  <c r="J127" i="17"/>
  <c r="J21" i="17"/>
  <c r="J43" i="17"/>
  <c r="J184" i="17"/>
  <c r="J103" i="17"/>
  <c r="J27" i="17"/>
  <c r="J147" i="17"/>
  <c r="J101" i="17"/>
  <c r="J13" i="17"/>
  <c r="J68" i="17"/>
  <c r="J34" i="17"/>
  <c r="J117" i="17"/>
  <c r="J76" i="17"/>
  <c r="J195" i="17"/>
  <c r="J212" i="17"/>
  <c r="J31" i="17"/>
  <c r="J138" i="17"/>
  <c r="J112" i="17"/>
  <c r="J123" i="17"/>
  <c r="J131" i="17"/>
  <c r="J115" i="17"/>
  <c r="J191" i="17"/>
  <c r="J217" i="17"/>
  <c r="J62" i="17"/>
  <c r="J152" i="17"/>
  <c r="J143" i="17"/>
  <c r="J176" i="17"/>
  <c r="J155" i="17"/>
  <c r="J174" i="17"/>
  <c r="J221" i="17"/>
  <c r="J44" i="17"/>
  <c r="J215" i="17"/>
  <c r="J140" i="17"/>
  <c r="J58" i="17"/>
  <c r="J181" i="17"/>
  <c r="J14" i="17"/>
  <c r="J213" i="17"/>
  <c r="J153" i="17"/>
  <c r="J71" i="17"/>
  <c r="J179" i="17"/>
  <c r="J29" i="17"/>
  <c r="J173" i="17"/>
  <c r="J145" i="17"/>
  <c r="J211" i="17"/>
  <c r="J53" i="17"/>
  <c r="J134" i="17"/>
  <c r="J164" i="17"/>
  <c r="J70" i="17"/>
  <c r="J50" i="17"/>
  <c r="J4" i="17"/>
  <c r="J148" i="17"/>
  <c r="J187" i="17"/>
  <c r="J65" i="17"/>
  <c r="J10" i="17"/>
  <c r="J116" i="17"/>
  <c r="J69" i="17"/>
  <c r="J124" i="17"/>
  <c r="J52" i="17"/>
  <c r="J224" i="17"/>
  <c r="J129" i="17"/>
  <c r="J136" i="17"/>
  <c r="J51" i="17"/>
  <c r="J9" i="17"/>
  <c r="J135" i="17"/>
  <c r="J46" i="17"/>
  <c r="J16" i="17"/>
  <c r="J223" i="17"/>
  <c r="J105" i="17"/>
  <c r="J39" i="17"/>
  <c r="J141" i="17"/>
  <c r="J57" i="17"/>
  <c r="J90" i="17"/>
  <c r="J113" i="17"/>
  <c r="J133" i="17"/>
  <c r="J149" i="17"/>
  <c r="J186" i="17"/>
  <c r="J150" i="17"/>
  <c r="J63" i="17"/>
  <c r="J12" i="17"/>
  <c r="J83" i="17"/>
  <c r="J49" i="17"/>
  <c r="J41" i="17"/>
  <c r="J77" i="17"/>
  <c r="J122" i="17"/>
  <c r="J175" i="17"/>
  <c r="J111" i="17"/>
  <c r="J114" i="17"/>
  <c r="J220" i="17"/>
  <c r="J79" i="17"/>
  <c r="J108" i="17"/>
  <c r="J82" i="17"/>
  <c r="J40" i="17"/>
  <c r="J190" i="17"/>
  <c r="J177" i="17"/>
  <c r="J121" i="17"/>
  <c r="J154" i="17"/>
  <c r="J95" i="17"/>
  <c r="J163" i="17"/>
  <c r="J216" i="17"/>
  <c r="J203" i="17"/>
  <c r="J64" i="17"/>
  <c r="J219" i="17"/>
  <c r="J78" i="17"/>
  <c r="J109" i="17"/>
  <c r="J24" i="17"/>
  <c r="J102" i="17"/>
  <c r="J120" i="17"/>
  <c r="J165" i="17"/>
  <c r="J199" i="17"/>
  <c r="J160" i="17"/>
  <c r="J85" i="17"/>
  <c r="J22" i="17"/>
  <c r="J225" i="17"/>
  <c r="J30" i="17"/>
  <c r="J38" i="17"/>
  <c r="J35" i="17"/>
  <c r="J142" i="17"/>
  <c r="J6" i="17"/>
  <c r="J47" i="17"/>
  <c r="J196" i="17"/>
  <c r="J48" i="17"/>
  <c r="J222" i="17"/>
  <c r="J197" i="17"/>
  <c r="J18" i="17"/>
  <c r="J188" i="17"/>
  <c r="J189" i="17"/>
  <c r="J158" i="17"/>
  <c r="J56" i="17"/>
  <c r="J28" i="17"/>
  <c r="J74" i="17"/>
  <c r="J75" i="17"/>
  <c r="J201" i="17"/>
  <c r="J16" i="5" l="1"/>
  <c r="J42" i="5"/>
  <c r="J3" i="5"/>
  <c r="J20" i="5"/>
  <c r="J21" i="5"/>
  <c r="J45" i="5"/>
  <c r="J41" i="5"/>
  <c r="J5" i="5"/>
  <c r="J11" i="5"/>
  <c r="J50" i="5"/>
  <c r="J27" i="5"/>
  <c r="J43" i="5"/>
  <c r="J8" i="5"/>
  <c r="J24" i="5"/>
  <c r="J34" i="5"/>
  <c r="J31" i="5"/>
  <c r="J30" i="5"/>
  <c r="J35" i="5"/>
  <c r="J48" i="5"/>
  <c r="J13" i="5"/>
  <c r="J9" i="5"/>
  <c r="J15" i="5"/>
  <c r="J19" i="5"/>
  <c r="J46" i="5"/>
  <c r="J26" i="5"/>
  <c r="J54" i="5"/>
  <c r="J33" i="5"/>
  <c r="J22" i="5"/>
  <c r="J44" i="5"/>
  <c r="J7" i="5"/>
  <c r="J39" i="5"/>
  <c r="J4" i="5"/>
  <c r="J17" i="5"/>
  <c r="J49" i="5"/>
  <c r="J18" i="5"/>
  <c r="J32" i="5"/>
  <c r="J25" i="5"/>
  <c r="J12" i="5"/>
  <c r="J40" i="5"/>
  <c r="J38" i="5"/>
  <c r="J36" i="5"/>
  <c r="J51" i="5"/>
  <c r="J23" i="5"/>
  <c r="J6" i="5"/>
  <c r="J29" i="5"/>
  <c r="J52" i="5"/>
  <c r="J10" i="5"/>
  <c r="J14" i="5"/>
  <c r="J53" i="5"/>
  <c r="J28" i="5"/>
  <c r="J55" i="5"/>
  <c r="J47" i="5"/>
  <c r="J37" i="5"/>
</calcChain>
</file>

<file path=xl/sharedStrings.xml><?xml version="1.0" encoding="utf-8"?>
<sst xmlns="http://schemas.openxmlformats.org/spreadsheetml/2006/main" count="511" uniqueCount="455">
  <si>
    <t>PERSONS OBTAINING LAWFUL PERMANENT RESIDENT STATUS: FISCAL YEARS 2000 TO 2017</t>
  </si>
  <si>
    <t>YEAR</t>
  </si>
  <si>
    <t>NUMBER</t>
  </si>
  <si>
    <t>PERSONS OBTAINING LAWFUL PERMANENT RESIDENT STATUS BY REGION AND SELECTED COUNTRY OF LAST RESIDENCE: FISCAL YEARS 2010 TO 2017</t>
  </si>
  <si>
    <r>
      <t xml:space="preserve">country of last residence </t>
    </r>
    <r>
      <rPr>
        <vertAlign val="superscript"/>
        <sz val="14"/>
        <rFont val="Arial"/>
        <family val="2"/>
      </rPr>
      <t>1</t>
    </r>
  </si>
  <si>
    <t xml:space="preserve">Argentina </t>
  </si>
  <si>
    <t xml:space="preserve">France </t>
  </si>
  <si>
    <t>China</t>
  </si>
  <si>
    <t xml:space="preserve">Brazil </t>
  </si>
  <si>
    <t>Italy</t>
  </si>
  <si>
    <t>India</t>
  </si>
  <si>
    <t xml:space="preserve">Japan </t>
  </si>
  <si>
    <t xml:space="preserve">Iran </t>
  </si>
  <si>
    <t>Denmark</t>
  </si>
  <si>
    <t xml:space="preserve">Egypt </t>
  </si>
  <si>
    <t>Greece</t>
  </si>
  <si>
    <t xml:space="preserve">Spain </t>
  </si>
  <si>
    <t>Switzerland</t>
  </si>
  <si>
    <t xml:space="preserve">Israel </t>
  </si>
  <si>
    <r>
      <t>Vietnam</t>
    </r>
    <r>
      <rPr>
        <vertAlign val="superscript"/>
        <sz val="10"/>
        <rFont val="Arial"/>
        <family val="2"/>
      </rPr>
      <t xml:space="preserve"> </t>
    </r>
  </si>
  <si>
    <t xml:space="preserve">El Salvador </t>
  </si>
  <si>
    <t xml:space="preserve">Morocco </t>
  </si>
  <si>
    <t xml:space="preserve">Venezuela </t>
  </si>
  <si>
    <r>
      <t>Ethiopia</t>
    </r>
    <r>
      <rPr>
        <vertAlign val="superscript"/>
        <sz val="10"/>
        <rFont val="Arial"/>
        <family val="2"/>
      </rPr>
      <t xml:space="preserve"> </t>
    </r>
  </si>
  <si>
    <t>PERSONS OBTAINING LAWFUL PERMANENT RESIDENT STATUS BY REGION AND SELECTED COUNTRY OF LAST RESIDENCE: FISCAL YEARS 2000 TO 2017</t>
  </si>
  <si>
    <t>Europe</t>
  </si>
  <si>
    <t>Asia</t>
  </si>
  <si>
    <t>Central America</t>
  </si>
  <si>
    <t>South America</t>
  </si>
  <si>
    <t>Africa</t>
  </si>
  <si>
    <t>Oceania</t>
  </si>
  <si>
    <t>Table 2b.</t>
  </si>
  <si>
    <t>Table 2a.</t>
  </si>
  <si>
    <t>North America</t>
  </si>
  <si>
    <t>Korea, North</t>
  </si>
  <si>
    <t>Saudi Arabia</t>
  </si>
  <si>
    <t>Ukraine</t>
  </si>
  <si>
    <t>Yemen</t>
  </si>
  <si>
    <t>Spain</t>
  </si>
  <si>
    <t>Afghanistan</t>
  </si>
  <si>
    <t>PERSONS OBTAINING LAWFUL PERMANENT RESIDENT STATUS BY STATE OR TERRITORY OF RESIDENCE: FISCAL YEARS 2010 TO 2017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</si>
  <si>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</si>
  <si>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</si>
  <si>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</si>
  <si>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</si>
  <si>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</si>
  <si>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</si>
  <si>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</si>
  <si>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</si>
  <si>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</si>
  <si>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</si>
  <si>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</si>
  <si>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</si>
  <si>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</si>
  <si>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</si>
  <si>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</si>
  <si>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</si>
  <si>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</si>
  <si>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</si>
  <si>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</si>
  <si>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</si>
  <si>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</si>
  <si>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</si>
  <si>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</si>
  <si>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</si>
  <si>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</si>
  <si>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</si>
  <si>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</si>
  <si>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</si>
  <si>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</si>
  <si>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</si>
  <si>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</si>
  <si>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</si>
  <si>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</si>
  <si>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</si>
  <si>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</si>
  <si>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</si>
  <si>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</si>
  <si>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</si>
  <si>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</si>
  <si>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</si>
  <si>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</si>
  <si>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</si>
  <si>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</si>
  <si>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</si>
  <si>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</si>
  <si>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</si>
  <si>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</si>
  <si>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</si>
  <si>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</si>
  <si>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</si>
  <si>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</si>
  <si>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</si>
  <si>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</si>
  <si>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of residence</t>
  </si>
  <si>
    <t>Table 5.</t>
  </si>
  <si>
    <t>PERSONS OBTAINING LAWFUL PERMANENT RESIDENT STATUS BY Geographic area: YEARS 2010 TO 2017</t>
  </si>
  <si>
    <t>Geographic area</t>
  </si>
  <si>
    <t>Columbus, OH</t>
  </si>
  <si>
    <t>Raleigh, NC</t>
  </si>
  <si>
    <t>El Paso, TX</t>
  </si>
  <si>
    <t>Jacksonville, FL</t>
  </si>
  <si>
    <t>Salt Lake City, UT</t>
  </si>
  <si>
    <t>Saint Louis, MO-IL</t>
  </si>
  <si>
    <t>Stockton-Lodi, CA</t>
  </si>
  <si>
    <t>Fresno, CA</t>
  </si>
  <si>
    <t>Cleveland-Elyria, OH</t>
  </si>
  <si>
    <t>San Juan-Carolina-Caguas, PR</t>
  </si>
  <si>
    <t>PERSONS OBTAINING LAWFUL PERMANENT RESIDENT STATUS BY TYPE AND MAJOR CLASS OF ADMISSION: FISCAL YEARS 2010 TO 2017</t>
  </si>
  <si>
    <t>Type and class of admission</t>
  </si>
  <si>
    <t>Immediate relatives of U.S. citizens</t>
  </si>
  <si>
    <t>Spouses</t>
  </si>
  <si>
    <r>
      <t xml:space="preserve">Children </t>
    </r>
    <r>
      <rPr>
        <vertAlign val="superscript"/>
        <sz val="10"/>
        <color theme="1"/>
        <rFont val="Arial"/>
        <family val="2"/>
      </rPr>
      <t>1</t>
    </r>
  </si>
  <si>
    <t>Parents</t>
  </si>
  <si>
    <t>Family-sponsored preferences</t>
  </si>
  <si>
    <t>First: Unmarried sons/daughters of U.S. citizens and their children</t>
  </si>
  <si>
    <t>Second: Spouses, children, and unmarried sons/daughters of alien residents</t>
  </si>
  <si>
    <t>Third: Married sons/daughters of U.S. citizens and their spouses and children</t>
  </si>
  <si>
    <t>Fourth: Brothers/sisters of U.S. citizens (at least 21 years of age) and their spouses and children</t>
  </si>
  <si>
    <t>Employment-based preferences</t>
  </si>
  <si>
    <t>First: Priority workers</t>
  </si>
  <si>
    <t>Second: Professionals with advanced degrees or aliens of exceptional ability</t>
  </si>
  <si>
    <t>Third: Skilled workers, professionals, and unskilled workers</t>
  </si>
  <si>
    <t>Fourth: Certain special immigrants</t>
  </si>
  <si>
    <t>Fifth: Employment creation (investors)</t>
  </si>
  <si>
    <t>Diversity</t>
  </si>
  <si>
    <t>Refugees</t>
  </si>
  <si>
    <t>Asylees</t>
  </si>
  <si>
    <t>Parolees</t>
  </si>
  <si>
    <t>Children born abroad to alien residents</t>
  </si>
  <si>
    <t>Certain Iraqis and Afghans employed by U.S. Government and their spouses and children</t>
  </si>
  <si>
    <t>Cancellation of removal</t>
  </si>
  <si>
    <t>Victims of human trafficking</t>
  </si>
  <si>
    <t>Victims of crimes and their spouses and children</t>
  </si>
  <si>
    <t>Iraq</t>
  </si>
  <si>
    <t>Pakistan</t>
  </si>
  <si>
    <t>Canada</t>
  </si>
  <si>
    <t>Ghana</t>
  </si>
  <si>
    <t>Armenia</t>
  </si>
  <si>
    <t>PERSONS OBTAINING LAWFUL PERMANENT RESIDENT STATUS BY AGE: YEAR 2017</t>
  </si>
  <si>
    <t>AGE</t>
  </si>
  <si>
    <t>Sex</t>
  </si>
  <si>
    <t>Female</t>
  </si>
  <si>
    <t>Male</t>
  </si>
  <si>
    <t>Unknown</t>
  </si>
  <si>
    <t>Total</t>
  </si>
  <si>
    <t>Under 1 year</t>
  </si>
  <si>
    <t>1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</si>
  <si>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</si>
  <si>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</si>
  <si>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</si>
  <si>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</si>
  <si>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</si>
  <si>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</si>
  <si>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</si>
  <si>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</si>
  <si>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</si>
  <si>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</si>
  <si>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</si>
  <si>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</si>
  <si>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74 years</t>
  </si>
  <si>
    <t>75 years and over</t>
  </si>
  <si>
    <t>PERSONS OBTAINING LAWFUL PERMANENT RESIDENT STATUS BY OCCUPATION: YEAR 2017</t>
  </si>
  <si>
    <t>OCCUPATION</t>
  </si>
  <si>
    <t>Unkown</t>
  </si>
  <si>
    <t>Management, professional, and related occupations</t>
  </si>
  <si>
    <t>Service occupations</t>
  </si>
  <si>
    <t>Sales and office occupations</t>
  </si>
  <si>
    <t>Farming, fishing, and forestry occupations</t>
  </si>
  <si>
    <t>Construction, extraction, maintenance, and repair occupations</t>
  </si>
  <si>
    <t>Production, transportation, and material moving occupations</t>
  </si>
  <si>
    <t>Military</t>
  </si>
  <si>
    <t>No occupation/not working outside home</t>
  </si>
  <si>
    <t>Homemakers</t>
  </si>
  <si>
    <t>Students or children</t>
  </si>
  <si>
    <t>Retirees</t>
  </si>
  <si>
    <t>Unemployed</t>
  </si>
  <si>
    <t>PERSONS OBTAINING LAWFUL PERMANENT RESIDENT STATUS BY Marital Status: YEAR 2017</t>
  </si>
  <si>
    <t>MARITAL STATUS</t>
  </si>
  <si>
    <t>Married</t>
  </si>
  <si>
    <t>Single</t>
  </si>
  <si>
    <t>Widowed</t>
  </si>
  <si>
    <t>Divorced/separated</t>
  </si>
  <si>
    <t>COUNTRY</t>
  </si>
  <si>
    <t>Refugees and asylees</t>
  </si>
  <si>
    <t>Iran</t>
  </si>
  <si>
    <t>Egypt</t>
  </si>
  <si>
    <t>China, People's Republic</t>
  </si>
  <si>
    <t>Turkey</t>
  </si>
  <si>
    <t>Morocco</t>
  </si>
  <si>
    <t>Syria</t>
  </si>
  <si>
    <t>United Arab Emirates</t>
  </si>
  <si>
    <t>Libya</t>
  </si>
  <si>
    <t>Mexico</t>
  </si>
  <si>
    <t>Qatar</t>
  </si>
  <si>
    <t>PERSONS OBTAINING LAWFUL PERMANENT RESIDENT STATUS BY COUNTRY: YEAR 2017</t>
  </si>
  <si>
    <t xml:space="preserve">U.S. Annual Refugee Resettlement Ceiling and Annual Number of Admitted Refugees between 2000 and 2017 </t>
  </si>
  <si>
    <t>Year</t>
  </si>
  <si>
    <t>Annual Ceiling</t>
  </si>
  <si>
    <t>Number of Admitted Refugees</t>
  </si>
  <si>
    <t>Source: Migration Policy Institute (MPI) tabulation of WRAPS data from the Department of State's Bureau of Population, Refugees, and Migration, available at http://www.wrapsnet.org/admissions-and-arrivals/.</t>
  </si>
  <si>
    <t>Country Name</t>
  </si>
  <si>
    <t>2010</t>
  </si>
  <si>
    <t>2011</t>
  </si>
  <si>
    <t>2012</t>
  </si>
  <si>
    <t>2013</t>
  </si>
  <si>
    <t>2014</t>
  </si>
  <si>
    <t>2015</t>
  </si>
  <si>
    <t>2016</t>
  </si>
  <si>
    <t>2017</t>
  </si>
  <si>
    <t>Argentina</t>
  </si>
  <si>
    <t>Australia</t>
  </si>
  <si>
    <t>Brazil</t>
  </si>
  <si>
    <t>Cuba</t>
  </si>
  <si>
    <t>Germany</t>
  </si>
  <si>
    <t>Ecuador</t>
  </si>
  <si>
    <t>Egypt, Arab Rep.</t>
  </si>
  <si>
    <t>Ethiopia</t>
  </si>
  <si>
    <t>France</t>
  </si>
  <si>
    <t>United Kingdom</t>
  </si>
  <si>
    <t>Hong Kong SAR, China</t>
  </si>
  <si>
    <t>Iran, Islamic Rep.</t>
  </si>
  <si>
    <t>Israel</t>
  </si>
  <si>
    <t>Jordan</t>
  </si>
  <si>
    <t>Japan</t>
  </si>
  <si>
    <t>Kuwait</t>
  </si>
  <si>
    <t>Lebanon</t>
  </si>
  <si>
    <t>Malaysia</t>
  </si>
  <si>
    <t>Netherlands</t>
  </si>
  <si>
    <t>Norway</t>
  </si>
  <si>
    <t>Oman</t>
  </si>
  <si>
    <t>Russian Federation</t>
  </si>
  <si>
    <t>Sudan</t>
  </si>
  <si>
    <t>El Salvador</t>
  </si>
  <si>
    <t>Syrian Arab Republic</t>
  </si>
  <si>
    <t>Thailand</t>
  </si>
  <si>
    <t>United States</t>
  </si>
  <si>
    <t>Yemen, Rep.</t>
  </si>
  <si>
    <t>Aruba</t>
  </si>
  <si>
    <t>Angola</t>
  </si>
  <si>
    <t>Albania</t>
  </si>
  <si>
    <t>Andorra</t>
  </si>
  <si>
    <t>American Samoa</t>
  </si>
  <si>
    <t>Antigua and 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</si>
  <si>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</si>
  <si>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</si>
  <si>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</si>
  <si>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</si>
  <si>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</si>
  <si>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</si>
  <si>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</si>
  <si>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</si>
  <si>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</si>
  <si>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</si>
  <si>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</si>
  <si>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</si>
  <si>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</si>
  <si>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</si>
  <si>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</si>
  <si>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Barbados</t>
  </si>
  <si>
    <t>Brunei Darussalam</t>
  </si>
  <si>
    <t>Bhutan</t>
  </si>
  <si>
    <t>Botswana</t>
  </si>
  <si>
    <t>Central African Republic</t>
  </si>
  <si>
    <t>Central Europe and the Baltics</t>
  </si>
  <si>
    <t>Channel Islands</t>
  </si>
  <si>
    <t>Chile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</si>
  <si>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</si>
  <si>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</si>
  <si>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</si>
  <si>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</si>
  <si>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</si>
  <si>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</si>
  <si>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</si>
  <si>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</si>
  <si>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</si>
  <si>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Curacao</t>
  </si>
  <si>
    <t>Cayman Islands</t>
  </si>
  <si>
    <t>Cyprus</t>
  </si>
  <si>
    <t>Czech Republic</t>
  </si>
  <si>
    <t>Djibouti</t>
  </si>
  <si>
    <t>Dominica</t>
  </si>
  <si>
    <t>Dominican Republic</t>
  </si>
  <si>
    <t>Algeria</t>
  </si>
  <si>
    <t>Euro area</t>
  </si>
  <si>
    <t>Eritrea</t>
  </si>
  <si>
    <t>Estonia</t>
  </si>
  <si>
    <t>Finland</t>
  </si>
  <si>
    <t>Fiji</t>
  </si>
  <si>
    <t>Faroe Islands</t>
  </si>
  <si>
    <t>Micronesia, Fed. Sts.</t>
  </si>
  <si>
    <t>Gabon</t>
  </si>
  <si>
    <t>Gibraltar</t>
  </si>
  <si>
    <t>Guinea</t>
  </si>
  <si>
    <t>Gambia, The</t>
  </si>
  <si>
    <t>Guinea-Bissau</t>
  </si>
  <si>
    <t>Equatorial Guinea</t>
  </si>
  <si>
    <t>Grenada</t>
  </si>
  <si>
    <t>Greenland</t>
  </si>
  <si>
    <t>Guatemala</t>
  </si>
  <si>
    <t>Guyana</t>
  </si>
  <si>
    <t>Honduras</t>
  </si>
  <si>
    <t>Croatia</t>
  </si>
  <si>
    <t>Haiti</t>
  </si>
  <si>
    <t>Hungary</t>
  </si>
  <si>
    <t>Indonesia</t>
  </si>
  <si>
    <t>Isle of Man</t>
  </si>
  <si>
    <t>Ireland</t>
  </si>
  <si>
    <t>Iceland</t>
  </si>
  <si>
    <t>Jamaica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</si>
  <si>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</si>
  <si>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</si>
  <si>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</si>
  <si>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</si>
  <si>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</si>
  <si>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</si>
  <si>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</si>
  <si>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Lao PDR</t>
  </si>
  <si>
    <t>Liberia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</si>
  <si>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</si>
  <si>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</si>
  <si>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</si>
  <si>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</si>
  <si>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</si>
  <si>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</si>
  <si>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</si>
  <si>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</si>
  <si>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</si>
  <si>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Monaco</t>
  </si>
  <si>
    <t>Moldova</t>
  </si>
  <si>
    <t>Madagascar</t>
  </si>
  <si>
    <t>Maldives</t>
  </si>
  <si>
    <t>Marshall Islands</t>
  </si>
  <si>
    <t>Macedonia, FYR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</si>
  <si>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</si>
  <si>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</si>
  <si>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</si>
  <si>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</si>
  <si>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</si>
  <si>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</si>
  <si>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</si>
  <si>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</si>
  <si>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</si>
  <si>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</si>
  <si>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Namibia</t>
  </si>
  <si>
    <t>New Caledonia</t>
  </si>
  <si>
    <t>Niger</t>
  </si>
  <si>
    <t>Nigeria</t>
  </si>
  <si>
    <t>Nicaragua</t>
  </si>
  <si>
    <t>Nepal</t>
  </si>
  <si>
    <t>Nauru</t>
  </si>
  <si>
    <t>New Zealand</t>
  </si>
  <si>
    <t>Other small states</t>
  </si>
  <si>
    <t>Panama</t>
  </si>
  <si>
    <t>Peru</t>
  </si>
  <si>
    <t>Philippines</t>
  </si>
  <si>
    <t>Palau</t>
  </si>
  <si>
    <t>Papua New Guinea</t>
  </si>
  <si>
    <t>Poland</t>
  </si>
  <si>
    <t>Korea, Dem. People’s Rep.</t>
  </si>
  <si>
    <t>Portugal</t>
  </si>
  <si>
    <t>Paraguay</t>
  </si>
  <si>
    <t>West Bank and Gaza</t>
  </si>
  <si>
    <t>Pacific island small states</t>
  </si>
  <si>
    <t>French Polynesia</t>
  </si>
  <si>
    <t>Romania</t>
  </si>
  <si>
    <t>Rwanda</t>
  </si>
  <si>
    <t>Senegal</t>
  </si>
  <si>
    <t>Singapore</t>
  </si>
  <si>
    <t>Solomon Islands</t>
  </si>
  <si>
    <t>Sierra Leone</t>
  </si>
  <si>
    <t>San Marino</t>
  </si>
  <si>
    <t>Somalia</t>
  </si>
  <si>
    <t>Serbia</t>
  </si>
  <si>
    <t>South Sudan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</si>
  <si>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</si>
  <si>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</si>
  <si>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</si>
  <si>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</si>
  <si>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</si>
  <si>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</si>
  <si>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</si>
  <si>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</si>
  <si>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</si>
  <si>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Turks and Caicos Islands</t>
  </si>
  <si>
    <t>Chad</t>
  </si>
  <si>
    <t>Togo</t>
  </si>
  <si>
    <t>Tajikistan</t>
  </si>
  <si>
    <t>Turkmenistan</t>
  </si>
  <si>
    <t>Timor-Leste</t>
  </si>
  <si>
    <t>Tonga</t>
  </si>
  <si>
    <t>Trinidad and Tobago</t>
  </si>
  <si>
    <t>Tunisia</t>
  </si>
  <si>
    <t>Tuvalu</t>
  </si>
  <si>
    <t>Tanzania</t>
  </si>
  <si>
    <t>Uganda</t>
  </si>
  <si>
    <t>Uruguay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</si>
  <si>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</si>
  <si>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</si>
  <si>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</si>
  <si>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</si>
  <si>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</si>
  <si>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</si>
  <si>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</si>
  <si>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Samoa</t>
  </si>
  <si>
    <t>Kosovo</t>
  </si>
  <si>
    <t>South Africa</t>
  </si>
  <si>
    <t>Zambia</t>
  </si>
  <si>
    <t>Zimbabwe</t>
  </si>
  <si>
    <t>Canada and Newfoundland</t>
  </si>
  <si>
    <t xml:space="preserve">Norway </t>
  </si>
  <si>
    <t xml:space="preserve">Russia </t>
  </si>
  <si>
    <t xml:space="preserve">Korea, South </t>
  </si>
  <si>
    <t>AVGE</t>
  </si>
  <si>
    <t>Average</t>
  </si>
  <si>
    <t>AVG</t>
  </si>
  <si>
    <t>Based on Region and country of birth</t>
  </si>
  <si>
    <t>New York, NY</t>
  </si>
  <si>
    <t>Los Angeles-Long Beach, CA</t>
  </si>
  <si>
    <t>Miami, FL</t>
  </si>
  <si>
    <t>Washington-Arlington, DMV</t>
  </si>
  <si>
    <t>Chicago, IL</t>
  </si>
  <si>
    <t>Houston, TX</t>
  </si>
  <si>
    <t>San Francisco-Oakland, CA</t>
  </si>
  <si>
    <t>Dallas-Arlington, TX</t>
  </si>
  <si>
    <t>Boston-Cambridge, MA</t>
  </si>
  <si>
    <t>Atlanta, GA</t>
  </si>
  <si>
    <t>San Diego, CA</t>
  </si>
  <si>
    <t>San Jose, CA</t>
  </si>
  <si>
    <t>Philadelphia, PA</t>
  </si>
  <si>
    <t>Seattle, WA</t>
  </si>
  <si>
    <t>Riverside, CA</t>
  </si>
  <si>
    <t>Phoenix, AZ</t>
  </si>
  <si>
    <t>Detroit, MI</t>
  </si>
  <si>
    <t>Minneapolis, MN</t>
  </si>
  <si>
    <t>Orlando, FL</t>
  </si>
  <si>
    <t>Tampa, FL</t>
  </si>
  <si>
    <t>Las Vegas, NV</t>
  </si>
  <si>
    <t>Sacramento, CA</t>
  </si>
  <si>
    <t>Denver, CO</t>
  </si>
  <si>
    <t>Baltimore, MD</t>
  </si>
  <si>
    <t>Portland, OR</t>
  </si>
  <si>
    <t>Austin, TX</t>
  </si>
  <si>
    <t>Charlotte, NC</t>
  </si>
  <si>
    <t>San Antonio, TX</t>
  </si>
  <si>
    <t>Providence, RI</t>
  </si>
  <si>
    <t>Nashville-Davidson, TN</t>
  </si>
  <si>
    <t>Bridgeport, CT</t>
  </si>
  <si>
    <t>Indianapolis, IN</t>
  </si>
  <si>
    <t>Kansas City, KS</t>
  </si>
  <si>
    <t>Hartford, CT</t>
  </si>
  <si>
    <t>Cincinnati, OH</t>
  </si>
  <si>
    <t>Milwaukee-Waukesha, WI</t>
  </si>
  <si>
    <t>Cape Coral, FL</t>
  </si>
  <si>
    <t>Honolulu,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</si>
</sst>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sz val="14"/>
      <name val="Arial"/>
      <family val="2"/>
    </font>
    <font>
      <vertAlign val="superscript"/>
      <sz val="14"/>
      <name val="Arial"/>
      <family val="2"/>
    </font>
    <font>
      <sz val="14"/>
      <color theme="1"/>
      <name val="Arial"/>
      <family val="2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6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2"/>
      <color theme="0"/>
      <name val="Arial"/>
      <family val="2"/>
    </font>
    <font>
      <sz val="12"/>
      <color indexed="0"/>
      <name val="Arial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6" fillId="0" borderId="0" applyFont="0" applyFill="0" applyBorder="0" applyAlignment="0" applyProtection="0"/>
    <xf numFmtId="0" fontId="7" fillId="2" borderId="0" applyNumberFormat="0" applyBorder="0" applyAlignment="0" applyProtection="0"/>
    <xf numFmtId="0" fontId="8" fillId="3" borderId="2" applyNumberFormat="0" applyAlignment="0" applyProtection="0"/>
  </cellStyleXfs>
  <cellXfs count="96">
    <xf numFmtId="0" fontId="0" fillId="0" borderId="0" xfId="0"/>
    <xf numFmtId="164" fontId="3" fillId="0" borderId="0" xfId="0" applyNumberFormat="1" applyFont="1" applyBorder="1"/>
    <xf numFmtId="3" fontId="3" fillId="0" borderId="0" xfId="0" applyNumberFormat="1" applyFont="1" applyBorder="1"/>
    <xf numFmtId="3" fontId="1" fillId="0" borderId="0" xfId="0" applyNumberFormat="1" applyFont="1" applyAlignment="1">
      <alignment horizontal="right"/>
    </xf>
    <xf numFmtId="3" fontId="1" fillId="0" borderId="0" xfId="4" applyNumberFormat="1" applyFont="1"/>
    <xf numFmtId="3" fontId="3" fillId="0" borderId="0" xfId="3" applyNumberFormat="1" applyFont="1" applyFill="1" applyAlignment="1">
      <alignment horizontal="right"/>
    </xf>
    <xf numFmtId="0" fontId="3" fillId="0" borderId="1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3" applyFont="1" applyBorder="1"/>
    <xf numFmtId="164" fontId="3" fillId="0" borderId="0" xfId="5" applyNumberFormat="1" applyFont="1" applyBorder="1" applyAlignment="1">
      <alignment horizontal="right"/>
    </xf>
    <xf numFmtId="0" fontId="9" fillId="0" borderId="0" xfId="8" applyFont="1" applyFill="1" applyBorder="1" applyAlignment="1"/>
    <xf numFmtId="0" fontId="9" fillId="0" borderId="0" xfId="3" applyFont="1" applyBorder="1" applyAlignment="1"/>
    <xf numFmtId="0" fontId="3" fillId="0" borderId="0" xfId="3" applyFont="1" applyBorder="1"/>
    <xf numFmtId="1" fontId="10" fillId="4" borderId="4" xfId="3" applyNumberFormat="1" applyFont="1" applyFill="1" applyBorder="1" applyAlignment="1"/>
    <xf numFmtId="0" fontId="12" fillId="4" borderId="3" xfId="0" applyFont="1" applyFill="1" applyBorder="1"/>
    <xf numFmtId="1" fontId="10" fillId="4" borderId="3" xfId="8" applyNumberFormat="1" applyFont="1" applyFill="1" applyBorder="1" applyAlignment="1">
      <alignment horizontal="right"/>
    </xf>
    <xf numFmtId="0" fontId="3" fillId="0" borderId="0" xfId="3" applyFont="1" applyFill="1" applyBorder="1" applyAlignment="1">
      <alignment horizontal="left"/>
    </xf>
    <xf numFmtId="164" fontId="1" fillId="0" borderId="0" xfId="7" applyNumberFormat="1" applyFont="1" applyBorder="1"/>
    <xf numFmtId="3" fontId="3" fillId="0" borderId="0" xfId="3" applyNumberFormat="1" applyFont="1" applyFill="1" applyBorder="1" applyAlignment="1">
      <alignment horizontal="right"/>
    </xf>
    <xf numFmtId="3" fontId="3" fillId="0" borderId="0" xfId="3" applyNumberFormat="1" applyFont="1" applyBorder="1" applyAlignment="1">
      <alignment horizontal="right"/>
    </xf>
    <xf numFmtId="0" fontId="3" fillId="0" borderId="0" xfId="9" applyFont="1" applyFill="1" applyBorder="1" applyAlignment="1">
      <alignment horizontal="left"/>
    </xf>
    <xf numFmtId="0" fontId="3" fillId="0" borderId="0" xfId="3" applyFont="1" applyFill="1" applyBorder="1" applyAlignment="1"/>
    <xf numFmtId="0" fontId="3" fillId="0" borderId="0" xfId="9" applyFont="1" applyFill="1" applyBorder="1" applyAlignment="1"/>
    <xf numFmtId="3" fontId="1" fillId="0" borderId="0" xfId="6" applyNumberFormat="1" applyFont="1" applyBorder="1"/>
    <xf numFmtId="1" fontId="3" fillId="0" borderId="0" xfId="5" applyNumberFormat="1" applyFont="1" applyFill="1" applyBorder="1" applyAlignment="1">
      <alignment horizontal="right"/>
    </xf>
    <xf numFmtId="1" fontId="3" fillId="0" borderId="0" xfId="3" applyNumberFormat="1" applyFont="1" applyFill="1" applyBorder="1" applyAlignment="1">
      <alignment horizontal="right"/>
    </xf>
    <xf numFmtId="1" fontId="3" fillId="0" borderId="0" xfId="8" applyNumberFormat="1" applyFont="1" applyFill="1" applyBorder="1" applyAlignment="1">
      <alignment horizontal="right"/>
    </xf>
    <xf numFmtId="3" fontId="3" fillId="0" borderId="0" xfId="5" applyNumberFormat="1" applyFont="1" applyFill="1" applyBorder="1" applyAlignment="1">
      <alignment horizontal="right"/>
    </xf>
    <xf numFmtId="164" fontId="3" fillId="0" borderId="0" xfId="7" applyNumberFormat="1" applyFont="1" applyBorder="1"/>
    <xf numFmtId="3" fontId="9" fillId="0" borderId="0" xfId="3" applyNumberFormat="1" applyFont="1" applyFill="1" applyBorder="1" applyAlignment="1">
      <alignment horizontal="right"/>
    </xf>
    <xf numFmtId="3" fontId="9" fillId="0" borderId="0" xfId="3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5" fillId="0" borderId="0" xfId="0" applyFont="1"/>
    <xf numFmtId="0" fontId="9" fillId="0" borderId="0" xfId="8" applyFont="1" applyFill="1"/>
    <xf numFmtId="0" fontId="1" fillId="0" borderId="0" xfId="0" applyFont="1" applyBorder="1"/>
    <xf numFmtId="49" fontId="16" fillId="0" borderId="0" xfId="0" applyNumberFormat="1" applyFont="1" applyBorder="1" applyAlignment="1">
      <alignment horizontal="left"/>
    </xf>
    <xf numFmtId="49" fontId="16" fillId="0" borderId="0" xfId="8" applyNumberFormat="1" applyFont="1" applyFill="1" applyBorder="1"/>
    <xf numFmtId="1" fontId="17" fillId="4" borderId="3" xfId="0" applyNumberFormat="1" applyFont="1" applyFill="1" applyBorder="1" applyAlignment="1">
      <alignment horizontal="left"/>
    </xf>
    <xf numFmtId="0" fontId="9" fillId="0" borderId="0" xfId="8" applyFont="1" applyFill="1" applyAlignment="1">
      <alignment horizontal="left" wrapText="1"/>
    </xf>
    <xf numFmtId="0" fontId="0" fillId="0" borderId="0" xfId="0" applyAlignment="1">
      <alignment wrapText="1"/>
    </xf>
    <xf numFmtId="0" fontId="18" fillId="0" borderId="0" xfId="8" applyFont="1" applyFill="1"/>
    <xf numFmtId="0" fontId="19" fillId="0" borderId="0" xfId="8" applyFont="1" applyFill="1" applyAlignment="1">
      <alignment horizontal="left" wrapText="1"/>
    </xf>
    <xf numFmtId="1" fontId="1" fillId="4" borderId="7" xfId="0" applyNumberFormat="1" applyFont="1" applyFill="1" applyBorder="1"/>
    <xf numFmtId="1" fontId="20" fillId="4" borderId="7" xfId="0" applyNumberFormat="1" applyFont="1" applyFill="1" applyBorder="1"/>
    <xf numFmtId="1" fontId="20" fillId="4" borderId="7" xfId="0" applyNumberFormat="1" applyFont="1" applyFill="1" applyBorder="1" applyAlignment="1">
      <alignment horizontal="right"/>
    </xf>
    <xf numFmtId="0" fontId="20" fillId="4" borderId="7" xfId="0" applyFont="1" applyFill="1" applyBorder="1"/>
    <xf numFmtId="1" fontId="20" fillId="4" borderId="3" xfId="0" applyNumberFormat="1" applyFont="1" applyFill="1" applyBorder="1"/>
    <xf numFmtId="1" fontId="20" fillId="4" borderId="3" xfId="0" applyNumberFormat="1" applyFont="1" applyFill="1" applyBorder="1" applyAlignment="1">
      <alignment horizontal="right"/>
    </xf>
    <xf numFmtId="0" fontId="20" fillId="4" borderId="3" xfId="0" applyFont="1" applyFill="1" applyBorder="1"/>
    <xf numFmtId="49" fontId="21" fillId="0" borderId="0" xfId="0" quotePrefix="1" applyNumberFormat="1" applyFont="1"/>
    <xf numFmtId="49" fontId="21" fillId="0" borderId="0" xfId="0" applyNumberFormat="1" applyFont="1"/>
    <xf numFmtId="0" fontId="21" fillId="0" borderId="0" xfId="0" applyFont="1"/>
    <xf numFmtId="0" fontId="1" fillId="0" borderId="0" xfId="0" quotePrefix="1" applyFont="1"/>
    <xf numFmtId="0" fontId="1" fillId="0" borderId="8" xfId="0" applyFont="1" applyBorder="1" applyAlignment="1"/>
    <xf numFmtId="0" fontId="1" fillId="5" borderId="8" xfId="0" applyFont="1" applyFill="1" applyBorder="1" applyAlignment="1"/>
    <xf numFmtId="0" fontId="15" fillId="0" borderId="0" xfId="0" applyFont="1" applyBorder="1" applyAlignment="1">
      <alignment horizontal="left" wrapText="1"/>
    </xf>
    <xf numFmtId="1" fontId="1" fillId="0" borderId="0" xfId="0" applyNumberFormat="1" applyFont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/>
    <xf numFmtId="0" fontId="22" fillId="0" borderId="0" xfId="0" applyFont="1"/>
    <xf numFmtId="0" fontId="0" fillId="0" borderId="0" xfId="0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/>
    <xf numFmtId="164" fontId="1" fillId="0" borderId="0" xfId="7" applyNumberFormat="1" applyFont="1" applyAlignment="1">
      <alignment horizontal="right"/>
    </xf>
    <xf numFmtId="0" fontId="15" fillId="0" borderId="0" xfId="0" applyFont="1" applyAlignment="1"/>
    <xf numFmtId="1" fontId="1" fillId="4" borderId="7" xfId="0" applyNumberFormat="1" applyFont="1" applyFill="1" applyBorder="1" applyAlignment="1">
      <alignment horizontal="right" wrapText="1"/>
    </xf>
    <xf numFmtId="0" fontId="23" fillId="0" borderId="0" xfId="0" applyFont="1"/>
    <xf numFmtId="0" fontId="24" fillId="6" borderId="3" xfId="0" applyNumberFormat="1" applyFont="1" applyFill="1" applyBorder="1" applyAlignment="1">
      <alignment horizontal="center" vertical="center" wrapText="1"/>
    </xf>
    <xf numFmtId="0" fontId="25" fillId="7" borderId="9" xfId="0" applyNumberFormat="1" applyFont="1" applyFill="1" applyBorder="1" applyAlignment="1">
      <alignment horizontal="center"/>
    </xf>
    <xf numFmtId="37" fontId="25" fillId="7" borderId="9" xfId="0" applyNumberFormat="1" applyFont="1" applyFill="1" applyBorder="1" applyAlignment="1"/>
    <xf numFmtId="0" fontId="25" fillId="7" borderId="0" xfId="0" applyNumberFormat="1" applyFont="1" applyFill="1" applyBorder="1" applyAlignment="1">
      <alignment horizontal="center"/>
    </xf>
    <xf numFmtId="0" fontId="25" fillId="7" borderId="10" xfId="0" applyNumberFormat="1" applyFont="1" applyFill="1" applyBorder="1" applyAlignment="1">
      <alignment horizontal="center"/>
    </xf>
    <xf numFmtId="0" fontId="25" fillId="7" borderId="11" xfId="0" applyNumberFormat="1" applyFont="1" applyFill="1" applyBorder="1" applyAlignment="1">
      <alignment horizontal="center"/>
    </xf>
    <xf numFmtId="37" fontId="25" fillId="7" borderId="11" xfId="0" applyNumberFormat="1" applyFont="1" applyFill="1" applyBorder="1" applyAlignment="1"/>
    <xf numFmtId="0" fontId="1" fillId="8" borderId="0" xfId="0" applyFont="1" applyFill="1" applyAlignment="1">
      <alignment horizontal="center"/>
    </xf>
    <xf numFmtId="3" fontId="1" fillId="0" borderId="0" xfId="0" applyNumberFormat="1" applyFont="1"/>
    <xf numFmtId="0" fontId="0" fillId="9" borderId="0" xfId="0" applyFill="1"/>
    <xf numFmtId="0" fontId="5" fillId="4" borderId="0" xfId="0" applyFont="1" applyFill="1" applyBorder="1" applyAlignment="1">
      <alignment horizontal="center"/>
    </xf>
    <xf numFmtId="0" fontId="5" fillId="0" borderId="1" xfId="0" applyFont="1" applyBorder="1"/>
    <xf numFmtId="0" fontId="3" fillId="0" borderId="0" xfId="0" applyFont="1" applyBorder="1" applyAlignment="1">
      <alignment horizontal="left"/>
    </xf>
    <xf numFmtId="0" fontId="0" fillId="9" borderId="0" xfId="0" applyFill="1" applyAlignment="1">
      <alignment horizontal="center"/>
    </xf>
    <xf numFmtId="164" fontId="0" fillId="0" borderId="0" xfId="0" applyNumberFormat="1"/>
    <xf numFmtId="0" fontId="1" fillId="9" borderId="0" xfId="0" applyFont="1" applyFill="1" applyAlignment="1">
      <alignment horizontal="center"/>
    </xf>
    <xf numFmtId="0" fontId="26" fillId="9" borderId="3" xfId="0" applyFont="1" applyFill="1" applyBorder="1"/>
    <xf numFmtId="0" fontId="1" fillId="4" borderId="0" xfId="0" applyFont="1" applyFill="1" applyBorder="1" applyAlignment="1">
      <alignment horizontal="center"/>
    </xf>
    <xf numFmtId="0" fontId="23" fillId="0" borderId="0" xfId="0" applyFont="1" applyBorder="1"/>
  </cellXfs>
  <cellStyles count="10">
    <cellStyle name="Bad" xfId="8" builtinId="27"/>
    <cellStyle name="Calculation" xfId="9" builtinId="22"/>
    <cellStyle name="Comma" xfId="7" builtinId="3"/>
    <cellStyle name="Comma 2" xfId="2" xr:uid="{00000000-0005-0000-0000-000001000000}"/>
    <cellStyle name="Comma 2 2" xfId="5" xr:uid="{00000000-0005-0000-0000-000002000000}"/>
    <cellStyle name="Normal" xfId="0" builtinId="0"/>
    <cellStyle name="Normal 2" xfId="1" xr:uid="{00000000-0005-0000-0000-000004000000}"/>
    <cellStyle name="Normal 2 2" xfId="3" xr:uid="{00000000-0005-0000-0000-000005000000}"/>
    <cellStyle name="Normal 3" xfId="4" xr:uid="{00000000-0005-0000-0000-000006000000}"/>
    <cellStyle name="Normal 3 2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2B66-2FAA-4B11-8EE8-5DC27AC7B2ED}">
  <dimension ref="A1:J225"/>
  <sheetViews>
    <sheetView workbookViewId="0">
      <selection activeCell="B21" sqref="B21"/>
    </sheetView>
  </sheetViews>
  <sheetFormatPr defaultRowHeight="14.25" x14ac:dyDescent="0.45"/>
  <cols>
    <col min="1" max="1" width="44.06640625" bestFit="1" customWidth="1"/>
    <col min="2" max="2" width="25.6640625" bestFit="1" customWidth="1"/>
    <col min="3" max="3" width="14.3984375" bestFit="1" customWidth="1"/>
    <col min="4" max="4" width="12.73046875" bestFit="1" customWidth="1"/>
    <col min="5" max="62" width="11" bestFit="1" customWidth="1"/>
    <col min="257" max="257" width="44.06640625" bestFit="1" customWidth="1"/>
    <col min="258" max="258" width="25.6640625" bestFit="1" customWidth="1"/>
    <col min="259" max="259" width="14.3984375" bestFit="1" customWidth="1"/>
    <col min="260" max="260" width="12.73046875" bestFit="1" customWidth="1"/>
    <col min="261" max="318" width="11" bestFit="1" customWidth="1"/>
    <col min="513" max="513" width="44.06640625" bestFit="1" customWidth="1"/>
    <col min="514" max="514" width="25.6640625" bestFit="1" customWidth="1"/>
    <col min="515" max="515" width="14.3984375" bestFit="1" customWidth="1"/>
    <col min="516" max="516" width="12.73046875" bestFit="1" customWidth="1"/>
    <col min="517" max="574" width="11" bestFit="1" customWidth="1"/>
    <col min="769" max="769" width="44.06640625" bestFit="1" customWidth="1"/>
    <col min="770" max="770" width="25.6640625" bestFit="1" customWidth="1"/>
    <col min="771" max="771" width="14.3984375" bestFit="1" customWidth="1"/>
    <col min="772" max="772" width="12.73046875" bestFit="1" customWidth="1"/>
    <col min="773" max="830" width="11" bestFit="1" customWidth="1"/>
    <col min="1025" max="1025" width="44.06640625" bestFit="1" customWidth="1"/>
    <col min="1026" max="1026" width="25.6640625" bestFit="1" customWidth="1"/>
    <col min="1027" max="1027" width="14.3984375" bestFit="1" customWidth="1"/>
    <col min="1028" max="1028" width="12.73046875" bestFit="1" customWidth="1"/>
    <col min="1029" max="1086" width="11" bestFit="1" customWidth="1"/>
    <col min="1281" max="1281" width="44.06640625" bestFit="1" customWidth="1"/>
    <col min="1282" max="1282" width="25.6640625" bestFit="1" customWidth="1"/>
    <col min="1283" max="1283" width="14.3984375" bestFit="1" customWidth="1"/>
    <col min="1284" max="1284" width="12.73046875" bestFit="1" customWidth="1"/>
    <col min="1285" max="1342" width="11" bestFit="1" customWidth="1"/>
    <col min="1537" max="1537" width="44.06640625" bestFit="1" customWidth="1"/>
    <col min="1538" max="1538" width="25.6640625" bestFit="1" customWidth="1"/>
    <col min="1539" max="1539" width="14.3984375" bestFit="1" customWidth="1"/>
    <col min="1540" max="1540" width="12.73046875" bestFit="1" customWidth="1"/>
    <col min="1541" max="1598" width="11" bestFit="1" customWidth="1"/>
    <col min="1793" max="1793" width="44.06640625" bestFit="1" customWidth="1"/>
    <col min="1794" max="1794" width="25.6640625" bestFit="1" customWidth="1"/>
    <col min="1795" max="1795" width="14.3984375" bestFit="1" customWidth="1"/>
    <col min="1796" max="1796" width="12.73046875" bestFit="1" customWidth="1"/>
    <col min="1797" max="1854" width="11" bestFit="1" customWidth="1"/>
    <col min="2049" max="2049" width="44.06640625" bestFit="1" customWidth="1"/>
    <col min="2050" max="2050" width="25.6640625" bestFit="1" customWidth="1"/>
    <col min="2051" max="2051" width="14.3984375" bestFit="1" customWidth="1"/>
    <col min="2052" max="2052" width="12.73046875" bestFit="1" customWidth="1"/>
    <col min="2053" max="2110" width="11" bestFit="1" customWidth="1"/>
    <col min="2305" max="2305" width="44.06640625" bestFit="1" customWidth="1"/>
    <col min="2306" max="2306" width="25.6640625" bestFit="1" customWidth="1"/>
    <col min="2307" max="2307" width="14.3984375" bestFit="1" customWidth="1"/>
    <col min="2308" max="2308" width="12.73046875" bestFit="1" customWidth="1"/>
    <col min="2309" max="2366" width="11" bestFit="1" customWidth="1"/>
    <col min="2561" max="2561" width="44.06640625" bestFit="1" customWidth="1"/>
    <col min="2562" max="2562" width="25.6640625" bestFit="1" customWidth="1"/>
    <col min="2563" max="2563" width="14.3984375" bestFit="1" customWidth="1"/>
    <col min="2564" max="2564" width="12.73046875" bestFit="1" customWidth="1"/>
    <col min="2565" max="2622" width="11" bestFit="1" customWidth="1"/>
    <col min="2817" max="2817" width="44.06640625" bestFit="1" customWidth="1"/>
    <col min="2818" max="2818" width="25.6640625" bestFit="1" customWidth="1"/>
    <col min="2819" max="2819" width="14.3984375" bestFit="1" customWidth="1"/>
    <col min="2820" max="2820" width="12.73046875" bestFit="1" customWidth="1"/>
    <col min="2821" max="2878" width="11" bestFit="1" customWidth="1"/>
    <col min="3073" max="3073" width="44.06640625" bestFit="1" customWidth="1"/>
    <col min="3074" max="3074" width="25.6640625" bestFit="1" customWidth="1"/>
    <col min="3075" max="3075" width="14.3984375" bestFit="1" customWidth="1"/>
    <col min="3076" max="3076" width="12.73046875" bestFit="1" customWidth="1"/>
    <col min="3077" max="3134" width="11" bestFit="1" customWidth="1"/>
    <col min="3329" max="3329" width="44.06640625" bestFit="1" customWidth="1"/>
    <col min="3330" max="3330" width="25.6640625" bestFit="1" customWidth="1"/>
    <col min="3331" max="3331" width="14.3984375" bestFit="1" customWidth="1"/>
    <col min="3332" max="3332" width="12.73046875" bestFit="1" customWidth="1"/>
    <col min="3333" max="3390" width="11" bestFit="1" customWidth="1"/>
    <col min="3585" max="3585" width="44.06640625" bestFit="1" customWidth="1"/>
    <col min="3586" max="3586" width="25.6640625" bestFit="1" customWidth="1"/>
    <col min="3587" max="3587" width="14.3984375" bestFit="1" customWidth="1"/>
    <col min="3588" max="3588" width="12.73046875" bestFit="1" customWidth="1"/>
    <col min="3589" max="3646" width="11" bestFit="1" customWidth="1"/>
    <col min="3841" max="3841" width="44.06640625" bestFit="1" customWidth="1"/>
    <col min="3842" max="3842" width="25.6640625" bestFit="1" customWidth="1"/>
    <col min="3843" max="3843" width="14.3984375" bestFit="1" customWidth="1"/>
    <col min="3844" max="3844" width="12.73046875" bestFit="1" customWidth="1"/>
    <col min="3845" max="3902" width="11" bestFit="1" customWidth="1"/>
    <col min="4097" max="4097" width="44.06640625" bestFit="1" customWidth="1"/>
    <col min="4098" max="4098" width="25.6640625" bestFit="1" customWidth="1"/>
    <col min="4099" max="4099" width="14.3984375" bestFit="1" customWidth="1"/>
    <col min="4100" max="4100" width="12.73046875" bestFit="1" customWidth="1"/>
    <col min="4101" max="4158" width="11" bestFit="1" customWidth="1"/>
    <col min="4353" max="4353" width="44.06640625" bestFit="1" customWidth="1"/>
    <col min="4354" max="4354" width="25.6640625" bestFit="1" customWidth="1"/>
    <col min="4355" max="4355" width="14.3984375" bestFit="1" customWidth="1"/>
    <col min="4356" max="4356" width="12.73046875" bestFit="1" customWidth="1"/>
    <col min="4357" max="4414" width="11" bestFit="1" customWidth="1"/>
    <col min="4609" max="4609" width="44.06640625" bestFit="1" customWidth="1"/>
    <col min="4610" max="4610" width="25.6640625" bestFit="1" customWidth="1"/>
    <col min="4611" max="4611" width="14.3984375" bestFit="1" customWidth="1"/>
    <col min="4612" max="4612" width="12.73046875" bestFit="1" customWidth="1"/>
    <col min="4613" max="4670" width="11" bestFit="1" customWidth="1"/>
    <col min="4865" max="4865" width="44.06640625" bestFit="1" customWidth="1"/>
    <col min="4866" max="4866" width="25.6640625" bestFit="1" customWidth="1"/>
    <col min="4867" max="4867" width="14.3984375" bestFit="1" customWidth="1"/>
    <col min="4868" max="4868" width="12.73046875" bestFit="1" customWidth="1"/>
    <col min="4869" max="4926" width="11" bestFit="1" customWidth="1"/>
    <col min="5121" max="5121" width="44.06640625" bestFit="1" customWidth="1"/>
    <col min="5122" max="5122" width="25.6640625" bestFit="1" customWidth="1"/>
    <col min="5123" max="5123" width="14.3984375" bestFit="1" customWidth="1"/>
    <col min="5124" max="5124" width="12.73046875" bestFit="1" customWidth="1"/>
    <col min="5125" max="5182" width="11" bestFit="1" customWidth="1"/>
    <col min="5377" max="5377" width="44.06640625" bestFit="1" customWidth="1"/>
    <col min="5378" max="5378" width="25.6640625" bestFit="1" customWidth="1"/>
    <col min="5379" max="5379" width="14.3984375" bestFit="1" customWidth="1"/>
    <col min="5380" max="5380" width="12.73046875" bestFit="1" customWidth="1"/>
    <col min="5381" max="5438" width="11" bestFit="1" customWidth="1"/>
    <col min="5633" max="5633" width="44.06640625" bestFit="1" customWidth="1"/>
    <col min="5634" max="5634" width="25.6640625" bestFit="1" customWidth="1"/>
    <col min="5635" max="5635" width="14.3984375" bestFit="1" customWidth="1"/>
    <col min="5636" max="5636" width="12.73046875" bestFit="1" customWidth="1"/>
    <col min="5637" max="5694" width="11" bestFit="1" customWidth="1"/>
    <col min="5889" max="5889" width="44.06640625" bestFit="1" customWidth="1"/>
    <col min="5890" max="5890" width="25.6640625" bestFit="1" customWidth="1"/>
    <col min="5891" max="5891" width="14.3984375" bestFit="1" customWidth="1"/>
    <col min="5892" max="5892" width="12.73046875" bestFit="1" customWidth="1"/>
    <col min="5893" max="5950" width="11" bestFit="1" customWidth="1"/>
    <col min="6145" max="6145" width="44.06640625" bestFit="1" customWidth="1"/>
    <col min="6146" max="6146" width="25.6640625" bestFit="1" customWidth="1"/>
    <col min="6147" max="6147" width="14.3984375" bestFit="1" customWidth="1"/>
    <col min="6148" max="6148" width="12.73046875" bestFit="1" customWidth="1"/>
    <col min="6149" max="6206" width="11" bestFit="1" customWidth="1"/>
    <col min="6401" max="6401" width="44.06640625" bestFit="1" customWidth="1"/>
    <col min="6402" max="6402" width="25.6640625" bestFit="1" customWidth="1"/>
    <col min="6403" max="6403" width="14.3984375" bestFit="1" customWidth="1"/>
    <col min="6404" max="6404" width="12.73046875" bestFit="1" customWidth="1"/>
    <col min="6405" max="6462" width="11" bestFit="1" customWidth="1"/>
    <col min="6657" max="6657" width="44.06640625" bestFit="1" customWidth="1"/>
    <col min="6658" max="6658" width="25.6640625" bestFit="1" customWidth="1"/>
    <col min="6659" max="6659" width="14.3984375" bestFit="1" customWidth="1"/>
    <col min="6660" max="6660" width="12.73046875" bestFit="1" customWidth="1"/>
    <col min="6661" max="6718" width="11" bestFit="1" customWidth="1"/>
    <col min="6913" max="6913" width="44.06640625" bestFit="1" customWidth="1"/>
    <col min="6914" max="6914" width="25.6640625" bestFit="1" customWidth="1"/>
    <col min="6915" max="6915" width="14.3984375" bestFit="1" customWidth="1"/>
    <col min="6916" max="6916" width="12.73046875" bestFit="1" customWidth="1"/>
    <col min="6917" max="6974" width="11" bestFit="1" customWidth="1"/>
    <col min="7169" max="7169" width="44.06640625" bestFit="1" customWidth="1"/>
    <col min="7170" max="7170" width="25.6640625" bestFit="1" customWidth="1"/>
    <col min="7171" max="7171" width="14.3984375" bestFit="1" customWidth="1"/>
    <col min="7172" max="7172" width="12.73046875" bestFit="1" customWidth="1"/>
    <col min="7173" max="7230" width="11" bestFit="1" customWidth="1"/>
    <col min="7425" max="7425" width="44.06640625" bestFit="1" customWidth="1"/>
    <col min="7426" max="7426" width="25.6640625" bestFit="1" customWidth="1"/>
    <col min="7427" max="7427" width="14.3984375" bestFit="1" customWidth="1"/>
    <col min="7428" max="7428" width="12.73046875" bestFit="1" customWidth="1"/>
    <col min="7429" max="7486" width="11" bestFit="1" customWidth="1"/>
    <col min="7681" max="7681" width="44.06640625" bestFit="1" customWidth="1"/>
    <col min="7682" max="7682" width="25.6640625" bestFit="1" customWidth="1"/>
    <col min="7683" max="7683" width="14.3984375" bestFit="1" customWidth="1"/>
    <col min="7684" max="7684" width="12.73046875" bestFit="1" customWidth="1"/>
    <col min="7685" max="7742" width="11" bestFit="1" customWidth="1"/>
    <col min="7937" max="7937" width="44.06640625" bestFit="1" customWidth="1"/>
    <col min="7938" max="7938" width="25.6640625" bestFit="1" customWidth="1"/>
    <col min="7939" max="7939" width="14.3984375" bestFit="1" customWidth="1"/>
    <col min="7940" max="7940" width="12.73046875" bestFit="1" customWidth="1"/>
    <col min="7941" max="7998" width="11" bestFit="1" customWidth="1"/>
    <col min="8193" max="8193" width="44.06640625" bestFit="1" customWidth="1"/>
    <col min="8194" max="8194" width="25.6640625" bestFit="1" customWidth="1"/>
    <col min="8195" max="8195" width="14.3984375" bestFit="1" customWidth="1"/>
    <col min="8196" max="8196" width="12.73046875" bestFit="1" customWidth="1"/>
    <col min="8197" max="8254" width="11" bestFit="1" customWidth="1"/>
    <col min="8449" max="8449" width="44.06640625" bestFit="1" customWidth="1"/>
    <col min="8450" max="8450" width="25.6640625" bestFit="1" customWidth="1"/>
    <col min="8451" max="8451" width="14.3984375" bestFit="1" customWidth="1"/>
    <col min="8452" max="8452" width="12.73046875" bestFit="1" customWidth="1"/>
    <col min="8453" max="8510" width="11" bestFit="1" customWidth="1"/>
    <col min="8705" max="8705" width="44.06640625" bestFit="1" customWidth="1"/>
    <col min="8706" max="8706" width="25.6640625" bestFit="1" customWidth="1"/>
    <col min="8707" max="8707" width="14.3984375" bestFit="1" customWidth="1"/>
    <col min="8708" max="8708" width="12.73046875" bestFit="1" customWidth="1"/>
    <col min="8709" max="8766" width="11" bestFit="1" customWidth="1"/>
    <col min="8961" max="8961" width="44.06640625" bestFit="1" customWidth="1"/>
    <col min="8962" max="8962" width="25.6640625" bestFit="1" customWidth="1"/>
    <col min="8963" max="8963" width="14.3984375" bestFit="1" customWidth="1"/>
    <col min="8964" max="8964" width="12.73046875" bestFit="1" customWidth="1"/>
    <col min="8965" max="9022" width="11" bestFit="1" customWidth="1"/>
    <col min="9217" max="9217" width="44.06640625" bestFit="1" customWidth="1"/>
    <col min="9218" max="9218" width="25.6640625" bestFit="1" customWidth="1"/>
    <col min="9219" max="9219" width="14.3984375" bestFit="1" customWidth="1"/>
    <col min="9220" max="9220" width="12.73046875" bestFit="1" customWidth="1"/>
    <col min="9221" max="9278" width="11" bestFit="1" customWidth="1"/>
    <col min="9473" max="9473" width="44.06640625" bestFit="1" customWidth="1"/>
    <col min="9474" max="9474" width="25.6640625" bestFit="1" customWidth="1"/>
    <col min="9475" max="9475" width="14.3984375" bestFit="1" customWidth="1"/>
    <col min="9476" max="9476" width="12.73046875" bestFit="1" customWidth="1"/>
    <col min="9477" max="9534" width="11" bestFit="1" customWidth="1"/>
    <col min="9729" max="9729" width="44.06640625" bestFit="1" customWidth="1"/>
    <col min="9730" max="9730" width="25.6640625" bestFit="1" customWidth="1"/>
    <col min="9731" max="9731" width="14.3984375" bestFit="1" customWidth="1"/>
    <col min="9732" max="9732" width="12.73046875" bestFit="1" customWidth="1"/>
    <col min="9733" max="9790" width="11" bestFit="1" customWidth="1"/>
    <col min="9985" max="9985" width="44.06640625" bestFit="1" customWidth="1"/>
    <col min="9986" max="9986" width="25.6640625" bestFit="1" customWidth="1"/>
    <col min="9987" max="9987" width="14.3984375" bestFit="1" customWidth="1"/>
    <col min="9988" max="9988" width="12.73046875" bestFit="1" customWidth="1"/>
    <col min="9989" max="10046" width="11" bestFit="1" customWidth="1"/>
    <col min="10241" max="10241" width="44.06640625" bestFit="1" customWidth="1"/>
    <col min="10242" max="10242" width="25.6640625" bestFit="1" customWidth="1"/>
    <col min="10243" max="10243" width="14.3984375" bestFit="1" customWidth="1"/>
    <col min="10244" max="10244" width="12.73046875" bestFit="1" customWidth="1"/>
    <col min="10245" max="10302" width="11" bestFit="1" customWidth="1"/>
    <col min="10497" max="10497" width="44.06640625" bestFit="1" customWidth="1"/>
    <col min="10498" max="10498" width="25.6640625" bestFit="1" customWidth="1"/>
    <col min="10499" max="10499" width="14.3984375" bestFit="1" customWidth="1"/>
    <col min="10500" max="10500" width="12.73046875" bestFit="1" customWidth="1"/>
    <col min="10501" max="10558" width="11" bestFit="1" customWidth="1"/>
    <col min="10753" max="10753" width="44.06640625" bestFit="1" customWidth="1"/>
    <col min="10754" max="10754" width="25.6640625" bestFit="1" customWidth="1"/>
    <col min="10755" max="10755" width="14.3984375" bestFit="1" customWidth="1"/>
    <col min="10756" max="10756" width="12.73046875" bestFit="1" customWidth="1"/>
    <col min="10757" max="10814" width="11" bestFit="1" customWidth="1"/>
    <col min="11009" max="11009" width="44.06640625" bestFit="1" customWidth="1"/>
    <col min="11010" max="11010" width="25.6640625" bestFit="1" customWidth="1"/>
    <col min="11011" max="11011" width="14.3984375" bestFit="1" customWidth="1"/>
    <col min="11012" max="11012" width="12.73046875" bestFit="1" customWidth="1"/>
    <col min="11013" max="11070" width="11" bestFit="1" customWidth="1"/>
    <col min="11265" max="11265" width="44.06640625" bestFit="1" customWidth="1"/>
    <col min="11266" max="11266" width="25.6640625" bestFit="1" customWidth="1"/>
    <col min="11267" max="11267" width="14.3984375" bestFit="1" customWidth="1"/>
    <col min="11268" max="11268" width="12.73046875" bestFit="1" customWidth="1"/>
    <col min="11269" max="11326" width="11" bestFit="1" customWidth="1"/>
    <col min="11521" max="11521" width="44.06640625" bestFit="1" customWidth="1"/>
    <col min="11522" max="11522" width="25.6640625" bestFit="1" customWidth="1"/>
    <col min="11523" max="11523" width="14.3984375" bestFit="1" customWidth="1"/>
    <col min="11524" max="11524" width="12.73046875" bestFit="1" customWidth="1"/>
    <col min="11525" max="11582" width="11" bestFit="1" customWidth="1"/>
    <col min="11777" max="11777" width="44.06640625" bestFit="1" customWidth="1"/>
    <col min="11778" max="11778" width="25.6640625" bestFit="1" customWidth="1"/>
    <col min="11779" max="11779" width="14.3984375" bestFit="1" customWidth="1"/>
    <col min="11780" max="11780" width="12.73046875" bestFit="1" customWidth="1"/>
    <col min="11781" max="11838" width="11" bestFit="1" customWidth="1"/>
    <col min="12033" max="12033" width="44.06640625" bestFit="1" customWidth="1"/>
    <col min="12034" max="12034" width="25.6640625" bestFit="1" customWidth="1"/>
    <col min="12035" max="12035" width="14.3984375" bestFit="1" customWidth="1"/>
    <col min="12036" max="12036" width="12.73046875" bestFit="1" customWidth="1"/>
    <col min="12037" max="12094" width="11" bestFit="1" customWidth="1"/>
    <col min="12289" max="12289" width="44.06640625" bestFit="1" customWidth="1"/>
    <col min="12290" max="12290" width="25.6640625" bestFit="1" customWidth="1"/>
    <col min="12291" max="12291" width="14.3984375" bestFit="1" customWidth="1"/>
    <col min="12292" max="12292" width="12.73046875" bestFit="1" customWidth="1"/>
    <col min="12293" max="12350" width="11" bestFit="1" customWidth="1"/>
    <col min="12545" max="12545" width="44.06640625" bestFit="1" customWidth="1"/>
    <col min="12546" max="12546" width="25.6640625" bestFit="1" customWidth="1"/>
    <col min="12547" max="12547" width="14.3984375" bestFit="1" customWidth="1"/>
    <col min="12548" max="12548" width="12.73046875" bestFit="1" customWidth="1"/>
    <col min="12549" max="12606" width="11" bestFit="1" customWidth="1"/>
    <col min="12801" max="12801" width="44.06640625" bestFit="1" customWidth="1"/>
    <col min="12802" max="12802" width="25.6640625" bestFit="1" customWidth="1"/>
    <col min="12803" max="12803" width="14.3984375" bestFit="1" customWidth="1"/>
    <col min="12804" max="12804" width="12.73046875" bestFit="1" customWidth="1"/>
    <col min="12805" max="12862" width="11" bestFit="1" customWidth="1"/>
    <col min="13057" max="13057" width="44.06640625" bestFit="1" customWidth="1"/>
    <col min="13058" max="13058" width="25.6640625" bestFit="1" customWidth="1"/>
    <col min="13059" max="13059" width="14.3984375" bestFit="1" customWidth="1"/>
    <col min="13060" max="13060" width="12.73046875" bestFit="1" customWidth="1"/>
    <col min="13061" max="13118" width="11" bestFit="1" customWidth="1"/>
    <col min="13313" max="13313" width="44.06640625" bestFit="1" customWidth="1"/>
    <col min="13314" max="13314" width="25.6640625" bestFit="1" customWidth="1"/>
    <col min="13315" max="13315" width="14.3984375" bestFit="1" customWidth="1"/>
    <col min="13316" max="13316" width="12.73046875" bestFit="1" customWidth="1"/>
    <col min="13317" max="13374" width="11" bestFit="1" customWidth="1"/>
    <col min="13569" max="13569" width="44.06640625" bestFit="1" customWidth="1"/>
    <col min="13570" max="13570" width="25.6640625" bestFit="1" customWidth="1"/>
    <col min="13571" max="13571" width="14.3984375" bestFit="1" customWidth="1"/>
    <col min="13572" max="13572" width="12.73046875" bestFit="1" customWidth="1"/>
    <col min="13573" max="13630" width="11" bestFit="1" customWidth="1"/>
    <col min="13825" max="13825" width="44.06640625" bestFit="1" customWidth="1"/>
    <col min="13826" max="13826" width="25.6640625" bestFit="1" customWidth="1"/>
    <col min="13827" max="13827" width="14.3984375" bestFit="1" customWidth="1"/>
    <col min="13828" max="13828" width="12.73046875" bestFit="1" customWidth="1"/>
    <col min="13829" max="13886" width="11" bestFit="1" customWidth="1"/>
    <col min="14081" max="14081" width="44.06640625" bestFit="1" customWidth="1"/>
    <col min="14082" max="14082" width="25.6640625" bestFit="1" customWidth="1"/>
    <col min="14083" max="14083" width="14.3984375" bestFit="1" customWidth="1"/>
    <col min="14084" max="14084" width="12.73046875" bestFit="1" customWidth="1"/>
    <col min="14085" max="14142" width="11" bestFit="1" customWidth="1"/>
    <col min="14337" max="14337" width="44.06640625" bestFit="1" customWidth="1"/>
    <col min="14338" max="14338" width="25.6640625" bestFit="1" customWidth="1"/>
    <col min="14339" max="14339" width="14.3984375" bestFit="1" customWidth="1"/>
    <col min="14340" max="14340" width="12.73046875" bestFit="1" customWidth="1"/>
    <col min="14341" max="14398" width="11" bestFit="1" customWidth="1"/>
    <col min="14593" max="14593" width="44.06640625" bestFit="1" customWidth="1"/>
    <col min="14594" max="14594" width="25.6640625" bestFit="1" customWidth="1"/>
    <col min="14595" max="14595" width="14.3984375" bestFit="1" customWidth="1"/>
    <col min="14596" max="14596" width="12.73046875" bestFit="1" customWidth="1"/>
    <col min="14597" max="14654" width="11" bestFit="1" customWidth="1"/>
    <col min="14849" max="14849" width="44.06640625" bestFit="1" customWidth="1"/>
    <col min="14850" max="14850" width="25.6640625" bestFit="1" customWidth="1"/>
    <col min="14851" max="14851" width="14.3984375" bestFit="1" customWidth="1"/>
    <col min="14852" max="14852" width="12.73046875" bestFit="1" customWidth="1"/>
    <col min="14853" max="14910" width="11" bestFit="1" customWidth="1"/>
    <col min="15105" max="15105" width="44.06640625" bestFit="1" customWidth="1"/>
    <col min="15106" max="15106" width="25.6640625" bestFit="1" customWidth="1"/>
    <col min="15107" max="15107" width="14.3984375" bestFit="1" customWidth="1"/>
    <col min="15108" max="15108" width="12.73046875" bestFit="1" customWidth="1"/>
    <col min="15109" max="15166" width="11" bestFit="1" customWidth="1"/>
    <col min="15361" max="15361" width="44.06640625" bestFit="1" customWidth="1"/>
    <col min="15362" max="15362" width="25.6640625" bestFit="1" customWidth="1"/>
    <col min="15363" max="15363" width="14.3984375" bestFit="1" customWidth="1"/>
    <col min="15364" max="15364" width="12.73046875" bestFit="1" customWidth="1"/>
    <col min="15365" max="15422" width="11" bestFit="1" customWidth="1"/>
    <col min="15617" max="15617" width="44.06640625" bestFit="1" customWidth="1"/>
    <col min="15618" max="15618" width="25.6640625" bestFit="1" customWidth="1"/>
    <col min="15619" max="15619" width="14.3984375" bestFit="1" customWidth="1"/>
    <col min="15620" max="15620" width="12.73046875" bestFit="1" customWidth="1"/>
    <col min="15621" max="15678" width="11" bestFit="1" customWidth="1"/>
    <col min="15873" max="15873" width="44.06640625" bestFit="1" customWidth="1"/>
    <col min="15874" max="15874" width="25.6640625" bestFit="1" customWidth="1"/>
    <col min="15875" max="15875" width="14.3984375" bestFit="1" customWidth="1"/>
    <col min="15876" max="15876" width="12.73046875" bestFit="1" customWidth="1"/>
    <col min="15877" max="15934" width="11" bestFit="1" customWidth="1"/>
    <col min="16129" max="16129" width="44.06640625" bestFit="1" customWidth="1"/>
    <col min="16130" max="16130" width="25.6640625" bestFit="1" customWidth="1"/>
    <col min="16131" max="16131" width="14.3984375" bestFit="1" customWidth="1"/>
    <col min="16132" max="16132" width="12.73046875" bestFit="1" customWidth="1"/>
    <col min="16133" max="16190" width="11" bestFit="1" customWidth="1"/>
  </cols>
  <sheetData>
    <row r="1" spans="1:10" x14ac:dyDescent="0.4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s="86" t="s">
        <v>414</v>
      </c>
    </row>
    <row r="2" spans="1:10" x14ac:dyDescent="0.45">
      <c r="A2" t="s">
        <v>7</v>
      </c>
      <c r="B2">
        <v>1337705000</v>
      </c>
      <c r="C2">
        <v>1344130000</v>
      </c>
      <c r="D2">
        <v>1350695000</v>
      </c>
      <c r="E2">
        <v>1357380000</v>
      </c>
      <c r="F2">
        <v>1364270000</v>
      </c>
      <c r="G2">
        <v>1371220000</v>
      </c>
      <c r="H2">
        <v>1378665000</v>
      </c>
      <c r="I2">
        <v>1386395000</v>
      </c>
      <c r="J2">
        <f t="shared" ref="J2:J65" si="0">AVERAGE(B2:I2)</f>
        <v>1361307500</v>
      </c>
    </row>
    <row r="3" spans="1:10" x14ac:dyDescent="0.45">
      <c r="A3" t="s">
        <v>10</v>
      </c>
      <c r="B3">
        <v>1230980691</v>
      </c>
      <c r="C3">
        <v>1247236029</v>
      </c>
      <c r="D3">
        <v>1263065852</v>
      </c>
      <c r="E3">
        <v>1278562207</v>
      </c>
      <c r="F3">
        <v>1293859294</v>
      </c>
      <c r="G3">
        <v>1309053980</v>
      </c>
      <c r="H3">
        <v>1324171354</v>
      </c>
      <c r="I3">
        <v>1339180127</v>
      </c>
      <c r="J3">
        <f t="shared" si="0"/>
        <v>1285763691.75</v>
      </c>
    </row>
    <row r="4" spans="1:10" x14ac:dyDescent="0.45">
      <c r="A4" t="s">
        <v>33</v>
      </c>
      <c r="B4">
        <v>343408819</v>
      </c>
      <c r="C4">
        <v>346051624</v>
      </c>
      <c r="D4">
        <v>348808615</v>
      </c>
      <c r="E4">
        <v>351451876</v>
      </c>
      <c r="F4">
        <v>354223012</v>
      </c>
      <c r="G4">
        <v>356937591</v>
      </c>
      <c r="H4">
        <v>359735880</v>
      </c>
      <c r="I4">
        <v>362492702</v>
      </c>
      <c r="J4">
        <f t="shared" si="0"/>
        <v>352888764.875</v>
      </c>
    </row>
    <row r="5" spans="1:10" x14ac:dyDescent="0.45">
      <c r="A5" t="s">
        <v>284</v>
      </c>
      <c r="B5">
        <v>336151474</v>
      </c>
      <c r="C5">
        <v>335429120</v>
      </c>
      <c r="D5">
        <v>336180504</v>
      </c>
      <c r="E5">
        <v>337325526</v>
      </c>
      <c r="F5">
        <v>338466271</v>
      </c>
      <c r="G5">
        <v>339533474</v>
      </c>
      <c r="H5">
        <v>340617355</v>
      </c>
      <c r="I5">
        <v>341465149</v>
      </c>
      <c r="J5">
        <f t="shared" si="0"/>
        <v>338146109.125</v>
      </c>
    </row>
    <row r="6" spans="1:10" x14ac:dyDescent="0.45">
      <c r="A6" t="s">
        <v>236</v>
      </c>
      <c r="B6">
        <v>309338421</v>
      </c>
      <c r="C6">
        <v>311644280</v>
      </c>
      <c r="D6">
        <v>313993272</v>
      </c>
      <c r="E6">
        <v>316234505</v>
      </c>
      <c r="F6">
        <v>318622525</v>
      </c>
      <c r="G6">
        <v>321039839</v>
      </c>
      <c r="H6">
        <v>323405935</v>
      </c>
      <c r="I6">
        <v>325719178</v>
      </c>
      <c r="J6">
        <f t="shared" si="0"/>
        <v>317499744.375</v>
      </c>
    </row>
    <row r="7" spans="1:10" x14ac:dyDescent="0.45">
      <c r="A7" t="s">
        <v>305</v>
      </c>
      <c r="B7">
        <v>242524123</v>
      </c>
      <c r="C7">
        <v>245707511</v>
      </c>
      <c r="D7">
        <v>248883232</v>
      </c>
      <c r="E7">
        <v>252032263</v>
      </c>
      <c r="F7">
        <v>255131116</v>
      </c>
      <c r="G7">
        <v>258162113</v>
      </c>
      <c r="H7">
        <v>261115456</v>
      </c>
      <c r="I7">
        <v>263991379</v>
      </c>
      <c r="J7">
        <f t="shared" si="0"/>
        <v>253443399.125</v>
      </c>
    </row>
    <row r="8" spans="1:10" x14ac:dyDescent="0.45">
      <c r="A8" t="s">
        <v>212</v>
      </c>
      <c r="B8">
        <v>196796269</v>
      </c>
      <c r="C8">
        <v>198686688</v>
      </c>
      <c r="D8">
        <v>200560983</v>
      </c>
      <c r="E8">
        <v>202408632</v>
      </c>
      <c r="F8">
        <v>204213133</v>
      </c>
      <c r="G8">
        <v>205962108</v>
      </c>
      <c r="H8">
        <v>207652865</v>
      </c>
      <c r="I8">
        <v>209288278</v>
      </c>
      <c r="J8">
        <f t="shared" si="0"/>
        <v>203196119.5</v>
      </c>
    </row>
    <row r="9" spans="1:10" x14ac:dyDescent="0.45">
      <c r="A9" t="s">
        <v>135</v>
      </c>
      <c r="B9">
        <v>170560182</v>
      </c>
      <c r="C9">
        <v>174184265</v>
      </c>
      <c r="D9">
        <v>177911533</v>
      </c>
      <c r="E9">
        <v>181712595</v>
      </c>
      <c r="F9">
        <v>185546257</v>
      </c>
      <c r="G9">
        <v>189380513</v>
      </c>
      <c r="H9">
        <v>193203476</v>
      </c>
      <c r="I9">
        <v>197015955</v>
      </c>
      <c r="J9">
        <f t="shared" si="0"/>
        <v>183689347</v>
      </c>
    </row>
    <row r="10" spans="1:10" x14ac:dyDescent="0.45">
      <c r="A10" t="s">
        <v>347</v>
      </c>
      <c r="B10">
        <v>158578261</v>
      </c>
      <c r="C10">
        <v>162877076</v>
      </c>
      <c r="D10">
        <v>167297284</v>
      </c>
      <c r="E10">
        <v>171829303</v>
      </c>
      <c r="F10">
        <v>176460502</v>
      </c>
      <c r="G10">
        <v>181181744</v>
      </c>
      <c r="H10">
        <v>185989640</v>
      </c>
      <c r="I10">
        <v>190886311</v>
      </c>
      <c r="J10">
        <f t="shared" si="0"/>
        <v>174387515.125</v>
      </c>
    </row>
    <row r="11" spans="1:10" x14ac:dyDescent="0.45">
      <c r="A11" t="s">
        <v>250</v>
      </c>
      <c r="B11">
        <v>152149102</v>
      </c>
      <c r="C11">
        <v>153911916</v>
      </c>
      <c r="D11">
        <v>155727053</v>
      </c>
      <c r="E11">
        <v>157571292</v>
      </c>
      <c r="F11">
        <v>159405279</v>
      </c>
      <c r="G11">
        <v>161200886</v>
      </c>
      <c r="H11">
        <v>162951560</v>
      </c>
      <c r="I11">
        <v>164669751</v>
      </c>
      <c r="J11">
        <f t="shared" si="0"/>
        <v>158448354.875</v>
      </c>
    </row>
    <row r="12" spans="1:10" x14ac:dyDescent="0.45">
      <c r="A12" t="s">
        <v>231</v>
      </c>
      <c r="B12">
        <v>142849449</v>
      </c>
      <c r="C12">
        <v>142960868</v>
      </c>
      <c r="D12">
        <v>143201676</v>
      </c>
      <c r="E12">
        <v>143506911</v>
      </c>
      <c r="F12">
        <v>143819666</v>
      </c>
      <c r="G12">
        <v>144096870</v>
      </c>
      <c r="H12">
        <v>144342396</v>
      </c>
      <c r="I12">
        <v>144495044</v>
      </c>
      <c r="J12">
        <f t="shared" si="0"/>
        <v>143659110</v>
      </c>
    </row>
    <row r="13" spans="1:10" x14ac:dyDescent="0.45">
      <c r="A13" t="s">
        <v>224</v>
      </c>
      <c r="B13">
        <v>128070000</v>
      </c>
      <c r="C13">
        <v>127833000</v>
      </c>
      <c r="D13">
        <v>127629000</v>
      </c>
      <c r="E13">
        <v>127445000</v>
      </c>
      <c r="F13">
        <v>127276000</v>
      </c>
      <c r="G13">
        <v>127141000</v>
      </c>
      <c r="H13">
        <v>126994511</v>
      </c>
      <c r="I13">
        <v>126785797</v>
      </c>
      <c r="J13">
        <f t="shared" si="0"/>
        <v>127396788.5</v>
      </c>
    </row>
    <row r="14" spans="1:10" x14ac:dyDescent="0.45">
      <c r="A14" t="s">
        <v>193</v>
      </c>
      <c r="B14">
        <v>117318941</v>
      </c>
      <c r="C14">
        <v>119090017</v>
      </c>
      <c r="D14">
        <v>120828307</v>
      </c>
      <c r="E14">
        <v>122535969</v>
      </c>
      <c r="F14">
        <v>124221600</v>
      </c>
      <c r="G14">
        <v>125890949</v>
      </c>
      <c r="H14">
        <v>127540423</v>
      </c>
      <c r="I14">
        <v>129163276</v>
      </c>
      <c r="J14">
        <f t="shared" si="0"/>
        <v>123323685.25</v>
      </c>
    </row>
    <row r="15" spans="1:10" x14ac:dyDescent="0.45">
      <c r="A15" t="s">
        <v>264</v>
      </c>
      <c r="B15">
        <v>104543801</v>
      </c>
      <c r="C15">
        <v>104174038</v>
      </c>
      <c r="D15">
        <v>103935318</v>
      </c>
      <c r="E15">
        <v>103713726</v>
      </c>
      <c r="F15">
        <v>103496179</v>
      </c>
      <c r="G15">
        <v>103257751</v>
      </c>
      <c r="H15">
        <v>102994343</v>
      </c>
      <c r="I15">
        <v>102727102</v>
      </c>
      <c r="J15">
        <f t="shared" si="0"/>
        <v>103605282.25</v>
      </c>
    </row>
    <row r="16" spans="1:10" x14ac:dyDescent="0.45">
      <c r="A16" t="s">
        <v>355</v>
      </c>
      <c r="B16">
        <v>93726624</v>
      </c>
      <c r="C16">
        <v>95277940</v>
      </c>
      <c r="D16">
        <v>96866642</v>
      </c>
      <c r="E16">
        <v>98481032</v>
      </c>
      <c r="F16">
        <v>100102249</v>
      </c>
      <c r="G16">
        <v>101716359</v>
      </c>
      <c r="H16">
        <v>103320222</v>
      </c>
      <c r="I16">
        <v>104918090</v>
      </c>
      <c r="J16">
        <f t="shared" si="0"/>
        <v>99301144.75</v>
      </c>
    </row>
    <row r="17" spans="1:10" x14ac:dyDescent="0.45">
      <c r="A17" t="s">
        <v>217</v>
      </c>
      <c r="B17">
        <v>87702670</v>
      </c>
      <c r="C17">
        <v>90046756</v>
      </c>
      <c r="D17">
        <v>92444183</v>
      </c>
      <c r="E17">
        <v>94887724</v>
      </c>
      <c r="F17">
        <v>97366774</v>
      </c>
      <c r="G17">
        <v>99873033</v>
      </c>
      <c r="H17">
        <v>102403196</v>
      </c>
      <c r="I17">
        <v>104957438</v>
      </c>
      <c r="J17">
        <f t="shared" si="0"/>
        <v>96210221.75</v>
      </c>
    </row>
    <row r="18" spans="1:10" x14ac:dyDescent="0.45">
      <c r="A18" t="s">
        <v>402</v>
      </c>
      <c r="B18">
        <v>88472512</v>
      </c>
      <c r="C18">
        <v>89436644</v>
      </c>
      <c r="D18">
        <v>90451881</v>
      </c>
      <c r="E18">
        <v>91497725</v>
      </c>
      <c r="F18">
        <v>92544915</v>
      </c>
      <c r="G18">
        <v>93571567</v>
      </c>
      <c r="H18">
        <v>94569072</v>
      </c>
      <c r="I18">
        <v>95540800</v>
      </c>
      <c r="J18">
        <f t="shared" si="0"/>
        <v>92010639.5</v>
      </c>
    </row>
    <row r="19" spans="1:10" x14ac:dyDescent="0.45">
      <c r="A19" t="s">
        <v>216</v>
      </c>
      <c r="B19">
        <v>84107606</v>
      </c>
      <c r="C19">
        <v>85897561</v>
      </c>
      <c r="D19">
        <v>87813257</v>
      </c>
      <c r="E19">
        <v>89807433</v>
      </c>
      <c r="F19">
        <v>91812566</v>
      </c>
      <c r="G19">
        <v>93778172</v>
      </c>
      <c r="H19">
        <v>95688681</v>
      </c>
      <c r="I19">
        <v>97553151</v>
      </c>
      <c r="J19">
        <f t="shared" si="0"/>
        <v>90807303.375</v>
      </c>
    </row>
    <row r="20" spans="1:10" x14ac:dyDescent="0.45">
      <c r="A20" t="s">
        <v>214</v>
      </c>
      <c r="B20">
        <v>81776930</v>
      </c>
      <c r="C20">
        <v>80274983</v>
      </c>
      <c r="D20">
        <v>80425823</v>
      </c>
      <c r="E20">
        <v>80645605</v>
      </c>
      <c r="F20">
        <v>80982500</v>
      </c>
      <c r="G20">
        <v>81686611</v>
      </c>
      <c r="H20">
        <v>82348669</v>
      </c>
      <c r="I20">
        <v>82695000</v>
      </c>
      <c r="J20">
        <f t="shared" si="0"/>
        <v>81354515.125</v>
      </c>
    </row>
    <row r="21" spans="1:10" x14ac:dyDescent="0.45">
      <c r="A21" t="s">
        <v>221</v>
      </c>
      <c r="B21">
        <v>74567511</v>
      </c>
      <c r="C21">
        <v>75491582</v>
      </c>
      <c r="D21">
        <v>76453574</v>
      </c>
      <c r="E21">
        <v>77435384</v>
      </c>
      <c r="F21">
        <v>78411092</v>
      </c>
      <c r="G21">
        <v>79360487</v>
      </c>
      <c r="H21">
        <v>80277428</v>
      </c>
      <c r="I21">
        <v>81162788</v>
      </c>
      <c r="J21">
        <f t="shared" si="0"/>
        <v>77894980.75</v>
      </c>
    </row>
    <row r="22" spans="1:10" x14ac:dyDescent="0.45">
      <c r="A22" t="s">
        <v>188</v>
      </c>
      <c r="B22">
        <v>72326914</v>
      </c>
      <c r="C22">
        <v>73409455</v>
      </c>
      <c r="D22">
        <v>74569867</v>
      </c>
      <c r="E22">
        <v>75787333</v>
      </c>
      <c r="F22">
        <v>77030628</v>
      </c>
      <c r="G22">
        <v>78271472</v>
      </c>
      <c r="H22">
        <v>79512426</v>
      </c>
      <c r="I22">
        <v>80745020</v>
      </c>
      <c r="J22">
        <f t="shared" si="0"/>
        <v>76456639.375</v>
      </c>
    </row>
    <row r="23" spans="1:10" x14ac:dyDescent="0.45">
      <c r="A23" t="s">
        <v>269</v>
      </c>
      <c r="B23">
        <v>64523263</v>
      </c>
      <c r="C23">
        <v>66713597</v>
      </c>
      <c r="D23">
        <v>68978682</v>
      </c>
      <c r="E23">
        <v>71316033</v>
      </c>
      <c r="F23">
        <v>73722860</v>
      </c>
      <c r="G23">
        <v>76196619</v>
      </c>
      <c r="H23">
        <v>78736153</v>
      </c>
      <c r="I23">
        <v>81339988</v>
      </c>
      <c r="J23">
        <f t="shared" si="0"/>
        <v>72690899.375</v>
      </c>
    </row>
    <row r="24" spans="1:10" x14ac:dyDescent="0.45">
      <c r="A24" t="s">
        <v>235</v>
      </c>
      <c r="B24">
        <v>67208808</v>
      </c>
      <c r="C24">
        <v>67530130</v>
      </c>
      <c r="D24">
        <v>67843979</v>
      </c>
      <c r="E24">
        <v>68143065</v>
      </c>
      <c r="F24">
        <v>68416772</v>
      </c>
      <c r="G24">
        <v>68657600</v>
      </c>
      <c r="H24">
        <v>68863514</v>
      </c>
      <c r="I24">
        <v>69037513</v>
      </c>
      <c r="J24">
        <f t="shared" si="0"/>
        <v>68212672.625</v>
      </c>
    </row>
    <row r="25" spans="1:10" x14ac:dyDescent="0.45">
      <c r="A25" t="s">
        <v>218</v>
      </c>
      <c r="B25">
        <v>65027507</v>
      </c>
      <c r="C25">
        <v>65342775</v>
      </c>
      <c r="D25">
        <v>65659789</v>
      </c>
      <c r="E25">
        <v>65998660</v>
      </c>
      <c r="F25">
        <v>66316092</v>
      </c>
      <c r="G25">
        <v>66593366</v>
      </c>
      <c r="H25">
        <v>66859768</v>
      </c>
      <c r="I25">
        <v>67118648</v>
      </c>
      <c r="J25">
        <f t="shared" si="0"/>
        <v>66114575.625</v>
      </c>
    </row>
    <row r="26" spans="1:10" x14ac:dyDescent="0.45">
      <c r="A26" t="s">
        <v>219</v>
      </c>
      <c r="B26">
        <v>62766365</v>
      </c>
      <c r="C26">
        <v>63258918</v>
      </c>
      <c r="D26">
        <v>63700300</v>
      </c>
      <c r="E26">
        <v>64128226</v>
      </c>
      <c r="F26">
        <v>64613160</v>
      </c>
      <c r="G26">
        <v>65128861</v>
      </c>
      <c r="H26">
        <v>65595565</v>
      </c>
      <c r="I26">
        <v>66022273</v>
      </c>
      <c r="J26">
        <f t="shared" si="0"/>
        <v>64401708.5</v>
      </c>
    </row>
    <row r="27" spans="1:10" x14ac:dyDescent="0.45">
      <c r="A27" t="s">
        <v>9</v>
      </c>
      <c r="B27">
        <v>59277417</v>
      </c>
      <c r="C27">
        <v>59379449</v>
      </c>
      <c r="D27">
        <v>59539717</v>
      </c>
      <c r="E27">
        <v>60233948</v>
      </c>
      <c r="F27">
        <v>60789140</v>
      </c>
      <c r="G27">
        <v>60730582</v>
      </c>
      <c r="H27">
        <v>60627498</v>
      </c>
      <c r="I27">
        <v>60551416</v>
      </c>
      <c r="J27">
        <f t="shared" si="0"/>
        <v>60141145.875</v>
      </c>
    </row>
    <row r="28" spans="1:10" x14ac:dyDescent="0.45">
      <c r="A28" t="s">
        <v>406</v>
      </c>
      <c r="B28">
        <v>51584663</v>
      </c>
      <c r="C28">
        <v>52263516</v>
      </c>
      <c r="D28">
        <v>52998213</v>
      </c>
      <c r="E28">
        <v>53767396</v>
      </c>
      <c r="F28">
        <v>54539571</v>
      </c>
      <c r="G28">
        <v>55291225</v>
      </c>
      <c r="H28">
        <v>56015473</v>
      </c>
      <c r="I28">
        <v>56717156</v>
      </c>
      <c r="J28">
        <f t="shared" si="0"/>
        <v>54147151.625</v>
      </c>
    </row>
    <row r="29" spans="1:10" x14ac:dyDescent="0.45">
      <c r="A29" t="s">
        <v>336</v>
      </c>
      <c r="B29">
        <v>50155896</v>
      </c>
      <c r="C29">
        <v>50553031</v>
      </c>
      <c r="D29">
        <v>50986514</v>
      </c>
      <c r="E29">
        <v>51448196</v>
      </c>
      <c r="F29">
        <v>51924182</v>
      </c>
      <c r="G29">
        <v>52403669</v>
      </c>
      <c r="H29">
        <v>52885223</v>
      </c>
      <c r="I29">
        <v>53370609</v>
      </c>
      <c r="J29">
        <f t="shared" si="0"/>
        <v>51715915</v>
      </c>
    </row>
    <row r="30" spans="1:10" x14ac:dyDescent="0.45">
      <c r="A30" t="s">
        <v>394</v>
      </c>
      <c r="B30">
        <v>46098591</v>
      </c>
      <c r="C30">
        <v>47570902</v>
      </c>
      <c r="D30">
        <v>49082997</v>
      </c>
      <c r="E30">
        <v>50636595</v>
      </c>
      <c r="F30">
        <v>52234869</v>
      </c>
      <c r="G30">
        <v>53879957</v>
      </c>
      <c r="H30">
        <v>55572201</v>
      </c>
      <c r="I30">
        <v>57310019</v>
      </c>
      <c r="J30">
        <f t="shared" si="0"/>
        <v>51548266.375</v>
      </c>
    </row>
    <row r="31" spans="1:10" x14ac:dyDescent="0.45">
      <c r="A31" t="s">
        <v>316</v>
      </c>
      <c r="B31">
        <v>49554112</v>
      </c>
      <c r="C31">
        <v>49936638</v>
      </c>
      <c r="D31">
        <v>50199853</v>
      </c>
      <c r="E31">
        <v>50428893</v>
      </c>
      <c r="F31">
        <v>50746659</v>
      </c>
      <c r="G31">
        <v>51014947</v>
      </c>
      <c r="H31">
        <v>51245707</v>
      </c>
      <c r="I31">
        <v>51466201</v>
      </c>
      <c r="J31">
        <f t="shared" si="0"/>
        <v>50574126.25</v>
      </c>
    </row>
    <row r="32" spans="1:10" x14ac:dyDescent="0.45">
      <c r="A32" t="s">
        <v>271</v>
      </c>
      <c r="B32">
        <v>45918097</v>
      </c>
      <c r="C32">
        <v>46406646</v>
      </c>
      <c r="D32">
        <v>46881475</v>
      </c>
      <c r="E32">
        <v>47342981</v>
      </c>
      <c r="F32">
        <v>47791911</v>
      </c>
      <c r="G32">
        <v>48228697</v>
      </c>
      <c r="H32">
        <v>48653419</v>
      </c>
      <c r="I32">
        <v>49065615</v>
      </c>
      <c r="J32">
        <f t="shared" si="0"/>
        <v>47536105.125</v>
      </c>
    </row>
    <row r="33" spans="1:10" x14ac:dyDescent="0.45">
      <c r="A33" t="s">
        <v>38</v>
      </c>
      <c r="B33">
        <v>46576897</v>
      </c>
      <c r="C33">
        <v>46742697</v>
      </c>
      <c r="D33">
        <v>46773055</v>
      </c>
      <c r="E33">
        <v>46620045</v>
      </c>
      <c r="F33">
        <v>46480882</v>
      </c>
      <c r="G33">
        <v>46444832</v>
      </c>
      <c r="H33">
        <v>46484062</v>
      </c>
      <c r="I33">
        <v>46572028</v>
      </c>
      <c r="J33">
        <f t="shared" si="0"/>
        <v>46586812.25</v>
      </c>
    </row>
    <row r="34" spans="1:10" x14ac:dyDescent="0.45">
      <c r="A34" t="s">
        <v>311</v>
      </c>
      <c r="B34">
        <v>41350152</v>
      </c>
      <c r="C34">
        <v>42486839</v>
      </c>
      <c r="D34">
        <v>43646629</v>
      </c>
      <c r="E34">
        <v>44826849</v>
      </c>
      <c r="F34">
        <v>46024250</v>
      </c>
      <c r="G34">
        <v>47236259</v>
      </c>
      <c r="H34">
        <v>48461567</v>
      </c>
      <c r="I34">
        <v>49699862</v>
      </c>
      <c r="J34">
        <f t="shared" si="0"/>
        <v>45466550.875</v>
      </c>
    </row>
    <row r="35" spans="1:10" x14ac:dyDescent="0.45">
      <c r="A35" t="s">
        <v>36</v>
      </c>
      <c r="B35">
        <v>45870700</v>
      </c>
      <c r="C35">
        <v>45706100</v>
      </c>
      <c r="D35">
        <v>45593300</v>
      </c>
      <c r="E35">
        <v>45489600</v>
      </c>
      <c r="F35">
        <v>45271947</v>
      </c>
      <c r="G35">
        <v>45154029</v>
      </c>
      <c r="H35">
        <v>45004645</v>
      </c>
      <c r="I35">
        <v>44831159</v>
      </c>
      <c r="J35">
        <f t="shared" si="0"/>
        <v>45365185</v>
      </c>
    </row>
    <row r="36" spans="1:10" x14ac:dyDescent="0.45">
      <c r="A36" t="s">
        <v>210</v>
      </c>
      <c r="B36">
        <v>41223889</v>
      </c>
      <c r="C36">
        <v>41656879</v>
      </c>
      <c r="D36">
        <v>42096739</v>
      </c>
      <c r="E36">
        <v>42539925</v>
      </c>
      <c r="F36">
        <v>42981515</v>
      </c>
      <c r="G36">
        <v>43417765</v>
      </c>
      <c r="H36">
        <v>43847430</v>
      </c>
      <c r="I36">
        <v>44271041</v>
      </c>
      <c r="J36">
        <f t="shared" si="0"/>
        <v>42754397.875</v>
      </c>
    </row>
    <row r="37" spans="1:10" x14ac:dyDescent="0.45">
      <c r="A37" t="s">
        <v>283</v>
      </c>
      <c r="B37">
        <v>36117637</v>
      </c>
      <c r="C37">
        <v>36819558</v>
      </c>
      <c r="D37">
        <v>37565847</v>
      </c>
      <c r="E37">
        <v>38338562</v>
      </c>
      <c r="F37">
        <v>39113313</v>
      </c>
      <c r="G37">
        <v>39871528</v>
      </c>
      <c r="H37">
        <v>40606052</v>
      </c>
      <c r="I37">
        <v>41318142</v>
      </c>
      <c r="J37">
        <f t="shared" si="0"/>
        <v>38718829.875</v>
      </c>
    </row>
    <row r="38" spans="1:10" x14ac:dyDescent="0.45">
      <c r="A38" t="s">
        <v>395</v>
      </c>
      <c r="B38">
        <v>33915133</v>
      </c>
      <c r="C38">
        <v>35093648</v>
      </c>
      <c r="D38">
        <v>36306796</v>
      </c>
      <c r="E38">
        <v>37553726</v>
      </c>
      <c r="F38">
        <v>38833338</v>
      </c>
      <c r="G38">
        <v>40144870</v>
      </c>
      <c r="H38">
        <v>41487965</v>
      </c>
      <c r="I38">
        <v>42862958</v>
      </c>
      <c r="J38">
        <f t="shared" si="0"/>
        <v>38274804.25</v>
      </c>
    </row>
    <row r="39" spans="1:10" x14ac:dyDescent="0.45">
      <c r="A39" t="s">
        <v>358</v>
      </c>
      <c r="B39">
        <v>38042794</v>
      </c>
      <c r="C39">
        <v>38063255</v>
      </c>
      <c r="D39">
        <v>38063164</v>
      </c>
      <c r="E39">
        <v>38040196</v>
      </c>
      <c r="F39">
        <v>38011735</v>
      </c>
      <c r="G39">
        <v>37986412</v>
      </c>
      <c r="H39">
        <v>37970087</v>
      </c>
      <c r="I39">
        <v>37975841</v>
      </c>
      <c r="J39">
        <f t="shared" si="0"/>
        <v>38019185.5</v>
      </c>
    </row>
    <row r="40" spans="1:10" x14ac:dyDescent="0.45">
      <c r="A40" t="s">
        <v>375</v>
      </c>
      <c r="B40">
        <v>35465245</v>
      </c>
      <c r="C40">
        <v>36171934</v>
      </c>
      <c r="D40">
        <v>36875022</v>
      </c>
      <c r="E40">
        <v>37572012</v>
      </c>
      <c r="F40">
        <v>38266156</v>
      </c>
      <c r="G40">
        <v>38960406</v>
      </c>
      <c r="H40">
        <v>39646847</v>
      </c>
      <c r="I40">
        <v>40324496</v>
      </c>
      <c r="J40">
        <f t="shared" si="0"/>
        <v>37910264.75</v>
      </c>
    </row>
    <row r="41" spans="1:10" x14ac:dyDescent="0.45">
      <c r="A41" t="s">
        <v>232</v>
      </c>
      <c r="B41">
        <v>34385963</v>
      </c>
      <c r="C41">
        <v>35167314</v>
      </c>
      <c r="D41">
        <v>35990192</v>
      </c>
      <c r="E41">
        <v>36849918</v>
      </c>
      <c r="F41">
        <v>37737913</v>
      </c>
      <c r="G41">
        <v>38647803</v>
      </c>
      <c r="H41">
        <v>39578828</v>
      </c>
      <c r="I41">
        <v>40533330</v>
      </c>
      <c r="J41">
        <f t="shared" si="0"/>
        <v>37361407.625</v>
      </c>
    </row>
    <row r="42" spans="1:10" x14ac:dyDescent="0.45">
      <c r="A42" t="s">
        <v>136</v>
      </c>
      <c r="B42">
        <v>34005274</v>
      </c>
      <c r="C42">
        <v>34342780</v>
      </c>
      <c r="D42">
        <v>34750545</v>
      </c>
      <c r="E42">
        <v>35152370</v>
      </c>
      <c r="F42">
        <v>35535348</v>
      </c>
      <c r="G42">
        <v>35832513</v>
      </c>
      <c r="H42">
        <v>36264604</v>
      </c>
      <c r="I42">
        <v>36708083</v>
      </c>
      <c r="J42">
        <f t="shared" si="0"/>
        <v>35323939.625</v>
      </c>
    </row>
    <row r="43" spans="1:10" x14ac:dyDescent="0.45">
      <c r="A43" t="s">
        <v>134</v>
      </c>
      <c r="B43">
        <v>30762701</v>
      </c>
      <c r="C43">
        <v>31727053</v>
      </c>
      <c r="D43">
        <v>32776571</v>
      </c>
      <c r="E43">
        <v>33883145</v>
      </c>
      <c r="F43">
        <v>35006080</v>
      </c>
      <c r="G43">
        <v>36115649</v>
      </c>
      <c r="H43">
        <v>37202572</v>
      </c>
      <c r="I43">
        <v>38274618</v>
      </c>
      <c r="J43">
        <f t="shared" si="0"/>
        <v>34468548.625</v>
      </c>
    </row>
    <row r="44" spans="1:10" x14ac:dyDescent="0.45">
      <c r="A44" t="s">
        <v>189</v>
      </c>
      <c r="B44">
        <v>32409639</v>
      </c>
      <c r="C44">
        <v>32858823</v>
      </c>
      <c r="D44">
        <v>33333789</v>
      </c>
      <c r="E44">
        <v>33824769</v>
      </c>
      <c r="F44">
        <v>34318082</v>
      </c>
      <c r="G44">
        <v>34803322</v>
      </c>
      <c r="H44">
        <v>35276786</v>
      </c>
      <c r="I44">
        <v>35739580</v>
      </c>
      <c r="J44">
        <f t="shared" si="0"/>
        <v>34070598.75</v>
      </c>
    </row>
    <row r="45" spans="1:10" x14ac:dyDescent="0.45">
      <c r="A45" t="s">
        <v>39</v>
      </c>
      <c r="B45">
        <v>28803167</v>
      </c>
      <c r="C45">
        <v>29708599</v>
      </c>
      <c r="D45">
        <v>30696958</v>
      </c>
      <c r="E45">
        <v>31731688</v>
      </c>
      <c r="F45">
        <v>32758020</v>
      </c>
      <c r="G45">
        <v>33736494</v>
      </c>
      <c r="H45">
        <v>34656032</v>
      </c>
      <c r="I45">
        <v>35530081</v>
      </c>
      <c r="J45">
        <f t="shared" si="0"/>
        <v>32202629.875</v>
      </c>
    </row>
    <row r="46" spans="1:10" x14ac:dyDescent="0.45">
      <c r="A46" t="s">
        <v>354</v>
      </c>
      <c r="B46">
        <v>29373646</v>
      </c>
      <c r="C46">
        <v>29759989</v>
      </c>
      <c r="D46">
        <v>30158966</v>
      </c>
      <c r="E46">
        <v>30565716</v>
      </c>
      <c r="F46">
        <v>30973354</v>
      </c>
      <c r="G46">
        <v>31376671</v>
      </c>
      <c r="H46">
        <v>31773839</v>
      </c>
      <c r="I46">
        <v>32165485</v>
      </c>
      <c r="J46">
        <f t="shared" si="0"/>
        <v>30768458.25</v>
      </c>
    </row>
    <row r="47" spans="1:10" x14ac:dyDescent="0.45">
      <c r="A47" t="s">
        <v>397</v>
      </c>
      <c r="B47">
        <v>28562400</v>
      </c>
      <c r="C47">
        <v>29339400</v>
      </c>
      <c r="D47">
        <v>29774500</v>
      </c>
      <c r="E47">
        <v>30243200</v>
      </c>
      <c r="F47">
        <v>30757700</v>
      </c>
      <c r="G47">
        <v>31298900</v>
      </c>
      <c r="H47">
        <v>31847900</v>
      </c>
      <c r="I47">
        <v>32387200</v>
      </c>
      <c r="J47">
        <f t="shared" si="0"/>
        <v>30526400</v>
      </c>
    </row>
    <row r="48" spans="1:10" x14ac:dyDescent="0.45">
      <c r="A48" t="s">
        <v>399</v>
      </c>
      <c r="B48">
        <v>29028033</v>
      </c>
      <c r="C48">
        <v>29463291</v>
      </c>
      <c r="D48">
        <v>29893080</v>
      </c>
      <c r="E48">
        <v>30317848</v>
      </c>
      <c r="F48">
        <v>30738378</v>
      </c>
      <c r="G48">
        <v>31155134</v>
      </c>
      <c r="H48">
        <v>31568179</v>
      </c>
      <c r="I48">
        <v>31977065</v>
      </c>
      <c r="J48">
        <f t="shared" si="0"/>
        <v>30517626</v>
      </c>
    </row>
    <row r="49" spans="1:10" x14ac:dyDescent="0.45">
      <c r="A49" t="s">
        <v>35</v>
      </c>
      <c r="B49">
        <v>27425676</v>
      </c>
      <c r="C49">
        <v>28238020</v>
      </c>
      <c r="D49">
        <v>29086357</v>
      </c>
      <c r="E49">
        <v>29944476</v>
      </c>
      <c r="F49">
        <v>30776722</v>
      </c>
      <c r="G49">
        <v>31557144</v>
      </c>
      <c r="H49">
        <v>32275687</v>
      </c>
      <c r="I49">
        <v>32938213</v>
      </c>
      <c r="J49">
        <f t="shared" si="0"/>
        <v>30280286.875</v>
      </c>
    </row>
    <row r="50" spans="1:10" x14ac:dyDescent="0.45">
      <c r="A50" t="s">
        <v>227</v>
      </c>
      <c r="B50">
        <v>28112289</v>
      </c>
      <c r="C50">
        <v>28635128</v>
      </c>
      <c r="D50">
        <v>29170456</v>
      </c>
      <c r="E50">
        <v>29706724</v>
      </c>
      <c r="F50">
        <v>30228017</v>
      </c>
      <c r="G50">
        <v>30723155</v>
      </c>
      <c r="H50">
        <v>31187265</v>
      </c>
      <c r="I50">
        <v>31624264</v>
      </c>
      <c r="J50">
        <f t="shared" si="0"/>
        <v>29923412.25</v>
      </c>
    </row>
    <row r="51" spans="1:10" x14ac:dyDescent="0.45">
      <c r="A51" t="s">
        <v>352</v>
      </c>
      <c r="B51">
        <v>26267053</v>
      </c>
      <c r="C51">
        <v>26900149</v>
      </c>
      <c r="D51">
        <v>27529595</v>
      </c>
      <c r="E51">
        <v>28153079</v>
      </c>
      <c r="F51">
        <v>28774019</v>
      </c>
      <c r="G51">
        <v>29396503</v>
      </c>
      <c r="H51">
        <v>30012500</v>
      </c>
      <c r="I51">
        <v>30621014</v>
      </c>
      <c r="J51">
        <f t="shared" si="0"/>
        <v>28456739</v>
      </c>
    </row>
    <row r="52" spans="1:10" x14ac:dyDescent="0.45">
      <c r="A52" t="s">
        <v>349</v>
      </c>
      <c r="B52">
        <v>27023137</v>
      </c>
      <c r="C52">
        <v>27327147</v>
      </c>
      <c r="D52">
        <v>27649925</v>
      </c>
      <c r="E52">
        <v>27985310</v>
      </c>
      <c r="F52">
        <v>28323241</v>
      </c>
      <c r="G52">
        <v>28656282</v>
      </c>
      <c r="H52">
        <v>28982771</v>
      </c>
      <c r="I52">
        <v>29304998</v>
      </c>
      <c r="J52">
        <f t="shared" si="0"/>
        <v>28156601.375</v>
      </c>
    </row>
    <row r="53" spans="1:10" x14ac:dyDescent="0.45">
      <c r="A53" t="s">
        <v>340</v>
      </c>
      <c r="B53">
        <v>24221405</v>
      </c>
      <c r="C53">
        <v>24939005</v>
      </c>
      <c r="D53">
        <v>25676606</v>
      </c>
      <c r="E53">
        <v>26434372</v>
      </c>
      <c r="F53">
        <v>27212382</v>
      </c>
      <c r="G53">
        <v>28010691</v>
      </c>
      <c r="H53">
        <v>28829476</v>
      </c>
      <c r="I53">
        <v>29668834</v>
      </c>
      <c r="J53">
        <f t="shared" si="0"/>
        <v>26874096.375</v>
      </c>
    </row>
    <row r="54" spans="1:10" x14ac:dyDescent="0.45">
      <c r="A54" t="s">
        <v>137</v>
      </c>
      <c r="B54">
        <v>24512104</v>
      </c>
      <c r="C54">
        <v>25121796</v>
      </c>
      <c r="D54">
        <v>25733049</v>
      </c>
      <c r="E54">
        <v>26346251</v>
      </c>
      <c r="F54">
        <v>26962563</v>
      </c>
      <c r="G54">
        <v>27582821</v>
      </c>
      <c r="H54">
        <v>28206728</v>
      </c>
      <c r="I54">
        <v>28833629</v>
      </c>
      <c r="J54">
        <f t="shared" si="0"/>
        <v>26662367.625</v>
      </c>
    </row>
    <row r="55" spans="1:10" x14ac:dyDescent="0.45">
      <c r="A55" t="s">
        <v>239</v>
      </c>
      <c r="B55">
        <v>23369131</v>
      </c>
      <c r="C55">
        <v>24218565</v>
      </c>
      <c r="D55">
        <v>25096150</v>
      </c>
      <c r="E55">
        <v>25998340</v>
      </c>
      <c r="F55">
        <v>26920466</v>
      </c>
      <c r="G55">
        <v>27859305</v>
      </c>
      <c r="H55">
        <v>28813463</v>
      </c>
      <c r="I55">
        <v>29784193</v>
      </c>
      <c r="J55">
        <f t="shared" si="0"/>
        <v>26507451.625</v>
      </c>
    </row>
    <row r="56" spans="1:10" x14ac:dyDescent="0.45">
      <c r="A56" t="s">
        <v>237</v>
      </c>
      <c r="B56">
        <v>23606779</v>
      </c>
      <c r="C56">
        <v>24252206</v>
      </c>
      <c r="D56">
        <v>24909969</v>
      </c>
      <c r="E56">
        <v>25576322</v>
      </c>
      <c r="F56">
        <v>26246327</v>
      </c>
      <c r="G56">
        <v>26916207</v>
      </c>
      <c r="H56">
        <v>27584213</v>
      </c>
      <c r="I56">
        <v>28250420</v>
      </c>
      <c r="J56">
        <f t="shared" si="0"/>
        <v>25917805.375</v>
      </c>
    </row>
    <row r="57" spans="1:10" x14ac:dyDescent="0.45">
      <c r="A57" t="s">
        <v>359</v>
      </c>
      <c r="B57">
        <v>24591599</v>
      </c>
      <c r="C57">
        <v>24722298</v>
      </c>
      <c r="D57">
        <v>24854034</v>
      </c>
      <c r="E57">
        <v>24985976</v>
      </c>
      <c r="F57">
        <v>25116363</v>
      </c>
      <c r="G57">
        <v>25243917</v>
      </c>
      <c r="H57">
        <v>25368620</v>
      </c>
      <c r="I57">
        <v>25490965</v>
      </c>
      <c r="J57">
        <f t="shared" si="0"/>
        <v>25046721.5</v>
      </c>
    </row>
    <row r="58" spans="1:10" x14ac:dyDescent="0.45">
      <c r="A58" t="s">
        <v>330</v>
      </c>
      <c r="B58">
        <v>21151640</v>
      </c>
      <c r="C58">
        <v>21743949</v>
      </c>
      <c r="D58">
        <v>22346573</v>
      </c>
      <c r="E58">
        <v>22961146</v>
      </c>
      <c r="F58">
        <v>23589801</v>
      </c>
      <c r="G58">
        <v>24234088</v>
      </c>
      <c r="H58">
        <v>24894551</v>
      </c>
      <c r="I58">
        <v>25570895</v>
      </c>
      <c r="J58">
        <f t="shared" si="0"/>
        <v>23311580.375</v>
      </c>
    </row>
    <row r="59" spans="1:10" x14ac:dyDescent="0.45">
      <c r="A59" t="s">
        <v>211</v>
      </c>
      <c r="B59">
        <v>22031750</v>
      </c>
      <c r="C59">
        <v>22340024</v>
      </c>
      <c r="D59">
        <v>22742475</v>
      </c>
      <c r="E59">
        <v>23145901</v>
      </c>
      <c r="F59">
        <v>23504138</v>
      </c>
      <c r="G59">
        <v>23850784</v>
      </c>
      <c r="H59">
        <v>24210809</v>
      </c>
      <c r="I59">
        <v>24598933</v>
      </c>
      <c r="J59">
        <f t="shared" si="0"/>
        <v>23303101.75</v>
      </c>
    </row>
    <row r="60" spans="1:10" x14ac:dyDescent="0.45">
      <c r="A60" t="s">
        <v>267</v>
      </c>
      <c r="B60">
        <v>20401331</v>
      </c>
      <c r="C60">
        <v>20895311</v>
      </c>
      <c r="D60">
        <v>21418603</v>
      </c>
      <c r="E60">
        <v>21966312</v>
      </c>
      <c r="F60">
        <v>22531350</v>
      </c>
      <c r="G60">
        <v>23108472</v>
      </c>
      <c r="H60">
        <v>23695919</v>
      </c>
      <c r="I60">
        <v>24294750</v>
      </c>
      <c r="J60">
        <f t="shared" si="0"/>
        <v>22289006</v>
      </c>
    </row>
    <row r="61" spans="1:10" x14ac:dyDescent="0.45">
      <c r="A61" t="s">
        <v>268</v>
      </c>
      <c r="B61">
        <v>19970495</v>
      </c>
      <c r="C61">
        <v>20520447</v>
      </c>
      <c r="D61">
        <v>21082383</v>
      </c>
      <c r="E61">
        <v>21655715</v>
      </c>
      <c r="F61">
        <v>22239904</v>
      </c>
      <c r="G61">
        <v>22834522</v>
      </c>
      <c r="H61">
        <v>23439189</v>
      </c>
      <c r="I61">
        <v>24053727</v>
      </c>
      <c r="J61">
        <f t="shared" si="0"/>
        <v>21974547.75</v>
      </c>
    </row>
    <row r="62" spans="1:10" x14ac:dyDescent="0.45">
      <c r="A62" t="s">
        <v>321</v>
      </c>
      <c r="B62">
        <v>20198353</v>
      </c>
      <c r="C62">
        <v>20315017</v>
      </c>
      <c r="D62">
        <v>20425000</v>
      </c>
      <c r="E62">
        <v>20585000</v>
      </c>
      <c r="F62">
        <v>20771000</v>
      </c>
      <c r="G62">
        <v>20966000</v>
      </c>
      <c r="H62">
        <v>21203000</v>
      </c>
      <c r="I62">
        <v>21444000</v>
      </c>
      <c r="J62">
        <f t="shared" si="0"/>
        <v>20738421.25</v>
      </c>
    </row>
    <row r="63" spans="1:10" x14ac:dyDescent="0.45">
      <c r="A63" t="s">
        <v>365</v>
      </c>
      <c r="B63">
        <v>20246871</v>
      </c>
      <c r="C63">
        <v>20147528</v>
      </c>
      <c r="D63">
        <v>20058035</v>
      </c>
      <c r="E63">
        <v>19983693</v>
      </c>
      <c r="F63">
        <v>19908979</v>
      </c>
      <c r="G63">
        <v>19815481</v>
      </c>
      <c r="H63">
        <v>19702332</v>
      </c>
      <c r="I63">
        <v>19586539</v>
      </c>
      <c r="J63">
        <f t="shared" si="0"/>
        <v>19931182.25</v>
      </c>
    </row>
    <row r="64" spans="1:10" x14ac:dyDescent="0.45">
      <c r="A64" t="s">
        <v>234</v>
      </c>
      <c r="B64">
        <v>21018834</v>
      </c>
      <c r="C64">
        <v>20863993</v>
      </c>
      <c r="D64">
        <v>20420701</v>
      </c>
      <c r="E64">
        <v>19809141</v>
      </c>
      <c r="F64">
        <v>19203090</v>
      </c>
      <c r="G64">
        <v>18734987</v>
      </c>
      <c r="H64">
        <v>18430453</v>
      </c>
      <c r="I64">
        <v>18269868</v>
      </c>
      <c r="J64">
        <f t="shared" si="0"/>
        <v>19593883.375</v>
      </c>
    </row>
    <row r="65" spans="1:10" x14ac:dyDescent="0.45">
      <c r="A65" t="s">
        <v>346</v>
      </c>
      <c r="B65">
        <v>16425578</v>
      </c>
      <c r="C65">
        <v>17064636</v>
      </c>
      <c r="D65">
        <v>17731634</v>
      </c>
      <c r="E65">
        <v>18426372</v>
      </c>
      <c r="F65">
        <v>19148219</v>
      </c>
      <c r="G65">
        <v>19896965</v>
      </c>
      <c r="H65">
        <v>20672987</v>
      </c>
      <c r="I65">
        <v>21477348</v>
      </c>
      <c r="J65">
        <f t="shared" si="0"/>
        <v>18855467.375</v>
      </c>
    </row>
    <row r="66" spans="1:10" x14ac:dyDescent="0.45">
      <c r="A66" t="s">
        <v>266</v>
      </c>
      <c r="B66">
        <v>16993354</v>
      </c>
      <c r="C66">
        <v>17153357</v>
      </c>
      <c r="D66">
        <v>17309746</v>
      </c>
      <c r="E66">
        <v>17462982</v>
      </c>
      <c r="F66">
        <v>17613798</v>
      </c>
      <c r="G66">
        <v>17762681</v>
      </c>
      <c r="H66">
        <v>17909754</v>
      </c>
      <c r="I66">
        <v>18054726</v>
      </c>
      <c r="J66">
        <f t="shared" ref="J66:J129" si="1">AVERAGE(B66:I66)</f>
        <v>17532549.75</v>
      </c>
    </row>
    <row r="67" spans="1:10" x14ac:dyDescent="0.45">
      <c r="A67" t="s">
        <v>249</v>
      </c>
      <c r="B67">
        <v>15605217</v>
      </c>
      <c r="C67">
        <v>16081904</v>
      </c>
      <c r="D67">
        <v>16571216</v>
      </c>
      <c r="E67">
        <v>17072723</v>
      </c>
      <c r="F67">
        <v>17585977</v>
      </c>
      <c r="G67">
        <v>18110624</v>
      </c>
      <c r="H67">
        <v>18646433</v>
      </c>
      <c r="I67">
        <v>19193382</v>
      </c>
      <c r="J67">
        <f t="shared" si="1"/>
        <v>17358434.5</v>
      </c>
    </row>
    <row r="68" spans="1:10" x14ac:dyDescent="0.45">
      <c r="A68" t="s">
        <v>310</v>
      </c>
      <c r="B68">
        <v>16321872</v>
      </c>
      <c r="C68">
        <v>16557201</v>
      </c>
      <c r="D68">
        <v>16792089</v>
      </c>
      <c r="E68">
        <v>17035550</v>
      </c>
      <c r="F68">
        <v>17288285</v>
      </c>
      <c r="G68">
        <v>17542806</v>
      </c>
      <c r="H68">
        <v>17794055</v>
      </c>
      <c r="I68">
        <v>18037646</v>
      </c>
      <c r="J68">
        <f t="shared" si="1"/>
        <v>17171188</v>
      </c>
    </row>
    <row r="69" spans="1:10" x14ac:dyDescent="0.45">
      <c r="A69" t="s">
        <v>228</v>
      </c>
      <c r="B69">
        <v>16615394</v>
      </c>
      <c r="C69">
        <v>16693074</v>
      </c>
      <c r="D69">
        <v>16754962</v>
      </c>
      <c r="E69">
        <v>16804432</v>
      </c>
      <c r="F69">
        <v>16865008</v>
      </c>
      <c r="G69">
        <v>16939923</v>
      </c>
      <c r="H69">
        <v>17030314</v>
      </c>
      <c r="I69">
        <v>17132854</v>
      </c>
      <c r="J69">
        <f t="shared" si="1"/>
        <v>16854495.125</v>
      </c>
    </row>
    <row r="70" spans="1:10" x14ac:dyDescent="0.45">
      <c r="A70" t="s">
        <v>343</v>
      </c>
      <c r="B70">
        <v>15167095</v>
      </c>
      <c r="C70">
        <v>15627618</v>
      </c>
      <c r="D70">
        <v>16097305</v>
      </c>
      <c r="E70">
        <v>16577147</v>
      </c>
      <c r="F70">
        <v>17068838</v>
      </c>
      <c r="G70">
        <v>17573607</v>
      </c>
      <c r="H70">
        <v>18091575</v>
      </c>
      <c r="I70">
        <v>18622104</v>
      </c>
      <c r="J70">
        <f t="shared" si="1"/>
        <v>16853161.125</v>
      </c>
    </row>
    <row r="71" spans="1:10" x14ac:dyDescent="0.45">
      <c r="A71" t="s">
        <v>334</v>
      </c>
      <c r="B71">
        <v>15075085</v>
      </c>
      <c r="C71">
        <v>15540989</v>
      </c>
      <c r="D71">
        <v>16006670</v>
      </c>
      <c r="E71">
        <v>16477818</v>
      </c>
      <c r="F71">
        <v>16962846</v>
      </c>
      <c r="G71">
        <v>17467905</v>
      </c>
      <c r="H71">
        <v>17994837</v>
      </c>
      <c r="I71">
        <v>18541980</v>
      </c>
      <c r="J71">
        <f t="shared" si="1"/>
        <v>16758516.25</v>
      </c>
    </row>
    <row r="72" spans="1:10" x14ac:dyDescent="0.45">
      <c r="A72" t="s">
        <v>215</v>
      </c>
      <c r="B72">
        <v>14934690</v>
      </c>
      <c r="C72">
        <v>15177355</v>
      </c>
      <c r="D72">
        <v>15419666</v>
      </c>
      <c r="E72">
        <v>15661547</v>
      </c>
      <c r="F72">
        <v>15903112</v>
      </c>
      <c r="G72">
        <v>16144368</v>
      </c>
      <c r="H72">
        <v>16385068</v>
      </c>
      <c r="I72">
        <v>16624858</v>
      </c>
      <c r="J72">
        <f t="shared" si="1"/>
        <v>15781333</v>
      </c>
    </row>
    <row r="73" spans="1:10" x14ac:dyDescent="0.45">
      <c r="A73" t="s">
        <v>299</v>
      </c>
      <c r="B73">
        <v>14630417</v>
      </c>
      <c r="C73">
        <v>14948919</v>
      </c>
      <c r="D73">
        <v>15271056</v>
      </c>
      <c r="E73">
        <v>15596214</v>
      </c>
      <c r="F73">
        <v>15923559</v>
      </c>
      <c r="G73">
        <v>16252429</v>
      </c>
      <c r="H73">
        <v>16582469</v>
      </c>
      <c r="I73">
        <v>16913503</v>
      </c>
      <c r="J73">
        <f t="shared" si="1"/>
        <v>15764820.75</v>
      </c>
    </row>
    <row r="74" spans="1:10" x14ac:dyDescent="0.45">
      <c r="A74" t="s">
        <v>407</v>
      </c>
      <c r="B74">
        <v>13850033</v>
      </c>
      <c r="C74">
        <v>14264756</v>
      </c>
      <c r="D74">
        <v>14699937</v>
      </c>
      <c r="E74">
        <v>15153210</v>
      </c>
      <c r="F74">
        <v>15620974</v>
      </c>
      <c r="G74">
        <v>16100587</v>
      </c>
      <c r="H74">
        <v>16591390</v>
      </c>
      <c r="I74">
        <v>17094130</v>
      </c>
      <c r="J74">
        <f t="shared" si="1"/>
        <v>15421877.125</v>
      </c>
    </row>
    <row r="75" spans="1:10" x14ac:dyDescent="0.45">
      <c r="A75" t="s">
        <v>408</v>
      </c>
      <c r="B75">
        <v>14086317</v>
      </c>
      <c r="C75">
        <v>14386649</v>
      </c>
      <c r="D75">
        <v>14710826</v>
      </c>
      <c r="E75">
        <v>15054506</v>
      </c>
      <c r="F75">
        <v>15411675</v>
      </c>
      <c r="G75">
        <v>15777451</v>
      </c>
      <c r="H75">
        <v>16150362</v>
      </c>
      <c r="I75">
        <v>16529904</v>
      </c>
      <c r="J75">
        <f t="shared" si="1"/>
        <v>15263461.25</v>
      </c>
    </row>
    <row r="76" spans="1:10" x14ac:dyDescent="0.45">
      <c r="A76" t="s">
        <v>313</v>
      </c>
      <c r="B76">
        <v>14308740</v>
      </c>
      <c r="C76">
        <v>14537886</v>
      </c>
      <c r="D76">
        <v>14776866</v>
      </c>
      <c r="E76">
        <v>15022692</v>
      </c>
      <c r="F76">
        <v>15270790</v>
      </c>
      <c r="G76">
        <v>15517635</v>
      </c>
      <c r="H76">
        <v>15762370</v>
      </c>
      <c r="I76">
        <v>16005373</v>
      </c>
      <c r="J76">
        <f t="shared" si="1"/>
        <v>15150294</v>
      </c>
    </row>
    <row r="77" spans="1:10" x14ac:dyDescent="0.45">
      <c r="A77" t="s">
        <v>367</v>
      </c>
      <c r="B77">
        <v>12916229</v>
      </c>
      <c r="C77">
        <v>13300910</v>
      </c>
      <c r="D77">
        <v>13703513</v>
      </c>
      <c r="E77">
        <v>14120320</v>
      </c>
      <c r="F77">
        <v>14546111</v>
      </c>
      <c r="G77">
        <v>14976994</v>
      </c>
      <c r="H77">
        <v>15411614</v>
      </c>
      <c r="I77">
        <v>15850567</v>
      </c>
      <c r="J77">
        <f t="shared" si="1"/>
        <v>14353282.25</v>
      </c>
    </row>
    <row r="78" spans="1:10" x14ac:dyDescent="0.45">
      <c r="A78" t="s">
        <v>385</v>
      </c>
      <c r="B78">
        <v>11887202</v>
      </c>
      <c r="C78">
        <v>12288651</v>
      </c>
      <c r="D78">
        <v>12705135</v>
      </c>
      <c r="E78">
        <v>13133589</v>
      </c>
      <c r="F78">
        <v>13569438</v>
      </c>
      <c r="G78">
        <v>14009413</v>
      </c>
      <c r="H78">
        <v>14452543</v>
      </c>
      <c r="I78">
        <v>14899994</v>
      </c>
      <c r="J78">
        <f t="shared" si="1"/>
        <v>13368245.625</v>
      </c>
    </row>
    <row r="79" spans="1:10" x14ac:dyDescent="0.45">
      <c r="A79" t="s">
        <v>372</v>
      </c>
      <c r="B79">
        <v>12053223</v>
      </c>
      <c r="C79">
        <v>12404725</v>
      </c>
      <c r="D79">
        <v>12763776</v>
      </c>
      <c r="E79">
        <v>13132349</v>
      </c>
      <c r="F79">
        <v>13513125</v>
      </c>
      <c r="G79">
        <v>13908129</v>
      </c>
      <c r="H79">
        <v>14317996</v>
      </c>
      <c r="I79">
        <v>14742523</v>
      </c>
      <c r="J79">
        <f t="shared" si="1"/>
        <v>13354480.75</v>
      </c>
    </row>
    <row r="80" spans="1:10" x14ac:dyDescent="0.45">
      <c r="A80" t="s">
        <v>293</v>
      </c>
      <c r="B80">
        <v>10794170</v>
      </c>
      <c r="C80">
        <v>11035170</v>
      </c>
      <c r="D80">
        <v>11281469</v>
      </c>
      <c r="E80">
        <v>11536615</v>
      </c>
      <c r="F80">
        <v>11805509</v>
      </c>
      <c r="G80">
        <v>12091533</v>
      </c>
      <c r="H80">
        <v>12395924</v>
      </c>
      <c r="I80">
        <v>12717176</v>
      </c>
      <c r="J80">
        <f t="shared" si="1"/>
        <v>11707195.75</v>
      </c>
    </row>
    <row r="81" spans="1:10" x14ac:dyDescent="0.45">
      <c r="A81" t="s">
        <v>213</v>
      </c>
      <c r="B81">
        <v>11333051</v>
      </c>
      <c r="C81">
        <v>11354651</v>
      </c>
      <c r="D81">
        <v>11382146</v>
      </c>
      <c r="E81">
        <v>11412167</v>
      </c>
      <c r="F81">
        <v>11439767</v>
      </c>
      <c r="G81">
        <v>11461432</v>
      </c>
      <c r="H81">
        <v>11475982</v>
      </c>
      <c r="I81">
        <v>11484636</v>
      </c>
      <c r="J81">
        <f t="shared" si="1"/>
        <v>11417979</v>
      </c>
    </row>
    <row r="82" spans="1:10" x14ac:dyDescent="0.45">
      <c r="A82" t="s">
        <v>374</v>
      </c>
      <c r="B82">
        <v>10067192</v>
      </c>
      <c r="C82">
        <v>10448857</v>
      </c>
      <c r="D82">
        <v>10818258</v>
      </c>
      <c r="E82">
        <v>11177490</v>
      </c>
      <c r="F82">
        <v>11530971</v>
      </c>
      <c r="G82">
        <v>11882136</v>
      </c>
      <c r="H82">
        <v>12230730</v>
      </c>
      <c r="I82">
        <v>12575714</v>
      </c>
      <c r="J82">
        <f t="shared" si="1"/>
        <v>11341418.5</v>
      </c>
    </row>
    <row r="83" spans="1:10" x14ac:dyDescent="0.45">
      <c r="A83" t="s">
        <v>366</v>
      </c>
      <c r="B83">
        <v>10246842</v>
      </c>
      <c r="C83">
        <v>10516071</v>
      </c>
      <c r="D83">
        <v>10788853</v>
      </c>
      <c r="E83">
        <v>11065151</v>
      </c>
      <c r="F83">
        <v>11345357</v>
      </c>
      <c r="G83">
        <v>11629553</v>
      </c>
      <c r="H83">
        <v>11917508</v>
      </c>
      <c r="I83">
        <v>12208407</v>
      </c>
      <c r="J83">
        <f t="shared" si="1"/>
        <v>11214717.75</v>
      </c>
    </row>
    <row r="84" spans="1:10" x14ac:dyDescent="0.45">
      <c r="A84" t="s">
        <v>247</v>
      </c>
      <c r="B84">
        <v>10895586</v>
      </c>
      <c r="C84">
        <v>11047744</v>
      </c>
      <c r="D84">
        <v>11128246</v>
      </c>
      <c r="E84">
        <v>11182817</v>
      </c>
      <c r="F84">
        <v>11209057</v>
      </c>
      <c r="G84">
        <v>11274196</v>
      </c>
      <c r="H84">
        <v>11331422</v>
      </c>
      <c r="I84">
        <v>11372068</v>
      </c>
      <c r="J84">
        <f t="shared" si="1"/>
        <v>11180142</v>
      </c>
    </row>
    <row r="85" spans="1:10" x14ac:dyDescent="0.45">
      <c r="A85" t="s">
        <v>392</v>
      </c>
      <c r="B85">
        <v>10639931</v>
      </c>
      <c r="C85">
        <v>10761467</v>
      </c>
      <c r="D85">
        <v>10886668</v>
      </c>
      <c r="E85">
        <v>11014558</v>
      </c>
      <c r="F85">
        <v>11143908</v>
      </c>
      <c r="G85">
        <v>11273661</v>
      </c>
      <c r="H85">
        <v>11403248</v>
      </c>
      <c r="I85">
        <v>11532127</v>
      </c>
      <c r="J85">
        <f t="shared" si="1"/>
        <v>11081946</v>
      </c>
    </row>
    <row r="86" spans="1:10" x14ac:dyDescent="0.45">
      <c r="A86" t="s">
        <v>15</v>
      </c>
      <c r="B86">
        <v>11121341</v>
      </c>
      <c r="C86">
        <v>11104899</v>
      </c>
      <c r="D86">
        <v>11045011</v>
      </c>
      <c r="E86">
        <v>10965211</v>
      </c>
      <c r="F86">
        <v>10892413</v>
      </c>
      <c r="G86">
        <v>10820883</v>
      </c>
      <c r="H86">
        <v>10775971</v>
      </c>
      <c r="I86">
        <v>10760421</v>
      </c>
      <c r="J86">
        <f t="shared" si="1"/>
        <v>10935768.75</v>
      </c>
    </row>
    <row r="87" spans="1:10" x14ac:dyDescent="0.45">
      <c r="A87" t="s">
        <v>279</v>
      </c>
      <c r="B87">
        <v>10474410</v>
      </c>
      <c r="C87">
        <v>10496088</v>
      </c>
      <c r="D87">
        <v>10510785</v>
      </c>
      <c r="E87">
        <v>10514272</v>
      </c>
      <c r="F87">
        <v>10525347</v>
      </c>
      <c r="G87">
        <v>10546059</v>
      </c>
      <c r="H87">
        <v>10566332</v>
      </c>
      <c r="I87">
        <v>10591323</v>
      </c>
      <c r="J87">
        <f t="shared" si="1"/>
        <v>10528077</v>
      </c>
    </row>
    <row r="88" spans="1:10" x14ac:dyDescent="0.45">
      <c r="A88" t="s">
        <v>303</v>
      </c>
      <c r="B88">
        <v>9999617</v>
      </c>
      <c r="C88">
        <v>10145054</v>
      </c>
      <c r="D88">
        <v>10289210</v>
      </c>
      <c r="E88">
        <v>10431776</v>
      </c>
      <c r="F88">
        <v>10572466</v>
      </c>
      <c r="G88">
        <v>10711061</v>
      </c>
      <c r="H88">
        <v>10847334</v>
      </c>
      <c r="I88">
        <v>10981229</v>
      </c>
      <c r="J88">
        <f t="shared" si="1"/>
        <v>10497218.375</v>
      </c>
    </row>
    <row r="89" spans="1:10" x14ac:dyDescent="0.45">
      <c r="A89" t="s">
        <v>258</v>
      </c>
      <c r="B89">
        <v>9918242</v>
      </c>
      <c r="C89">
        <v>10078343</v>
      </c>
      <c r="D89">
        <v>10239004</v>
      </c>
      <c r="E89">
        <v>10400264</v>
      </c>
      <c r="F89">
        <v>10562159</v>
      </c>
      <c r="G89">
        <v>10724705</v>
      </c>
      <c r="H89">
        <v>10887882</v>
      </c>
      <c r="I89">
        <v>11051600</v>
      </c>
      <c r="J89">
        <f t="shared" si="1"/>
        <v>10482774.875</v>
      </c>
    </row>
    <row r="90" spans="1:10" x14ac:dyDescent="0.45">
      <c r="A90" t="s">
        <v>360</v>
      </c>
      <c r="B90">
        <v>10573100</v>
      </c>
      <c r="C90">
        <v>10557560</v>
      </c>
      <c r="D90">
        <v>10514844</v>
      </c>
      <c r="E90">
        <v>10457295</v>
      </c>
      <c r="F90">
        <v>10401062</v>
      </c>
      <c r="G90">
        <v>10358076</v>
      </c>
      <c r="H90">
        <v>10325452</v>
      </c>
      <c r="I90">
        <v>10293718</v>
      </c>
      <c r="J90">
        <f t="shared" si="1"/>
        <v>10435138.375</v>
      </c>
    </row>
    <row r="91" spans="1:10" x14ac:dyDescent="0.45">
      <c r="A91" t="s">
        <v>282</v>
      </c>
      <c r="B91">
        <v>9897985</v>
      </c>
      <c r="C91">
        <v>10027095</v>
      </c>
      <c r="D91">
        <v>10154950</v>
      </c>
      <c r="E91">
        <v>10281296</v>
      </c>
      <c r="F91">
        <v>10405844</v>
      </c>
      <c r="G91">
        <v>10528394</v>
      </c>
      <c r="H91">
        <v>10648791</v>
      </c>
      <c r="I91">
        <v>10766998</v>
      </c>
      <c r="J91">
        <f t="shared" si="1"/>
        <v>10338919.125</v>
      </c>
    </row>
    <row r="92" spans="1:10" x14ac:dyDescent="0.45">
      <c r="A92" t="s">
        <v>248</v>
      </c>
      <c r="B92">
        <v>9199259</v>
      </c>
      <c r="C92">
        <v>9460802</v>
      </c>
      <c r="D92">
        <v>9729160</v>
      </c>
      <c r="E92">
        <v>10004451</v>
      </c>
      <c r="F92">
        <v>10286712</v>
      </c>
      <c r="G92">
        <v>10575952</v>
      </c>
      <c r="H92">
        <v>10872298</v>
      </c>
      <c r="I92">
        <v>11175692</v>
      </c>
      <c r="J92">
        <f t="shared" si="1"/>
        <v>10163040.75</v>
      </c>
    </row>
    <row r="93" spans="1:10" x14ac:dyDescent="0.45">
      <c r="A93" t="s">
        <v>304</v>
      </c>
      <c r="B93">
        <v>10000023</v>
      </c>
      <c r="C93">
        <v>9971727</v>
      </c>
      <c r="D93">
        <v>9920362</v>
      </c>
      <c r="E93">
        <v>9893082</v>
      </c>
      <c r="F93">
        <v>9866468</v>
      </c>
      <c r="G93">
        <v>9843028</v>
      </c>
      <c r="H93">
        <v>9814023</v>
      </c>
      <c r="I93">
        <v>9781127</v>
      </c>
      <c r="J93">
        <f t="shared" si="1"/>
        <v>9886230</v>
      </c>
    </row>
    <row r="94" spans="1:10" x14ac:dyDescent="0.45">
      <c r="A94" t="s">
        <v>246</v>
      </c>
      <c r="B94">
        <v>8766930</v>
      </c>
      <c r="C94">
        <v>9043508</v>
      </c>
      <c r="D94">
        <v>9319710</v>
      </c>
      <c r="E94">
        <v>9600186</v>
      </c>
      <c r="F94">
        <v>9891790</v>
      </c>
      <c r="G94">
        <v>10199270</v>
      </c>
      <c r="H94">
        <v>10524117</v>
      </c>
      <c r="I94">
        <v>10864245</v>
      </c>
      <c r="J94">
        <f t="shared" si="1"/>
        <v>9776219.5</v>
      </c>
    </row>
    <row r="95" spans="1:10" x14ac:dyDescent="0.45">
      <c r="A95" t="s">
        <v>380</v>
      </c>
      <c r="B95">
        <v>9378126</v>
      </c>
      <c r="C95">
        <v>9449213</v>
      </c>
      <c r="D95">
        <v>9519374</v>
      </c>
      <c r="E95">
        <v>9600379</v>
      </c>
      <c r="F95">
        <v>9696110</v>
      </c>
      <c r="G95">
        <v>9799186</v>
      </c>
      <c r="H95">
        <v>9923085</v>
      </c>
      <c r="I95">
        <v>10067744</v>
      </c>
      <c r="J95">
        <f t="shared" si="1"/>
        <v>9679152.125</v>
      </c>
    </row>
    <row r="96" spans="1:10" x14ac:dyDescent="0.45">
      <c r="A96" t="s">
        <v>255</v>
      </c>
      <c r="B96">
        <v>9490583</v>
      </c>
      <c r="C96">
        <v>9473172</v>
      </c>
      <c r="D96">
        <v>9464495</v>
      </c>
      <c r="E96">
        <v>9465997</v>
      </c>
      <c r="F96">
        <v>9474511</v>
      </c>
      <c r="G96">
        <v>9489616</v>
      </c>
      <c r="H96">
        <v>9501534</v>
      </c>
      <c r="I96">
        <v>9507875</v>
      </c>
      <c r="J96">
        <f t="shared" si="1"/>
        <v>9483472.875</v>
      </c>
    </row>
    <row r="97" spans="1:10" x14ac:dyDescent="0.45">
      <c r="A97" t="s">
        <v>245</v>
      </c>
      <c r="B97">
        <v>9054332</v>
      </c>
      <c r="C97">
        <v>9173082</v>
      </c>
      <c r="D97">
        <v>9295784</v>
      </c>
      <c r="E97">
        <v>9416801</v>
      </c>
      <c r="F97">
        <v>9535079</v>
      </c>
      <c r="G97">
        <v>9649341</v>
      </c>
      <c r="H97">
        <v>9757812</v>
      </c>
      <c r="I97">
        <v>9862429</v>
      </c>
      <c r="J97">
        <f t="shared" si="1"/>
        <v>9468082.5</v>
      </c>
    </row>
    <row r="98" spans="1:10" x14ac:dyDescent="0.45">
      <c r="A98" t="s">
        <v>191</v>
      </c>
      <c r="B98">
        <v>8270684</v>
      </c>
      <c r="C98">
        <v>8672475</v>
      </c>
      <c r="D98">
        <v>8900453</v>
      </c>
      <c r="E98">
        <v>9006263</v>
      </c>
      <c r="F98">
        <v>9070867</v>
      </c>
      <c r="G98">
        <v>9154302</v>
      </c>
      <c r="H98">
        <v>9269612</v>
      </c>
      <c r="I98">
        <v>9400145</v>
      </c>
      <c r="J98">
        <f t="shared" si="1"/>
        <v>8968100.125</v>
      </c>
    </row>
    <row r="99" spans="1:10" x14ac:dyDescent="0.45">
      <c r="A99" t="s">
        <v>301</v>
      </c>
      <c r="B99">
        <v>8194778</v>
      </c>
      <c r="C99">
        <v>8351600</v>
      </c>
      <c r="D99">
        <v>8505646</v>
      </c>
      <c r="E99">
        <v>8657785</v>
      </c>
      <c r="F99">
        <v>8809216</v>
      </c>
      <c r="G99">
        <v>8960829</v>
      </c>
      <c r="H99">
        <v>9112867</v>
      </c>
      <c r="I99">
        <v>9265067</v>
      </c>
      <c r="J99">
        <f t="shared" si="1"/>
        <v>8732223.5</v>
      </c>
    </row>
    <row r="100" spans="1:10" x14ac:dyDescent="0.45">
      <c r="A100" t="s">
        <v>244</v>
      </c>
      <c r="B100">
        <v>8363404</v>
      </c>
      <c r="C100">
        <v>8391643</v>
      </c>
      <c r="D100">
        <v>8429991</v>
      </c>
      <c r="E100">
        <v>8479823</v>
      </c>
      <c r="F100">
        <v>8546356</v>
      </c>
      <c r="G100">
        <v>8642699</v>
      </c>
      <c r="H100">
        <v>8736668</v>
      </c>
      <c r="I100">
        <v>8809212</v>
      </c>
      <c r="J100">
        <f t="shared" si="1"/>
        <v>8549974.5</v>
      </c>
    </row>
    <row r="101" spans="1:10" x14ac:dyDescent="0.45">
      <c r="A101" t="s">
        <v>223</v>
      </c>
      <c r="B101">
        <v>7182390</v>
      </c>
      <c r="C101">
        <v>7574943</v>
      </c>
      <c r="D101">
        <v>7992573</v>
      </c>
      <c r="E101">
        <v>8413464</v>
      </c>
      <c r="F101">
        <v>8809306</v>
      </c>
      <c r="G101">
        <v>9159302</v>
      </c>
      <c r="H101">
        <v>9455802</v>
      </c>
      <c r="I101">
        <v>9702353</v>
      </c>
      <c r="J101">
        <f t="shared" si="1"/>
        <v>8536266.625</v>
      </c>
    </row>
    <row r="102" spans="1:10" x14ac:dyDescent="0.45">
      <c r="A102" t="s">
        <v>387</v>
      </c>
      <c r="B102">
        <v>7641630</v>
      </c>
      <c r="C102">
        <v>7815949</v>
      </c>
      <c r="D102">
        <v>7995062</v>
      </c>
      <c r="E102">
        <v>8177809</v>
      </c>
      <c r="F102">
        <v>8362745</v>
      </c>
      <c r="G102">
        <v>8548651</v>
      </c>
      <c r="H102">
        <v>8734951</v>
      </c>
      <c r="I102">
        <v>8921343</v>
      </c>
      <c r="J102">
        <f t="shared" si="1"/>
        <v>8274767.5</v>
      </c>
    </row>
    <row r="103" spans="1:10" x14ac:dyDescent="0.45">
      <c r="A103" t="s">
        <v>222</v>
      </c>
      <c r="B103">
        <v>7623600</v>
      </c>
      <c r="C103">
        <v>7765800</v>
      </c>
      <c r="D103">
        <v>7910500</v>
      </c>
      <c r="E103">
        <v>8059500</v>
      </c>
      <c r="F103">
        <v>8215700</v>
      </c>
      <c r="G103">
        <v>8380100</v>
      </c>
      <c r="H103">
        <v>8546000</v>
      </c>
      <c r="I103">
        <v>8712400</v>
      </c>
      <c r="J103">
        <f t="shared" si="1"/>
        <v>8151700</v>
      </c>
    </row>
    <row r="104" spans="1:10" x14ac:dyDescent="0.45">
      <c r="A104" t="s">
        <v>17</v>
      </c>
      <c r="B104">
        <v>7824909</v>
      </c>
      <c r="C104">
        <v>7912398</v>
      </c>
      <c r="D104">
        <v>7996861</v>
      </c>
      <c r="E104">
        <v>8089346</v>
      </c>
      <c r="F104">
        <v>8188649</v>
      </c>
      <c r="G104">
        <v>8282396</v>
      </c>
      <c r="H104">
        <v>8373338</v>
      </c>
      <c r="I104">
        <v>8466017</v>
      </c>
      <c r="J104">
        <f t="shared" si="1"/>
        <v>8141739.25</v>
      </c>
    </row>
    <row r="105" spans="1:10" x14ac:dyDescent="0.45">
      <c r="A105" t="s">
        <v>357</v>
      </c>
      <c r="B105">
        <v>7108239</v>
      </c>
      <c r="C105">
        <v>7269348</v>
      </c>
      <c r="D105">
        <v>7430836</v>
      </c>
      <c r="E105">
        <v>7592865</v>
      </c>
      <c r="F105">
        <v>7755785</v>
      </c>
      <c r="G105">
        <v>7919825</v>
      </c>
      <c r="H105">
        <v>8084991</v>
      </c>
      <c r="I105">
        <v>8251162</v>
      </c>
      <c r="J105">
        <f t="shared" si="1"/>
        <v>7676631.375</v>
      </c>
    </row>
    <row r="106" spans="1:10" x14ac:dyDescent="0.45">
      <c r="A106" t="s">
        <v>251</v>
      </c>
      <c r="B106">
        <v>7395599</v>
      </c>
      <c r="C106">
        <v>7348328</v>
      </c>
      <c r="D106">
        <v>7305888</v>
      </c>
      <c r="E106">
        <v>7265115</v>
      </c>
      <c r="F106">
        <v>7223938</v>
      </c>
      <c r="G106">
        <v>7177991</v>
      </c>
      <c r="H106">
        <v>7127822</v>
      </c>
      <c r="I106">
        <v>7075991</v>
      </c>
      <c r="J106">
        <f t="shared" si="1"/>
        <v>7240084</v>
      </c>
    </row>
    <row r="107" spans="1:10" x14ac:dyDescent="0.45">
      <c r="A107" t="s">
        <v>220</v>
      </c>
      <c r="B107">
        <v>7024200</v>
      </c>
      <c r="C107">
        <v>7071600</v>
      </c>
      <c r="D107">
        <v>7150100</v>
      </c>
      <c r="E107">
        <v>7178900</v>
      </c>
      <c r="F107">
        <v>7229500</v>
      </c>
      <c r="G107">
        <v>7291300</v>
      </c>
      <c r="H107">
        <v>7336600</v>
      </c>
      <c r="I107">
        <v>7391700</v>
      </c>
      <c r="J107">
        <f t="shared" si="1"/>
        <v>7209237.5</v>
      </c>
    </row>
    <row r="108" spans="1:10" x14ac:dyDescent="0.45">
      <c r="A108" t="s">
        <v>373</v>
      </c>
      <c r="B108">
        <v>7291436</v>
      </c>
      <c r="C108">
        <v>7234099</v>
      </c>
      <c r="D108">
        <v>7199077</v>
      </c>
      <c r="E108">
        <v>7164132</v>
      </c>
      <c r="F108">
        <v>7130576</v>
      </c>
      <c r="G108">
        <v>7095383</v>
      </c>
      <c r="H108">
        <v>7058322</v>
      </c>
      <c r="I108">
        <v>7022268</v>
      </c>
      <c r="J108">
        <f t="shared" si="1"/>
        <v>7149411.625</v>
      </c>
    </row>
    <row r="109" spans="1:10" x14ac:dyDescent="0.45">
      <c r="A109" t="s">
        <v>386</v>
      </c>
      <c r="B109">
        <v>6502952</v>
      </c>
      <c r="C109">
        <v>6679282</v>
      </c>
      <c r="D109">
        <v>6859482</v>
      </c>
      <c r="E109">
        <v>7042948</v>
      </c>
      <c r="F109">
        <v>7228915</v>
      </c>
      <c r="G109">
        <v>7416802</v>
      </c>
      <c r="H109">
        <v>7606374</v>
      </c>
      <c r="I109">
        <v>7797694</v>
      </c>
      <c r="J109">
        <f t="shared" si="1"/>
        <v>7141806.125</v>
      </c>
    </row>
    <row r="110" spans="1:10" x14ac:dyDescent="0.45">
      <c r="A110" t="s">
        <v>275</v>
      </c>
      <c r="B110">
        <v>6984096</v>
      </c>
      <c r="C110">
        <v>7029022</v>
      </c>
      <c r="D110">
        <v>7074129</v>
      </c>
      <c r="E110">
        <v>7118888</v>
      </c>
      <c r="F110">
        <v>7162679</v>
      </c>
      <c r="G110">
        <v>7204948</v>
      </c>
      <c r="H110">
        <v>7245472</v>
      </c>
      <c r="I110">
        <v>7284294</v>
      </c>
      <c r="J110">
        <f t="shared" si="1"/>
        <v>7137941</v>
      </c>
    </row>
    <row r="111" spans="1:10" x14ac:dyDescent="0.45">
      <c r="A111" t="s">
        <v>370</v>
      </c>
      <c r="B111">
        <v>6458720</v>
      </c>
      <c r="C111">
        <v>6611692</v>
      </c>
      <c r="D111">
        <v>6766103</v>
      </c>
      <c r="E111">
        <v>6922079</v>
      </c>
      <c r="F111">
        <v>7079162</v>
      </c>
      <c r="G111">
        <v>7237025</v>
      </c>
      <c r="H111">
        <v>7396190</v>
      </c>
      <c r="I111">
        <v>7557212</v>
      </c>
      <c r="J111">
        <f t="shared" si="1"/>
        <v>7003522.875</v>
      </c>
    </row>
    <row r="112" spans="1:10" x14ac:dyDescent="0.45">
      <c r="A112" t="s">
        <v>317</v>
      </c>
      <c r="B112">
        <v>6246274</v>
      </c>
      <c r="C112">
        <v>6333487</v>
      </c>
      <c r="D112">
        <v>6415169</v>
      </c>
      <c r="E112">
        <v>6494557</v>
      </c>
      <c r="F112">
        <v>6576397</v>
      </c>
      <c r="G112">
        <v>6663967</v>
      </c>
      <c r="H112">
        <v>6758353</v>
      </c>
      <c r="I112">
        <v>6858160</v>
      </c>
      <c r="J112">
        <f t="shared" si="1"/>
        <v>6543295.5</v>
      </c>
    </row>
    <row r="113" spans="1:10" x14ac:dyDescent="0.45">
      <c r="A113" t="s">
        <v>361</v>
      </c>
      <c r="B113">
        <v>6209877</v>
      </c>
      <c r="C113">
        <v>6293783</v>
      </c>
      <c r="D113">
        <v>6379219</v>
      </c>
      <c r="E113">
        <v>6465740</v>
      </c>
      <c r="F113">
        <v>6552584</v>
      </c>
      <c r="G113">
        <v>6639119</v>
      </c>
      <c r="H113">
        <v>6725308</v>
      </c>
      <c r="I113">
        <v>6811297</v>
      </c>
      <c r="J113">
        <f t="shared" si="1"/>
        <v>6509615.875</v>
      </c>
    </row>
    <row r="114" spans="1:10" x14ac:dyDescent="0.45">
      <c r="A114" t="s">
        <v>233</v>
      </c>
      <c r="B114">
        <v>6164626</v>
      </c>
      <c r="C114">
        <v>6192560</v>
      </c>
      <c r="D114">
        <v>6221246</v>
      </c>
      <c r="E114">
        <v>6250777</v>
      </c>
      <c r="F114">
        <v>6281189</v>
      </c>
      <c r="G114">
        <v>6312478</v>
      </c>
      <c r="H114">
        <v>6344722</v>
      </c>
      <c r="I114">
        <v>6377853</v>
      </c>
      <c r="J114">
        <f t="shared" si="1"/>
        <v>6268181.375</v>
      </c>
    </row>
    <row r="115" spans="1:10" x14ac:dyDescent="0.45">
      <c r="A115" t="s">
        <v>192</v>
      </c>
      <c r="B115">
        <v>6169140</v>
      </c>
      <c r="C115">
        <v>6193501</v>
      </c>
      <c r="D115">
        <v>6198258</v>
      </c>
      <c r="E115">
        <v>6195970</v>
      </c>
      <c r="F115">
        <v>6204108</v>
      </c>
      <c r="G115">
        <v>6234955</v>
      </c>
      <c r="H115">
        <v>6293253</v>
      </c>
      <c r="I115">
        <v>6374616</v>
      </c>
      <c r="J115">
        <f t="shared" si="1"/>
        <v>6232975.125</v>
      </c>
    </row>
    <row r="116" spans="1:10" x14ac:dyDescent="0.45">
      <c r="A116" t="s">
        <v>348</v>
      </c>
      <c r="B116">
        <v>5737723</v>
      </c>
      <c r="C116">
        <v>5807820</v>
      </c>
      <c r="D116">
        <v>5877108</v>
      </c>
      <c r="E116">
        <v>5945747</v>
      </c>
      <c r="F116">
        <v>6013997</v>
      </c>
      <c r="G116">
        <v>6082035</v>
      </c>
      <c r="H116">
        <v>6149928</v>
      </c>
      <c r="I116">
        <v>6217581</v>
      </c>
      <c r="J116">
        <f t="shared" si="1"/>
        <v>5978992.375</v>
      </c>
    </row>
    <row r="117" spans="1:10" x14ac:dyDescent="0.45">
      <c r="A117" t="s">
        <v>312</v>
      </c>
      <c r="B117">
        <v>5447900</v>
      </c>
      <c r="C117">
        <v>5514600</v>
      </c>
      <c r="D117">
        <v>5607200</v>
      </c>
      <c r="E117">
        <v>5719600</v>
      </c>
      <c r="F117">
        <v>5835500</v>
      </c>
      <c r="G117">
        <v>5956900</v>
      </c>
      <c r="H117">
        <v>6079500</v>
      </c>
      <c r="I117">
        <v>6201500</v>
      </c>
      <c r="J117">
        <f t="shared" si="1"/>
        <v>5795337.5</v>
      </c>
    </row>
    <row r="118" spans="1:10" x14ac:dyDescent="0.45">
      <c r="A118" t="s">
        <v>13</v>
      </c>
      <c r="B118">
        <v>5547683</v>
      </c>
      <c r="C118">
        <v>5570572</v>
      </c>
      <c r="D118">
        <v>5591572</v>
      </c>
      <c r="E118">
        <v>5614932</v>
      </c>
      <c r="F118">
        <v>5643475</v>
      </c>
      <c r="G118">
        <v>5683483</v>
      </c>
      <c r="H118">
        <v>5728010</v>
      </c>
      <c r="I118">
        <v>5769603</v>
      </c>
      <c r="J118">
        <f t="shared" si="1"/>
        <v>5643666.25</v>
      </c>
    </row>
    <row r="119" spans="1:10" x14ac:dyDescent="0.45">
      <c r="A119" t="s">
        <v>287</v>
      </c>
      <c r="B119">
        <v>5363352</v>
      </c>
      <c r="C119">
        <v>5388272</v>
      </c>
      <c r="D119">
        <v>5413971</v>
      </c>
      <c r="E119">
        <v>5438972</v>
      </c>
      <c r="F119">
        <v>5461512</v>
      </c>
      <c r="G119">
        <v>5479531</v>
      </c>
      <c r="H119">
        <v>5495303</v>
      </c>
      <c r="I119">
        <v>5511303</v>
      </c>
      <c r="J119">
        <f t="shared" si="1"/>
        <v>5444027</v>
      </c>
    </row>
    <row r="120" spans="1:10" x14ac:dyDescent="0.45">
      <c r="A120" t="s">
        <v>388</v>
      </c>
      <c r="B120">
        <v>5087210</v>
      </c>
      <c r="C120">
        <v>5174061</v>
      </c>
      <c r="D120">
        <v>5267839</v>
      </c>
      <c r="E120">
        <v>5366277</v>
      </c>
      <c r="F120">
        <v>5466241</v>
      </c>
      <c r="G120">
        <v>5565284</v>
      </c>
      <c r="H120">
        <v>5662544</v>
      </c>
      <c r="I120">
        <v>5758075</v>
      </c>
      <c r="J120">
        <f t="shared" si="1"/>
        <v>5418441.375</v>
      </c>
    </row>
    <row r="121" spans="1:10" x14ac:dyDescent="0.45">
      <c r="A121" t="s">
        <v>378</v>
      </c>
      <c r="B121">
        <v>5391428</v>
      </c>
      <c r="C121">
        <v>5398384</v>
      </c>
      <c r="D121">
        <v>5407579</v>
      </c>
      <c r="E121">
        <v>5413393</v>
      </c>
      <c r="F121">
        <v>5418649</v>
      </c>
      <c r="G121">
        <v>5423801</v>
      </c>
      <c r="H121">
        <v>5430798</v>
      </c>
      <c r="I121">
        <v>5439892</v>
      </c>
      <c r="J121">
        <f t="shared" si="1"/>
        <v>5415490.5</v>
      </c>
    </row>
    <row r="122" spans="1:10" x14ac:dyDescent="0.45">
      <c r="A122" t="s">
        <v>368</v>
      </c>
      <c r="B122">
        <v>5076732</v>
      </c>
      <c r="C122">
        <v>5183688</v>
      </c>
      <c r="D122">
        <v>5312437</v>
      </c>
      <c r="E122">
        <v>5399162</v>
      </c>
      <c r="F122">
        <v>5469724</v>
      </c>
      <c r="G122">
        <v>5535002</v>
      </c>
      <c r="H122">
        <v>5607283</v>
      </c>
      <c r="I122">
        <v>5612253</v>
      </c>
      <c r="J122">
        <f t="shared" si="1"/>
        <v>5399535.125</v>
      </c>
    </row>
    <row r="123" spans="1:10" x14ac:dyDescent="0.45">
      <c r="A123" t="s">
        <v>226</v>
      </c>
      <c r="B123">
        <v>4337141</v>
      </c>
      <c r="C123">
        <v>4588368</v>
      </c>
      <c r="D123">
        <v>4916404</v>
      </c>
      <c r="E123">
        <v>5276102</v>
      </c>
      <c r="F123">
        <v>5603279</v>
      </c>
      <c r="G123">
        <v>5851479</v>
      </c>
      <c r="H123">
        <v>6006668</v>
      </c>
      <c r="I123">
        <v>6082357</v>
      </c>
      <c r="J123">
        <f t="shared" si="1"/>
        <v>5332724.75</v>
      </c>
    </row>
    <row r="124" spans="1:10" x14ac:dyDescent="0.45">
      <c r="A124" t="s">
        <v>229</v>
      </c>
      <c r="B124">
        <v>4889252</v>
      </c>
      <c r="C124">
        <v>4953088</v>
      </c>
      <c r="D124">
        <v>5018573</v>
      </c>
      <c r="E124">
        <v>5079623</v>
      </c>
      <c r="F124">
        <v>5137232</v>
      </c>
      <c r="G124">
        <v>5190239</v>
      </c>
      <c r="H124">
        <v>5234519</v>
      </c>
      <c r="I124">
        <v>5282223</v>
      </c>
      <c r="J124">
        <f t="shared" si="1"/>
        <v>5098093.625</v>
      </c>
    </row>
    <row r="125" spans="1:10" x14ac:dyDescent="0.45">
      <c r="A125" t="s">
        <v>270</v>
      </c>
      <c r="B125">
        <v>4386693</v>
      </c>
      <c r="C125">
        <v>4512730</v>
      </c>
      <c r="D125">
        <v>4633363</v>
      </c>
      <c r="E125">
        <v>4751393</v>
      </c>
      <c r="F125">
        <v>4871101</v>
      </c>
      <c r="G125">
        <v>4995648</v>
      </c>
      <c r="H125">
        <v>5125821</v>
      </c>
      <c r="I125">
        <v>5260750</v>
      </c>
      <c r="J125">
        <f t="shared" si="1"/>
        <v>4817187.375</v>
      </c>
    </row>
    <row r="126" spans="1:10" x14ac:dyDescent="0.45">
      <c r="A126" t="s">
        <v>274</v>
      </c>
      <c r="B126">
        <v>4545280</v>
      </c>
      <c r="C126">
        <v>4600474</v>
      </c>
      <c r="D126">
        <v>4654122</v>
      </c>
      <c r="E126">
        <v>4706401</v>
      </c>
      <c r="F126">
        <v>4757575</v>
      </c>
      <c r="G126">
        <v>4807852</v>
      </c>
      <c r="H126">
        <v>4857274</v>
      </c>
      <c r="I126">
        <v>4905769</v>
      </c>
      <c r="J126">
        <f t="shared" si="1"/>
        <v>4729343.375</v>
      </c>
    </row>
    <row r="127" spans="1:10" x14ac:dyDescent="0.45">
      <c r="A127" t="s">
        <v>307</v>
      </c>
      <c r="B127">
        <v>4560155</v>
      </c>
      <c r="C127">
        <v>4580084</v>
      </c>
      <c r="D127">
        <v>4599533</v>
      </c>
      <c r="E127">
        <v>4623816</v>
      </c>
      <c r="F127">
        <v>4657740</v>
      </c>
      <c r="G127">
        <v>4701957</v>
      </c>
      <c r="H127">
        <v>4755335</v>
      </c>
      <c r="I127">
        <v>4813608</v>
      </c>
      <c r="J127">
        <f t="shared" si="1"/>
        <v>4661528.5</v>
      </c>
    </row>
    <row r="128" spans="1:10" x14ac:dyDescent="0.45">
      <c r="A128" t="s">
        <v>263</v>
      </c>
      <c r="B128">
        <v>4448525</v>
      </c>
      <c r="C128">
        <v>4476153</v>
      </c>
      <c r="D128">
        <v>4490416</v>
      </c>
      <c r="E128">
        <v>4499653</v>
      </c>
      <c r="F128">
        <v>4515392</v>
      </c>
      <c r="G128">
        <v>4546100</v>
      </c>
      <c r="H128">
        <v>4594621</v>
      </c>
      <c r="I128">
        <v>4659080</v>
      </c>
      <c r="J128">
        <f t="shared" si="1"/>
        <v>4528742.5</v>
      </c>
    </row>
    <row r="129" spans="1:10" x14ac:dyDescent="0.45">
      <c r="A129" t="s">
        <v>351</v>
      </c>
      <c r="B129">
        <v>4350700</v>
      </c>
      <c r="C129">
        <v>4384000</v>
      </c>
      <c r="D129">
        <v>4408100</v>
      </c>
      <c r="E129">
        <v>4442100</v>
      </c>
      <c r="F129">
        <v>4509700</v>
      </c>
      <c r="G129">
        <v>4595700</v>
      </c>
      <c r="H129">
        <v>4693200</v>
      </c>
      <c r="I129">
        <v>4793900</v>
      </c>
      <c r="J129">
        <f t="shared" si="1"/>
        <v>4522175</v>
      </c>
    </row>
    <row r="130" spans="1:10" x14ac:dyDescent="0.45">
      <c r="A130" t="s">
        <v>285</v>
      </c>
      <c r="B130">
        <v>4390840</v>
      </c>
      <c r="C130">
        <v>4474690</v>
      </c>
      <c r="J130">
        <f t="shared" ref="J130:J193" si="2">AVERAGE(B130:I130)</f>
        <v>4432765</v>
      </c>
    </row>
    <row r="131" spans="1:10" x14ac:dyDescent="0.45">
      <c r="A131" t="s">
        <v>318</v>
      </c>
      <c r="B131">
        <v>3948125</v>
      </c>
      <c r="C131">
        <v>4070167</v>
      </c>
      <c r="D131">
        <v>4181563</v>
      </c>
      <c r="E131">
        <v>4286291</v>
      </c>
      <c r="F131">
        <v>4390737</v>
      </c>
      <c r="G131">
        <v>4499621</v>
      </c>
      <c r="H131">
        <v>4613823</v>
      </c>
      <c r="I131">
        <v>4731906</v>
      </c>
      <c r="J131">
        <f t="shared" si="2"/>
        <v>4340279.125</v>
      </c>
    </row>
    <row r="132" spans="1:10" x14ac:dyDescent="0.45">
      <c r="A132" t="s">
        <v>302</v>
      </c>
      <c r="B132">
        <v>4417781</v>
      </c>
      <c r="C132">
        <v>4280622</v>
      </c>
      <c r="D132">
        <v>4267558</v>
      </c>
      <c r="E132">
        <v>4255689</v>
      </c>
      <c r="F132">
        <v>4238389</v>
      </c>
      <c r="G132">
        <v>4203604</v>
      </c>
      <c r="H132">
        <v>4174349</v>
      </c>
      <c r="I132">
        <v>4125700</v>
      </c>
      <c r="J132">
        <f t="shared" si="2"/>
        <v>4245461.5</v>
      </c>
    </row>
    <row r="133" spans="1:10" x14ac:dyDescent="0.45">
      <c r="A133" t="s">
        <v>362</v>
      </c>
      <c r="B133">
        <v>3811102</v>
      </c>
      <c r="C133">
        <v>3927051</v>
      </c>
      <c r="D133">
        <v>4046901</v>
      </c>
      <c r="E133">
        <v>4169506</v>
      </c>
      <c r="F133">
        <v>4294682</v>
      </c>
      <c r="G133">
        <v>4422143</v>
      </c>
      <c r="H133">
        <v>4551566</v>
      </c>
      <c r="I133">
        <v>4684777</v>
      </c>
      <c r="J133">
        <f t="shared" si="2"/>
        <v>4238466</v>
      </c>
    </row>
    <row r="134" spans="1:10" x14ac:dyDescent="0.45">
      <c r="A134" t="s">
        <v>341</v>
      </c>
      <c r="B134">
        <v>3609543</v>
      </c>
      <c r="C134">
        <v>3717672</v>
      </c>
      <c r="D134">
        <v>3830239</v>
      </c>
      <c r="E134">
        <v>3946170</v>
      </c>
      <c r="F134">
        <v>4063920</v>
      </c>
      <c r="G134">
        <v>4182341</v>
      </c>
      <c r="H134">
        <v>4301018</v>
      </c>
      <c r="I134">
        <v>4420184</v>
      </c>
      <c r="J134">
        <f t="shared" si="2"/>
        <v>4008885.875</v>
      </c>
    </row>
    <row r="135" spans="1:10" x14ac:dyDescent="0.45">
      <c r="A135" t="s">
        <v>353</v>
      </c>
      <c r="B135">
        <v>3643222</v>
      </c>
      <c r="C135">
        <v>3707782</v>
      </c>
      <c r="D135">
        <v>3772938</v>
      </c>
      <c r="E135">
        <v>3838462</v>
      </c>
      <c r="F135">
        <v>3903986</v>
      </c>
      <c r="G135">
        <v>3969249</v>
      </c>
      <c r="H135">
        <v>4034119</v>
      </c>
      <c r="I135">
        <v>4098587</v>
      </c>
      <c r="J135">
        <f t="shared" si="2"/>
        <v>3871043.125</v>
      </c>
    </row>
    <row r="136" spans="1:10" x14ac:dyDescent="0.45">
      <c r="A136" t="s">
        <v>230</v>
      </c>
      <c r="B136">
        <v>3041460</v>
      </c>
      <c r="C136">
        <v>3237268</v>
      </c>
      <c r="D136">
        <v>3464644</v>
      </c>
      <c r="E136">
        <v>3711481</v>
      </c>
      <c r="F136">
        <v>3960925</v>
      </c>
      <c r="G136">
        <v>4199810</v>
      </c>
      <c r="H136">
        <v>4424762</v>
      </c>
      <c r="I136">
        <v>4636262</v>
      </c>
      <c r="J136">
        <f t="shared" si="2"/>
        <v>3834576.5</v>
      </c>
    </row>
    <row r="137" spans="1:10" x14ac:dyDescent="0.45">
      <c r="A137" t="s">
        <v>51</v>
      </c>
      <c r="B137">
        <v>3926000</v>
      </c>
      <c r="C137">
        <v>3875000</v>
      </c>
      <c r="D137">
        <v>3825000</v>
      </c>
      <c r="E137">
        <v>3776000</v>
      </c>
      <c r="F137">
        <v>3727000</v>
      </c>
      <c r="G137">
        <v>3717100</v>
      </c>
      <c r="H137">
        <v>3719300</v>
      </c>
      <c r="I137">
        <v>3717100</v>
      </c>
      <c r="J137">
        <f t="shared" si="2"/>
        <v>3785312.5</v>
      </c>
    </row>
    <row r="138" spans="1:10" x14ac:dyDescent="0.45">
      <c r="A138" t="s">
        <v>225</v>
      </c>
      <c r="B138">
        <v>2998083</v>
      </c>
      <c r="C138">
        <v>3191051</v>
      </c>
      <c r="D138">
        <v>3395556</v>
      </c>
      <c r="E138">
        <v>3598385</v>
      </c>
      <c r="F138">
        <v>3782450</v>
      </c>
      <c r="G138">
        <v>3935794</v>
      </c>
      <c r="H138">
        <v>4052584</v>
      </c>
      <c r="I138">
        <v>4136528</v>
      </c>
      <c r="J138">
        <f t="shared" si="2"/>
        <v>3636303.875</v>
      </c>
    </row>
    <row r="139" spans="1:10" x14ac:dyDescent="0.45">
      <c r="A139" t="s">
        <v>254</v>
      </c>
      <c r="B139">
        <v>3722084</v>
      </c>
      <c r="C139">
        <v>3688865</v>
      </c>
      <c r="D139">
        <v>3648200</v>
      </c>
      <c r="E139">
        <v>3604999</v>
      </c>
      <c r="F139">
        <v>3566002</v>
      </c>
      <c r="G139">
        <v>3535961</v>
      </c>
      <c r="H139">
        <v>3516816</v>
      </c>
      <c r="I139">
        <v>3507017</v>
      </c>
      <c r="J139">
        <f t="shared" si="2"/>
        <v>3598743</v>
      </c>
    </row>
    <row r="140" spans="1:10" x14ac:dyDescent="0.45">
      <c r="A140" t="s">
        <v>329</v>
      </c>
      <c r="B140">
        <v>3562045</v>
      </c>
      <c r="C140">
        <v>3559986</v>
      </c>
      <c r="D140">
        <v>3559519</v>
      </c>
      <c r="E140">
        <v>3558566</v>
      </c>
      <c r="F140">
        <v>3556397</v>
      </c>
      <c r="G140">
        <v>3554108</v>
      </c>
      <c r="H140">
        <v>3551954</v>
      </c>
      <c r="I140">
        <v>3549750</v>
      </c>
      <c r="J140">
        <f t="shared" si="2"/>
        <v>3556540.625</v>
      </c>
    </row>
    <row r="141" spans="1:10" x14ac:dyDescent="0.45">
      <c r="A141" t="s">
        <v>81</v>
      </c>
      <c r="B141">
        <v>3721525</v>
      </c>
      <c r="C141">
        <v>3678732</v>
      </c>
      <c r="D141">
        <v>3634488</v>
      </c>
      <c r="E141">
        <v>3593077</v>
      </c>
      <c r="F141">
        <v>3534874</v>
      </c>
      <c r="G141">
        <v>3473177</v>
      </c>
      <c r="H141">
        <v>3406520</v>
      </c>
      <c r="I141">
        <v>3337177</v>
      </c>
      <c r="J141">
        <f t="shared" si="2"/>
        <v>3547446.25</v>
      </c>
    </row>
    <row r="142" spans="1:10" x14ac:dyDescent="0.45">
      <c r="A142" t="s">
        <v>396</v>
      </c>
      <c r="B142">
        <v>3374415</v>
      </c>
      <c r="C142">
        <v>3385624</v>
      </c>
      <c r="D142">
        <v>3396777</v>
      </c>
      <c r="E142">
        <v>3408005</v>
      </c>
      <c r="F142">
        <v>3419546</v>
      </c>
      <c r="G142">
        <v>3431552</v>
      </c>
      <c r="H142">
        <v>3444006</v>
      </c>
      <c r="I142">
        <v>3456750</v>
      </c>
      <c r="J142">
        <f t="shared" si="2"/>
        <v>3414584.375</v>
      </c>
    </row>
    <row r="143" spans="1:10" x14ac:dyDescent="0.45">
      <c r="A143" t="s">
        <v>323</v>
      </c>
      <c r="B143">
        <v>3097282</v>
      </c>
      <c r="C143">
        <v>3028115</v>
      </c>
      <c r="D143">
        <v>2987773</v>
      </c>
      <c r="E143">
        <v>2957689</v>
      </c>
      <c r="F143">
        <v>2932367</v>
      </c>
      <c r="G143">
        <v>2904910</v>
      </c>
      <c r="H143">
        <v>2868231</v>
      </c>
      <c r="I143">
        <v>2827721</v>
      </c>
      <c r="J143">
        <f t="shared" si="2"/>
        <v>2950511</v>
      </c>
    </row>
    <row r="144" spans="1:10" x14ac:dyDescent="0.45">
      <c r="A144" t="s">
        <v>138</v>
      </c>
      <c r="B144">
        <v>2877311</v>
      </c>
      <c r="C144">
        <v>2875581</v>
      </c>
      <c r="D144">
        <v>2881922</v>
      </c>
      <c r="E144">
        <v>2893509</v>
      </c>
      <c r="F144">
        <v>2906220</v>
      </c>
      <c r="G144">
        <v>2916950</v>
      </c>
      <c r="H144">
        <v>2924816</v>
      </c>
      <c r="I144">
        <v>2930450</v>
      </c>
      <c r="J144">
        <f t="shared" si="2"/>
        <v>2900844.875</v>
      </c>
    </row>
    <row r="145" spans="1:10" x14ac:dyDescent="0.45">
      <c r="A145" t="s">
        <v>338</v>
      </c>
      <c r="B145">
        <v>2712650</v>
      </c>
      <c r="C145">
        <v>2761516</v>
      </c>
      <c r="D145">
        <v>2814226</v>
      </c>
      <c r="E145">
        <v>2869107</v>
      </c>
      <c r="F145">
        <v>2923896</v>
      </c>
      <c r="G145">
        <v>2976877</v>
      </c>
      <c r="H145">
        <v>3027398</v>
      </c>
      <c r="I145">
        <v>3075647</v>
      </c>
      <c r="J145">
        <f t="shared" si="2"/>
        <v>2895164.625</v>
      </c>
    </row>
    <row r="146" spans="1:10" x14ac:dyDescent="0.45">
      <c r="A146" t="s">
        <v>240</v>
      </c>
      <c r="B146">
        <v>2913021</v>
      </c>
      <c r="C146">
        <v>2905195</v>
      </c>
      <c r="D146">
        <v>2900401</v>
      </c>
      <c r="E146">
        <v>2895092</v>
      </c>
      <c r="F146">
        <v>2889104</v>
      </c>
      <c r="G146">
        <v>2880703</v>
      </c>
      <c r="H146">
        <v>2876101</v>
      </c>
      <c r="I146">
        <v>2873457</v>
      </c>
      <c r="J146">
        <f t="shared" si="2"/>
        <v>2891634.25</v>
      </c>
    </row>
    <row r="147" spans="1:10" x14ac:dyDescent="0.45">
      <c r="A147" t="s">
        <v>309</v>
      </c>
      <c r="B147">
        <v>2817210</v>
      </c>
      <c r="C147">
        <v>2829493</v>
      </c>
      <c r="D147">
        <v>2840992</v>
      </c>
      <c r="E147">
        <v>2851807</v>
      </c>
      <c r="F147">
        <v>2862087</v>
      </c>
      <c r="G147">
        <v>2871934</v>
      </c>
      <c r="H147">
        <v>2881355</v>
      </c>
      <c r="I147">
        <v>2890299</v>
      </c>
      <c r="J147">
        <f t="shared" si="2"/>
        <v>2855647.125</v>
      </c>
    </row>
    <row r="148" spans="1:10" x14ac:dyDescent="0.45">
      <c r="A148" t="s">
        <v>344</v>
      </c>
      <c r="B148">
        <v>2173170</v>
      </c>
      <c r="C148">
        <v>2215621</v>
      </c>
      <c r="D148">
        <v>2263934</v>
      </c>
      <c r="E148">
        <v>2316520</v>
      </c>
      <c r="F148">
        <v>2370992</v>
      </c>
      <c r="G148">
        <v>2425561</v>
      </c>
      <c r="H148">
        <v>2479713</v>
      </c>
      <c r="I148">
        <v>2533794</v>
      </c>
      <c r="J148">
        <f t="shared" si="2"/>
        <v>2347413.125</v>
      </c>
    </row>
    <row r="149" spans="1:10" x14ac:dyDescent="0.45">
      <c r="A149" t="s">
        <v>363</v>
      </c>
      <c r="B149">
        <v>2214096</v>
      </c>
      <c r="C149">
        <v>2242763</v>
      </c>
      <c r="D149">
        <v>2271298</v>
      </c>
      <c r="E149">
        <v>2300045</v>
      </c>
      <c r="F149">
        <v>2329458</v>
      </c>
      <c r="G149">
        <v>2358955</v>
      </c>
      <c r="H149">
        <v>2388875</v>
      </c>
      <c r="I149">
        <v>2419188</v>
      </c>
      <c r="J149">
        <f t="shared" si="2"/>
        <v>2315584.75</v>
      </c>
    </row>
    <row r="150" spans="1:10" x14ac:dyDescent="0.45">
      <c r="A150" t="s">
        <v>194</v>
      </c>
      <c r="B150">
        <v>1779676</v>
      </c>
      <c r="C150">
        <v>1952054</v>
      </c>
      <c r="D150">
        <v>2109568</v>
      </c>
      <c r="E150">
        <v>2250473</v>
      </c>
      <c r="F150">
        <v>2374419</v>
      </c>
      <c r="G150">
        <v>2481539</v>
      </c>
      <c r="H150">
        <v>2569804</v>
      </c>
      <c r="I150">
        <v>2639211</v>
      </c>
      <c r="J150">
        <f t="shared" si="2"/>
        <v>2269593</v>
      </c>
    </row>
    <row r="151" spans="1:10" x14ac:dyDescent="0.45">
      <c r="A151" t="s">
        <v>262</v>
      </c>
      <c r="B151">
        <v>2014866</v>
      </c>
      <c r="C151">
        <v>2051339</v>
      </c>
      <c r="D151">
        <v>2089315</v>
      </c>
      <c r="E151">
        <v>2128507</v>
      </c>
      <c r="F151">
        <v>2168573</v>
      </c>
      <c r="G151">
        <v>2209197</v>
      </c>
      <c r="H151">
        <v>2250260</v>
      </c>
      <c r="I151">
        <v>2291661</v>
      </c>
      <c r="J151">
        <f t="shared" si="2"/>
        <v>2150464.75</v>
      </c>
    </row>
    <row r="152" spans="1:10" x14ac:dyDescent="0.45">
      <c r="A152" t="s">
        <v>322</v>
      </c>
      <c r="B152">
        <v>2040551</v>
      </c>
      <c r="C152">
        <v>2064166</v>
      </c>
      <c r="D152">
        <v>2089928</v>
      </c>
      <c r="E152">
        <v>2117361</v>
      </c>
      <c r="F152">
        <v>2145785</v>
      </c>
      <c r="G152">
        <v>2174645</v>
      </c>
      <c r="H152">
        <v>2203821</v>
      </c>
      <c r="I152">
        <v>2233339</v>
      </c>
      <c r="J152">
        <f t="shared" si="2"/>
        <v>2133699.5</v>
      </c>
    </row>
    <row r="153" spans="1:10" x14ac:dyDescent="0.45">
      <c r="A153" t="s">
        <v>333</v>
      </c>
      <c r="B153">
        <v>2070739</v>
      </c>
      <c r="C153">
        <v>2072383</v>
      </c>
      <c r="D153">
        <v>2074036</v>
      </c>
      <c r="E153">
        <v>2075739</v>
      </c>
      <c r="F153">
        <v>2077495</v>
      </c>
      <c r="G153">
        <v>2079308</v>
      </c>
      <c r="H153">
        <v>2081206</v>
      </c>
      <c r="I153">
        <v>2083160</v>
      </c>
      <c r="J153">
        <f t="shared" si="2"/>
        <v>2076758.25</v>
      </c>
    </row>
    <row r="154" spans="1:10" x14ac:dyDescent="0.45">
      <c r="A154" t="s">
        <v>379</v>
      </c>
      <c r="B154">
        <v>2048583</v>
      </c>
      <c r="C154">
        <v>2052843</v>
      </c>
      <c r="D154">
        <v>2057159</v>
      </c>
      <c r="E154">
        <v>2059953</v>
      </c>
      <c r="F154">
        <v>2061980</v>
      </c>
      <c r="G154">
        <v>2063531</v>
      </c>
      <c r="H154">
        <v>2065042</v>
      </c>
      <c r="I154">
        <v>2066748</v>
      </c>
      <c r="J154">
        <f t="shared" si="2"/>
        <v>2059479.875</v>
      </c>
    </row>
    <row r="155" spans="1:10" x14ac:dyDescent="0.45">
      <c r="A155" t="s">
        <v>325</v>
      </c>
      <c r="B155">
        <v>2097555</v>
      </c>
      <c r="C155">
        <v>2059709</v>
      </c>
      <c r="D155">
        <v>2034319</v>
      </c>
      <c r="E155">
        <v>2012647</v>
      </c>
      <c r="F155">
        <v>1993782</v>
      </c>
      <c r="G155">
        <v>1977527</v>
      </c>
      <c r="H155">
        <v>1959537</v>
      </c>
      <c r="I155">
        <v>1940740</v>
      </c>
      <c r="J155">
        <f t="shared" si="2"/>
        <v>2009477</v>
      </c>
    </row>
    <row r="156" spans="1:10" x14ac:dyDescent="0.45">
      <c r="A156" t="s">
        <v>294</v>
      </c>
      <c r="B156">
        <v>1692149</v>
      </c>
      <c r="C156">
        <v>1746363</v>
      </c>
      <c r="D156">
        <v>1802125</v>
      </c>
      <c r="E156">
        <v>1859324</v>
      </c>
      <c r="F156">
        <v>1917852</v>
      </c>
      <c r="G156">
        <v>1977590</v>
      </c>
      <c r="H156">
        <v>2038501</v>
      </c>
      <c r="I156">
        <v>2100568</v>
      </c>
      <c r="J156">
        <f t="shared" si="2"/>
        <v>1891809</v>
      </c>
    </row>
    <row r="157" spans="1:10" x14ac:dyDescent="0.45">
      <c r="A157" t="s">
        <v>291</v>
      </c>
      <c r="B157">
        <v>1640210</v>
      </c>
      <c r="C157">
        <v>1697101</v>
      </c>
      <c r="D157">
        <v>1756817</v>
      </c>
      <c r="E157">
        <v>1817271</v>
      </c>
      <c r="F157">
        <v>1875713</v>
      </c>
      <c r="G157">
        <v>1930175</v>
      </c>
      <c r="H157">
        <v>1979786</v>
      </c>
      <c r="I157">
        <v>2025137</v>
      </c>
      <c r="J157">
        <f t="shared" si="2"/>
        <v>1840276.25</v>
      </c>
    </row>
    <row r="158" spans="1:10" x14ac:dyDescent="0.45">
      <c r="A158" t="s">
        <v>405</v>
      </c>
      <c r="B158">
        <v>1775680</v>
      </c>
      <c r="C158">
        <v>1791000</v>
      </c>
      <c r="D158">
        <v>1805200</v>
      </c>
      <c r="E158">
        <v>1824100</v>
      </c>
      <c r="F158">
        <v>1821800</v>
      </c>
      <c r="G158">
        <v>1801800</v>
      </c>
      <c r="H158">
        <v>1816200</v>
      </c>
      <c r="I158">
        <v>1830700</v>
      </c>
      <c r="J158">
        <f t="shared" si="2"/>
        <v>1808310</v>
      </c>
    </row>
    <row r="159" spans="1:10" x14ac:dyDescent="0.45">
      <c r="A159" t="s">
        <v>295</v>
      </c>
      <c r="B159">
        <v>1555880</v>
      </c>
      <c r="C159">
        <v>1596154</v>
      </c>
      <c r="D159">
        <v>1638139</v>
      </c>
      <c r="E159">
        <v>1681495</v>
      </c>
      <c r="F159">
        <v>1725744</v>
      </c>
      <c r="G159">
        <v>1770526</v>
      </c>
      <c r="H159">
        <v>1815698</v>
      </c>
      <c r="I159">
        <v>1861283</v>
      </c>
      <c r="J159">
        <f t="shared" si="2"/>
        <v>1705614.875</v>
      </c>
    </row>
    <row r="160" spans="1:10" x14ac:dyDescent="0.45">
      <c r="A160" t="s">
        <v>391</v>
      </c>
      <c r="B160">
        <v>1328100</v>
      </c>
      <c r="C160">
        <v>1334788</v>
      </c>
      <c r="D160">
        <v>1341588</v>
      </c>
      <c r="E160">
        <v>1348248</v>
      </c>
      <c r="F160">
        <v>1354493</v>
      </c>
      <c r="G160">
        <v>1360092</v>
      </c>
      <c r="H160">
        <v>1364962</v>
      </c>
      <c r="I160">
        <v>1369125</v>
      </c>
      <c r="J160">
        <f t="shared" si="2"/>
        <v>1350174.5</v>
      </c>
    </row>
    <row r="161" spans="1:10" x14ac:dyDescent="0.45">
      <c r="A161" t="s">
        <v>252</v>
      </c>
      <c r="B161">
        <v>1240862</v>
      </c>
      <c r="C161">
        <v>1278269</v>
      </c>
      <c r="D161">
        <v>1300217</v>
      </c>
      <c r="E161">
        <v>1315411</v>
      </c>
      <c r="F161">
        <v>1336397</v>
      </c>
      <c r="G161">
        <v>1371855</v>
      </c>
      <c r="H161">
        <v>1425171</v>
      </c>
      <c r="I161">
        <v>1492584</v>
      </c>
      <c r="J161">
        <f t="shared" si="2"/>
        <v>1345095.75</v>
      </c>
    </row>
    <row r="162" spans="1:10" x14ac:dyDescent="0.45">
      <c r="A162" t="s">
        <v>286</v>
      </c>
      <c r="B162">
        <v>1331475</v>
      </c>
      <c r="C162">
        <v>1327439</v>
      </c>
      <c r="D162">
        <v>1322696</v>
      </c>
      <c r="E162">
        <v>1317997</v>
      </c>
      <c r="F162">
        <v>1314545</v>
      </c>
      <c r="G162">
        <v>1315407</v>
      </c>
      <c r="H162">
        <v>1315790</v>
      </c>
      <c r="I162">
        <v>1315480</v>
      </c>
      <c r="J162">
        <f t="shared" si="2"/>
        <v>1320103.625</v>
      </c>
    </row>
    <row r="163" spans="1:10" x14ac:dyDescent="0.45">
      <c r="A163" t="s">
        <v>381</v>
      </c>
      <c r="B163">
        <v>1202843</v>
      </c>
      <c r="C163">
        <v>1225258</v>
      </c>
      <c r="D163">
        <v>1248158</v>
      </c>
      <c r="E163">
        <v>1271456</v>
      </c>
      <c r="F163">
        <v>1295097</v>
      </c>
      <c r="G163">
        <v>1319011</v>
      </c>
      <c r="H163">
        <v>1343098</v>
      </c>
      <c r="I163">
        <v>1367254</v>
      </c>
      <c r="J163">
        <f t="shared" si="2"/>
        <v>1284021.875</v>
      </c>
    </row>
    <row r="164" spans="1:10" x14ac:dyDescent="0.45">
      <c r="A164" t="s">
        <v>342</v>
      </c>
      <c r="B164">
        <v>1250400</v>
      </c>
      <c r="C164">
        <v>1252404</v>
      </c>
      <c r="D164">
        <v>1255882</v>
      </c>
      <c r="E164">
        <v>1258653</v>
      </c>
      <c r="F164">
        <v>1260934</v>
      </c>
      <c r="G164">
        <v>1262605</v>
      </c>
      <c r="H164">
        <v>1263473</v>
      </c>
      <c r="I164">
        <v>1264613</v>
      </c>
      <c r="J164">
        <f t="shared" si="2"/>
        <v>1258620.5</v>
      </c>
    </row>
    <row r="165" spans="1:10" x14ac:dyDescent="0.45">
      <c r="A165" t="s">
        <v>389</v>
      </c>
      <c r="B165">
        <v>1109591</v>
      </c>
      <c r="C165">
        <v>1131523</v>
      </c>
      <c r="D165">
        <v>1156760</v>
      </c>
      <c r="E165">
        <v>1184366</v>
      </c>
      <c r="F165">
        <v>1212814</v>
      </c>
      <c r="G165">
        <v>1240977</v>
      </c>
      <c r="H165">
        <v>1268671</v>
      </c>
      <c r="I165">
        <v>1296311</v>
      </c>
      <c r="J165">
        <f t="shared" si="2"/>
        <v>1200126.625</v>
      </c>
    </row>
    <row r="166" spans="1:10" x14ac:dyDescent="0.45">
      <c r="A166" t="s">
        <v>278</v>
      </c>
      <c r="B166">
        <v>1112607</v>
      </c>
      <c r="C166">
        <v>1124835</v>
      </c>
      <c r="D166">
        <v>1135062</v>
      </c>
      <c r="E166">
        <v>1143896</v>
      </c>
      <c r="F166">
        <v>1152309</v>
      </c>
      <c r="G166">
        <v>1160985</v>
      </c>
      <c r="H166">
        <v>1170125</v>
      </c>
      <c r="I166">
        <v>1179551</v>
      </c>
      <c r="J166">
        <f t="shared" si="2"/>
        <v>1147421.25</v>
      </c>
    </row>
    <row r="167" spans="1:10" x14ac:dyDescent="0.45">
      <c r="A167" t="s">
        <v>296</v>
      </c>
      <c r="B167">
        <v>951104</v>
      </c>
      <c r="C167">
        <v>994290</v>
      </c>
      <c r="D167">
        <v>1038593</v>
      </c>
      <c r="E167">
        <v>1083746</v>
      </c>
      <c r="F167">
        <v>1129424</v>
      </c>
      <c r="G167">
        <v>1175389</v>
      </c>
      <c r="H167">
        <v>1221490</v>
      </c>
      <c r="I167">
        <v>1267689</v>
      </c>
      <c r="J167">
        <f t="shared" si="2"/>
        <v>1107715.625</v>
      </c>
    </row>
    <row r="168" spans="1:10" x14ac:dyDescent="0.45">
      <c r="A168" t="s">
        <v>280</v>
      </c>
      <c r="B168">
        <v>851146</v>
      </c>
      <c r="C168">
        <v>865937</v>
      </c>
      <c r="D168">
        <v>881185</v>
      </c>
      <c r="E168">
        <v>896688</v>
      </c>
      <c r="F168">
        <v>912164</v>
      </c>
      <c r="G168">
        <v>927414</v>
      </c>
      <c r="H168">
        <v>942333</v>
      </c>
      <c r="I168">
        <v>956985</v>
      </c>
      <c r="J168">
        <f t="shared" si="2"/>
        <v>904231.5</v>
      </c>
    </row>
    <row r="169" spans="1:10" x14ac:dyDescent="0.45">
      <c r="A169" t="s">
        <v>288</v>
      </c>
      <c r="B169">
        <v>859950</v>
      </c>
      <c r="C169">
        <v>867086</v>
      </c>
      <c r="D169">
        <v>873596</v>
      </c>
      <c r="E169">
        <v>879715</v>
      </c>
      <c r="F169">
        <v>885806</v>
      </c>
      <c r="G169">
        <v>892149</v>
      </c>
      <c r="H169">
        <v>898760</v>
      </c>
      <c r="I169">
        <v>905502</v>
      </c>
      <c r="J169">
        <f t="shared" si="2"/>
        <v>882820.5</v>
      </c>
    </row>
    <row r="170" spans="1:10" x14ac:dyDescent="0.45">
      <c r="A170" t="s">
        <v>261</v>
      </c>
      <c r="B170">
        <v>727641</v>
      </c>
      <c r="C170">
        <v>740510</v>
      </c>
      <c r="D170">
        <v>752967</v>
      </c>
      <c r="E170">
        <v>764961</v>
      </c>
      <c r="F170">
        <v>776448</v>
      </c>
      <c r="G170">
        <v>787386</v>
      </c>
      <c r="H170">
        <v>797765</v>
      </c>
      <c r="I170">
        <v>807610</v>
      </c>
      <c r="J170">
        <f t="shared" si="2"/>
        <v>769411</v>
      </c>
    </row>
    <row r="171" spans="1:10" x14ac:dyDescent="0.45">
      <c r="A171" t="s">
        <v>300</v>
      </c>
      <c r="B171">
        <v>746556</v>
      </c>
      <c r="C171">
        <v>749100</v>
      </c>
      <c r="D171">
        <v>753091</v>
      </c>
      <c r="E171">
        <v>758081</v>
      </c>
      <c r="F171">
        <v>763393</v>
      </c>
      <c r="G171">
        <v>768514</v>
      </c>
      <c r="H171">
        <v>773303</v>
      </c>
      <c r="I171">
        <v>777859</v>
      </c>
      <c r="J171">
        <f t="shared" si="2"/>
        <v>761237.125</v>
      </c>
    </row>
    <row r="172" spans="1:10" x14ac:dyDescent="0.45">
      <c r="A172" t="s">
        <v>272</v>
      </c>
      <c r="B172">
        <v>689692</v>
      </c>
      <c r="C172">
        <v>706569</v>
      </c>
      <c r="D172">
        <v>723868</v>
      </c>
      <c r="E172">
        <v>741500</v>
      </c>
      <c r="F172">
        <v>759385</v>
      </c>
      <c r="G172">
        <v>777424</v>
      </c>
      <c r="H172">
        <v>795601</v>
      </c>
      <c r="I172">
        <v>813912</v>
      </c>
      <c r="J172">
        <f t="shared" si="2"/>
        <v>750993.875</v>
      </c>
    </row>
    <row r="173" spans="1:10" x14ac:dyDescent="0.45">
      <c r="A173" t="s">
        <v>337</v>
      </c>
      <c r="B173">
        <v>619428</v>
      </c>
      <c r="C173">
        <v>620079</v>
      </c>
      <c r="D173">
        <v>620601</v>
      </c>
      <c r="E173">
        <v>621207</v>
      </c>
      <c r="F173">
        <v>621810</v>
      </c>
      <c r="G173">
        <v>622159</v>
      </c>
      <c r="H173">
        <v>622303</v>
      </c>
      <c r="I173">
        <v>622471</v>
      </c>
      <c r="J173">
        <f t="shared" si="2"/>
        <v>621257.25</v>
      </c>
    </row>
    <row r="174" spans="1:10" x14ac:dyDescent="0.45">
      <c r="A174" t="s">
        <v>326</v>
      </c>
      <c r="B174">
        <v>536969</v>
      </c>
      <c r="C174">
        <v>549439</v>
      </c>
      <c r="D174">
        <v>562531</v>
      </c>
      <c r="E174">
        <v>575841</v>
      </c>
      <c r="F174">
        <v>588781</v>
      </c>
      <c r="G174">
        <v>600942</v>
      </c>
      <c r="H174">
        <v>612167</v>
      </c>
      <c r="I174">
        <v>622567</v>
      </c>
      <c r="J174">
        <f t="shared" si="2"/>
        <v>581154.625</v>
      </c>
    </row>
    <row r="175" spans="1:10" x14ac:dyDescent="0.45">
      <c r="A175" t="s">
        <v>369</v>
      </c>
      <c r="B175">
        <v>527790</v>
      </c>
      <c r="C175">
        <v>539614</v>
      </c>
      <c r="D175">
        <v>551531</v>
      </c>
      <c r="E175">
        <v>563513</v>
      </c>
      <c r="F175">
        <v>575504</v>
      </c>
      <c r="G175">
        <v>587482</v>
      </c>
      <c r="H175">
        <v>599419</v>
      </c>
      <c r="I175">
        <v>611343</v>
      </c>
      <c r="J175">
        <f t="shared" si="2"/>
        <v>569524.5</v>
      </c>
    </row>
    <row r="176" spans="1:10" x14ac:dyDescent="0.45">
      <c r="A176" t="s">
        <v>324</v>
      </c>
      <c r="B176">
        <v>506953</v>
      </c>
      <c r="C176">
        <v>518347</v>
      </c>
      <c r="D176">
        <v>530946</v>
      </c>
      <c r="E176">
        <v>543360</v>
      </c>
      <c r="F176">
        <v>556319</v>
      </c>
      <c r="G176">
        <v>569604</v>
      </c>
      <c r="H176">
        <v>582014</v>
      </c>
      <c r="I176">
        <v>599449</v>
      </c>
      <c r="J176">
        <f t="shared" si="2"/>
        <v>550874</v>
      </c>
    </row>
    <row r="177" spans="1:10" x14ac:dyDescent="0.45">
      <c r="A177" t="s">
        <v>377</v>
      </c>
      <c r="B177">
        <v>526103</v>
      </c>
      <c r="C177">
        <v>531589</v>
      </c>
      <c r="D177">
        <v>537077</v>
      </c>
      <c r="E177">
        <v>542540</v>
      </c>
      <c r="F177">
        <v>547928</v>
      </c>
      <c r="G177">
        <v>553208</v>
      </c>
      <c r="H177">
        <v>558368</v>
      </c>
      <c r="I177">
        <v>563402</v>
      </c>
      <c r="J177">
        <f t="shared" si="2"/>
        <v>545026.875</v>
      </c>
    </row>
    <row r="178" spans="1:10" x14ac:dyDescent="0.45">
      <c r="A178" t="s">
        <v>273</v>
      </c>
      <c r="B178">
        <v>502384</v>
      </c>
      <c r="C178">
        <v>508067</v>
      </c>
      <c r="D178">
        <v>513979</v>
      </c>
      <c r="E178">
        <v>520106</v>
      </c>
      <c r="F178">
        <v>526437</v>
      </c>
      <c r="G178">
        <v>532913</v>
      </c>
      <c r="H178">
        <v>539560</v>
      </c>
      <c r="I178">
        <v>546388</v>
      </c>
      <c r="J178">
        <f t="shared" si="2"/>
        <v>523729.25</v>
      </c>
    </row>
    <row r="179" spans="1:10" x14ac:dyDescent="0.45">
      <c r="A179" t="s">
        <v>335</v>
      </c>
      <c r="B179">
        <v>414508</v>
      </c>
      <c r="C179">
        <v>416268</v>
      </c>
      <c r="D179">
        <v>420028</v>
      </c>
      <c r="E179">
        <v>425967</v>
      </c>
      <c r="F179">
        <v>434558</v>
      </c>
      <c r="G179">
        <v>445053</v>
      </c>
      <c r="H179">
        <v>455356</v>
      </c>
      <c r="I179">
        <v>465292</v>
      </c>
      <c r="J179">
        <f t="shared" si="2"/>
        <v>434628.75</v>
      </c>
    </row>
    <row r="180" spans="1:10" x14ac:dyDescent="0.45">
      <c r="A180" t="s">
        <v>260</v>
      </c>
      <c r="B180">
        <v>388662</v>
      </c>
      <c r="C180">
        <v>394013</v>
      </c>
      <c r="D180">
        <v>399748</v>
      </c>
      <c r="E180">
        <v>405716</v>
      </c>
      <c r="F180">
        <v>411704</v>
      </c>
      <c r="G180">
        <v>417542</v>
      </c>
      <c r="H180">
        <v>423196</v>
      </c>
      <c r="I180">
        <v>428697</v>
      </c>
      <c r="J180">
        <f t="shared" si="2"/>
        <v>408659.75</v>
      </c>
    </row>
    <row r="181" spans="1:10" x14ac:dyDescent="0.45">
      <c r="A181" t="s">
        <v>331</v>
      </c>
      <c r="B181">
        <v>364511</v>
      </c>
      <c r="C181">
        <v>375131</v>
      </c>
      <c r="D181">
        <v>386203</v>
      </c>
      <c r="E181">
        <v>397397</v>
      </c>
      <c r="F181">
        <v>408247</v>
      </c>
      <c r="G181">
        <v>418403</v>
      </c>
      <c r="H181">
        <v>427756</v>
      </c>
      <c r="I181">
        <v>436330</v>
      </c>
      <c r="J181">
        <f t="shared" si="2"/>
        <v>401747.25</v>
      </c>
    </row>
    <row r="182" spans="1:10" x14ac:dyDescent="0.45">
      <c r="A182" t="s">
        <v>253</v>
      </c>
      <c r="B182">
        <v>360832</v>
      </c>
      <c r="C182">
        <v>366568</v>
      </c>
      <c r="D182">
        <v>372039</v>
      </c>
      <c r="E182">
        <v>377240</v>
      </c>
      <c r="F182">
        <v>382169</v>
      </c>
      <c r="G182">
        <v>386838</v>
      </c>
      <c r="H182">
        <v>391232</v>
      </c>
      <c r="I182">
        <v>395361</v>
      </c>
      <c r="J182">
        <f t="shared" si="2"/>
        <v>379034.875</v>
      </c>
    </row>
    <row r="183" spans="1:10" x14ac:dyDescent="0.45">
      <c r="A183" t="s">
        <v>256</v>
      </c>
      <c r="B183">
        <v>321608</v>
      </c>
      <c r="C183">
        <v>329192</v>
      </c>
      <c r="D183">
        <v>336701</v>
      </c>
      <c r="E183">
        <v>344181</v>
      </c>
      <c r="F183">
        <v>351694</v>
      </c>
      <c r="G183">
        <v>359288</v>
      </c>
      <c r="H183">
        <v>366954</v>
      </c>
      <c r="I183">
        <v>374681</v>
      </c>
      <c r="J183">
        <f t="shared" si="2"/>
        <v>348037.375</v>
      </c>
    </row>
    <row r="184" spans="1:10" x14ac:dyDescent="0.45">
      <c r="A184" t="s">
        <v>308</v>
      </c>
      <c r="B184">
        <v>318041</v>
      </c>
      <c r="C184">
        <v>319014</v>
      </c>
      <c r="D184">
        <v>320716</v>
      </c>
      <c r="E184">
        <v>323764</v>
      </c>
      <c r="F184">
        <v>327386</v>
      </c>
      <c r="G184">
        <v>330815</v>
      </c>
      <c r="H184">
        <v>335439</v>
      </c>
      <c r="I184">
        <v>341284</v>
      </c>
      <c r="J184">
        <f t="shared" si="2"/>
        <v>327057.375</v>
      </c>
    </row>
    <row r="185" spans="1:10" x14ac:dyDescent="0.45">
      <c r="A185" t="s">
        <v>259</v>
      </c>
      <c r="B185">
        <v>279569</v>
      </c>
      <c r="C185">
        <v>280601</v>
      </c>
      <c r="D185">
        <v>281585</v>
      </c>
      <c r="E185">
        <v>282509</v>
      </c>
      <c r="F185">
        <v>283385</v>
      </c>
      <c r="G185">
        <v>284217</v>
      </c>
      <c r="H185">
        <v>284996</v>
      </c>
      <c r="I185">
        <v>285719</v>
      </c>
      <c r="J185">
        <f t="shared" si="2"/>
        <v>282822.625</v>
      </c>
    </row>
    <row r="186" spans="1:10" x14ac:dyDescent="0.45">
      <c r="A186" t="s">
        <v>364</v>
      </c>
      <c r="B186">
        <v>267820</v>
      </c>
      <c r="C186">
        <v>269843</v>
      </c>
      <c r="D186">
        <v>271703</v>
      </c>
      <c r="E186">
        <v>273528</v>
      </c>
      <c r="F186">
        <v>275484</v>
      </c>
      <c r="G186">
        <v>277690</v>
      </c>
      <c r="H186">
        <v>280208</v>
      </c>
      <c r="I186">
        <v>283007</v>
      </c>
      <c r="J186">
        <f t="shared" si="2"/>
        <v>274910.375</v>
      </c>
    </row>
    <row r="187" spans="1:10" x14ac:dyDescent="0.45">
      <c r="A187" t="s">
        <v>345</v>
      </c>
      <c r="B187">
        <v>249750</v>
      </c>
      <c r="C187">
        <v>254350</v>
      </c>
      <c r="D187">
        <v>259000</v>
      </c>
      <c r="E187">
        <v>263650</v>
      </c>
      <c r="F187">
        <v>268050</v>
      </c>
      <c r="G187">
        <v>272400</v>
      </c>
      <c r="H187">
        <v>276550</v>
      </c>
      <c r="I187">
        <v>280460</v>
      </c>
      <c r="J187">
        <f t="shared" si="2"/>
        <v>265526.25</v>
      </c>
    </row>
    <row r="188" spans="1:10" x14ac:dyDescent="0.45">
      <c r="A188" t="s">
        <v>403</v>
      </c>
      <c r="B188">
        <v>236295</v>
      </c>
      <c r="C188">
        <v>241871</v>
      </c>
      <c r="D188">
        <v>247485</v>
      </c>
      <c r="E188">
        <v>253142</v>
      </c>
      <c r="F188">
        <v>258850</v>
      </c>
      <c r="G188">
        <v>264603</v>
      </c>
      <c r="H188">
        <v>270402</v>
      </c>
      <c r="I188">
        <v>276244</v>
      </c>
      <c r="J188">
        <f t="shared" si="2"/>
        <v>256111.5</v>
      </c>
    </row>
    <row r="189" spans="1:10" x14ac:dyDescent="0.45">
      <c r="A189" t="s">
        <v>404</v>
      </c>
      <c r="B189">
        <v>186205</v>
      </c>
      <c r="C189">
        <v>187665</v>
      </c>
      <c r="D189">
        <v>189194</v>
      </c>
      <c r="E189">
        <v>190757</v>
      </c>
      <c r="F189">
        <v>192290</v>
      </c>
      <c r="G189">
        <v>193759</v>
      </c>
      <c r="H189">
        <v>195125</v>
      </c>
      <c r="I189">
        <v>196440</v>
      </c>
      <c r="J189">
        <f t="shared" si="2"/>
        <v>191429.375</v>
      </c>
    </row>
    <row r="190" spans="1:10" x14ac:dyDescent="0.45">
      <c r="A190" t="s">
        <v>376</v>
      </c>
      <c r="B190">
        <v>174776</v>
      </c>
      <c r="C190">
        <v>178800</v>
      </c>
      <c r="D190">
        <v>182889</v>
      </c>
      <c r="E190">
        <v>187045</v>
      </c>
      <c r="F190">
        <v>191266</v>
      </c>
      <c r="G190">
        <v>195553</v>
      </c>
      <c r="H190">
        <v>199910</v>
      </c>
      <c r="I190">
        <v>204327</v>
      </c>
      <c r="J190">
        <f t="shared" si="2"/>
        <v>189320.75</v>
      </c>
    </row>
    <row r="191" spans="1:10" x14ac:dyDescent="0.45">
      <c r="A191" t="s">
        <v>319</v>
      </c>
      <c r="B191">
        <v>172580</v>
      </c>
      <c r="C191">
        <v>173832</v>
      </c>
      <c r="D191">
        <v>174835</v>
      </c>
      <c r="E191">
        <v>175660</v>
      </c>
      <c r="F191">
        <v>176421</v>
      </c>
      <c r="G191">
        <v>177206</v>
      </c>
      <c r="H191">
        <v>178015</v>
      </c>
      <c r="I191">
        <v>178844</v>
      </c>
      <c r="J191">
        <f t="shared" si="2"/>
        <v>175924.125</v>
      </c>
    </row>
    <row r="192" spans="1:10" x14ac:dyDescent="0.45">
      <c r="A192" t="s">
        <v>265</v>
      </c>
      <c r="B192">
        <v>159581</v>
      </c>
      <c r="C192">
        <v>160497</v>
      </c>
      <c r="D192">
        <v>161358</v>
      </c>
      <c r="E192">
        <v>162180</v>
      </c>
      <c r="F192">
        <v>162969</v>
      </c>
      <c r="G192">
        <v>163758</v>
      </c>
      <c r="H192">
        <v>164541</v>
      </c>
      <c r="I192">
        <v>165314</v>
      </c>
      <c r="J192">
        <f t="shared" si="2"/>
        <v>162524.75</v>
      </c>
    </row>
    <row r="193" spans="1:10" x14ac:dyDescent="0.45">
      <c r="A193" t="s">
        <v>52</v>
      </c>
      <c r="B193">
        <v>159444</v>
      </c>
      <c r="C193">
        <v>159678</v>
      </c>
      <c r="D193">
        <v>159973</v>
      </c>
      <c r="E193">
        <v>160375</v>
      </c>
      <c r="F193">
        <v>160967</v>
      </c>
      <c r="G193">
        <v>161797</v>
      </c>
      <c r="H193">
        <v>162896</v>
      </c>
      <c r="I193">
        <v>164229</v>
      </c>
      <c r="J193">
        <f t="shared" si="2"/>
        <v>161169.875</v>
      </c>
    </row>
    <row r="194" spans="1:10" x14ac:dyDescent="0.45">
      <c r="A194" t="s">
        <v>276</v>
      </c>
      <c r="B194">
        <v>148703</v>
      </c>
      <c r="C194">
        <v>150831</v>
      </c>
      <c r="D194">
        <v>152088</v>
      </c>
      <c r="E194">
        <v>153822</v>
      </c>
      <c r="F194">
        <v>155909</v>
      </c>
      <c r="G194">
        <v>157980</v>
      </c>
      <c r="H194">
        <v>159663</v>
      </c>
      <c r="I194">
        <v>161014</v>
      </c>
      <c r="J194">
        <f t="shared" ref="J194:J225" si="3">AVERAGE(B194:I194)</f>
        <v>155001.25</v>
      </c>
    </row>
    <row r="195" spans="1:10" x14ac:dyDescent="0.45">
      <c r="A195" t="s">
        <v>314</v>
      </c>
      <c r="B195">
        <v>102652</v>
      </c>
      <c r="C195">
        <v>104656</v>
      </c>
      <c r="D195">
        <v>106613</v>
      </c>
      <c r="E195">
        <v>108535</v>
      </c>
      <c r="F195">
        <v>110458</v>
      </c>
      <c r="G195">
        <v>112407</v>
      </c>
      <c r="H195">
        <v>114395</v>
      </c>
      <c r="I195">
        <v>116398</v>
      </c>
      <c r="J195">
        <f t="shared" si="3"/>
        <v>109514.25</v>
      </c>
    </row>
    <row r="196" spans="1:10" x14ac:dyDescent="0.45">
      <c r="A196" t="s">
        <v>398</v>
      </c>
      <c r="B196">
        <v>109315</v>
      </c>
      <c r="C196">
        <v>109341</v>
      </c>
      <c r="D196">
        <v>109328</v>
      </c>
      <c r="E196">
        <v>109320</v>
      </c>
      <c r="F196">
        <v>109357</v>
      </c>
      <c r="G196">
        <v>109455</v>
      </c>
      <c r="H196">
        <v>109643</v>
      </c>
      <c r="I196">
        <v>109897</v>
      </c>
      <c r="J196">
        <f t="shared" si="3"/>
        <v>109457</v>
      </c>
    </row>
    <row r="197" spans="1:10" x14ac:dyDescent="0.45">
      <c r="A197" t="s">
        <v>401</v>
      </c>
      <c r="B197">
        <v>108358</v>
      </c>
      <c r="C197">
        <v>108292</v>
      </c>
      <c r="D197">
        <v>108191</v>
      </c>
      <c r="E197">
        <v>108044</v>
      </c>
      <c r="F197">
        <v>107884</v>
      </c>
      <c r="G197">
        <v>107710</v>
      </c>
      <c r="H197">
        <v>107510</v>
      </c>
      <c r="I197">
        <v>107268</v>
      </c>
      <c r="J197">
        <f t="shared" si="3"/>
        <v>107907.125</v>
      </c>
    </row>
    <row r="198" spans="1:10" x14ac:dyDescent="0.45">
      <c r="A198" t="s">
        <v>297</v>
      </c>
      <c r="B198">
        <v>104677</v>
      </c>
      <c r="C198">
        <v>105075</v>
      </c>
      <c r="D198">
        <v>105481</v>
      </c>
      <c r="E198">
        <v>105909</v>
      </c>
      <c r="F198">
        <v>106360</v>
      </c>
      <c r="G198">
        <v>106823</v>
      </c>
      <c r="H198">
        <v>107317</v>
      </c>
      <c r="I198">
        <v>107825</v>
      </c>
      <c r="J198">
        <f t="shared" si="3"/>
        <v>106183.375</v>
      </c>
    </row>
    <row r="199" spans="1:10" x14ac:dyDescent="0.45">
      <c r="A199" t="s">
        <v>390</v>
      </c>
      <c r="B199">
        <v>104137</v>
      </c>
      <c r="C199">
        <v>104577</v>
      </c>
      <c r="D199">
        <v>104951</v>
      </c>
      <c r="E199">
        <v>105328</v>
      </c>
      <c r="F199">
        <v>105782</v>
      </c>
      <c r="G199">
        <v>106364</v>
      </c>
      <c r="H199">
        <v>107122</v>
      </c>
      <c r="I199">
        <v>108020</v>
      </c>
      <c r="J199">
        <f t="shared" si="3"/>
        <v>105785.125</v>
      </c>
    </row>
    <row r="200" spans="1:10" x14ac:dyDescent="0.45">
      <c r="A200" t="s">
        <v>290</v>
      </c>
      <c r="B200">
        <v>103616</v>
      </c>
      <c r="C200">
        <v>103468</v>
      </c>
      <c r="D200">
        <v>103503</v>
      </c>
      <c r="E200">
        <v>103702</v>
      </c>
      <c r="F200">
        <v>104015</v>
      </c>
      <c r="G200">
        <v>104433</v>
      </c>
      <c r="H200">
        <v>104937</v>
      </c>
      <c r="I200">
        <v>105544</v>
      </c>
      <c r="J200">
        <f t="shared" si="3"/>
        <v>104152.25</v>
      </c>
    </row>
    <row r="201" spans="1:10" x14ac:dyDescent="0.45">
      <c r="A201" t="s">
        <v>238</v>
      </c>
      <c r="B201">
        <v>101669</v>
      </c>
      <c r="C201">
        <v>102053</v>
      </c>
      <c r="D201">
        <v>102577</v>
      </c>
      <c r="E201">
        <v>103187</v>
      </c>
      <c r="F201">
        <v>103795</v>
      </c>
      <c r="G201">
        <v>104341</v>
      </c>
      <c r="H201">
        <v>104822</v>
      </c>
      <c r="I201">
        <v>105264</v>
      </c>
      <c r="J201">
        <f t="shared" si="3"/>
        <v>103463.5</v>
      </c>
    </row>
    <row r="202" spans="1:10" x14ac:dyDescent="0.45">
      <c r="A202" t="s">
        <v>243</v>
      </c>
      <c r="B202">
        <v>94661</v>
      </c>
      <c r="C202">
        <v>95719</v>
      </c>
      <c r="D202">
        <v>96777</v>
      </c>
      <c r="E202">
        <v>97824</v>
      </c>
      <c r="F202">
        <v>98875</v>
      </c>
      <c r="G202">
        <v>99923</v>
      </c>
      <c r="H202">
        <v>100963</v>
      </c>
      <c r="I202">
        <v>102012</v>
      </c>
      <c r="J202">
        <f t="shared" si="3"/>
        <v>98344.25</v>
      </c>
    </row>
    <row r="203" spans="1:10" x14ac:dyDescent="0.45">
      <c r="A203" t="s">
        <v>383</v>
      </c>
      <c r="B203">
        <v>89770</v>
      </c>
      <c r="C203">
        <v>87441</v>
      </c>
      <c r="D203">
        <v>88303</v>
      </c>
      <c r="E203">
        <v>89949</v>
      </c>
      <c r="F203">
        <v>91359</v>
      </c>
      <c r="G203">
        <v>93419</v>
      </c>
      <c r="H203">
        <v>94677</v>
      </c>
      <c r="I203">
        <v>95843</v>
      </c>
      <c r="J203">
        <f t="shared" si="3"/>
        <v>91345.125</v>
      </c>
    </row>
    <row r="204" spans="1:10" x14ac:dyDescent="0.45">
      <c r="A204" t="s">
        <v>306</v>
      </c>
      <c r="B204">
        <v>80072</v>
      </c>
      <c r="C204">
        <v>80759</v>
      </c>
      <c r="D204">
        <v>81406</v>
      </c>
      <c r="E204">
        <v>82013</v>
      </c>
      <c r="F204">
        <v>82590</v>
      </c>
      <c r="G204">
        <v>83167</v>
      </c>
      <c r="H204">
        <v>83737</v>
      </c>
      <c r="I204">
        <v>84287</v>
      </c>
      <c r="J204">
        <f t="shared" si="3"/>
        <v>82253.875</v>
      </c>
    </row>
    <row r="205" spans="1:10" x14ac:dyDescent="0.45">
      <c r="A205" t="s">
        <v>241</v>
      </c>
      <c r="B205">
        <v>84449</v>
      </c>
      <c r="C205">
        <v>83751</v>
      </c>
      <c r="D205">
        <v>82431</v>
      </c>
      <c r="E205">
        <v>80788</v>
      </c>
      <c r="F205">
        <v>79223</v>
      </c>
      <c r="G205">
        <v>78014</v>
      </c>
      <c r="H205">
        <v>77281</v>
      </c>
      <c r="I205">
        <v>76965</v>
      </c>
      <c r="J205">
        <f t="shared" si="3"/>
        <v>80362.75</v>
      </c>
    </row>
    <row r="206" spans="1:10" x14ac:dyDescent="0.45">
      <c r="A206" t="s">
        <v>281</v>
      </c>
      <c r="B206">
        <v>71440</v>
      </c>
      <c r="C206">
        <v>71718</v>
      </c>
      <c r="D206">
        <v>72044</v>
      </c>
      <c r="E206">
        <v>72400</v>
      </c>
      <c r="F206">
        <v>72778</v>
      </c>
      <c r="G206">
        <v>73162</v>
      </c>
      <c r="H206">
        <v>73543</v>
      </c>
      <c r="I206">
        <v>73925</v>
      </c>
      <c r="J206">
        <f t="shared" si="3"/>
        <v>72626.25</v>
      </c>
    </row>
    <row r="207" spans="1:10" x14ac:dyDescent="0.45">
      <c r="A207" t="s">
        <v>257</v>
      </c>
      <c r="B207">
        <v>65124</v>
      </c>
      <c r="C207">
        <v>64564</v>
      </c>
      <c r="D207">
        <v>64798</v>
      </c>
      <c r="E207">
        <v>65001</v>
      </c>
      <c r="F207">
        <v>65139</v>
      </c>
      <c r="G207">
        <v>65239</v>
      </c>
      <c r="H207">
        <v>65341</v>
      </c>
      <c r="I207">
        <v>65441</v>
      </c>
      <c r="J207">
        <f t="shared" si="3"/>
        <v>65080.875</v>
      </c>
    </row>
    <row r="208" spans="1:10" x14ac:dyDescent="0.45">
      <c r="A208" t="s">
        <v>277</v>
      </c>
      <c r="B208">
        <v>55507</v>
      </c>
      <c r="C208">
        <v>56579</v>
      </c>
      <c r="D208">
        <v>57523</v>
      </c>
      <c r="E208">
        <v>58371</v>
      </c>
      <c r="F208">
        <v>59172</v>
      </c>
      <c r="G208">
        <v>59963</v>
      </c>
      <c r="H208">
        <v>60765</v>
      </c>
      <c r="I208">
        <v>61559</v>
      </c>
      <c r="J208">
        <f t="shared" si="3"/>
        <v>58679.875</v>
      </c>
    </row>
    <row r="209" spans="1:10" x14ac:dyDescent="0.45">
      <c r="A209" t="s">
        <v>298</v>
      </c>
      <c r="B209">
        <v>56905</v>
      </c>
      <c r="C209">
        <v>56890</v>
      </c>
      <c r="D209">
        <v>56810</v>
      </c>
      <c r="E209">
        <v>56483</v>
      </c>
      <c r="F209">
        <v>56295</v>
      </c>
      <c r="G209">
        <v>56114</v>
      </c>
      <c r="H209">
        <v>56186</v>
      </c>
      <c r="I209">
        <v>56171</v>
      </c>
      <c r="J209">
        <f t="shared" si="3"/>
        <v>56481.75</v>
      </c>
    </row>
    <row r="210" spans="1:10" x14ac:dyDescent="0.45">
      <c r="A210" t="s">
        <v>242</v>
      </c>
      <c r="B210">
        <v>55637</v>
      </c>
      <c r="C210">
        <v>55320</v>
      </c>
      <c r="D210">
        <v>55230</v>
      </c>
      <c r="E210">
        <v>55307</v>
      </c>
      <c r="F210">
        <v>55437</v>
      </c>
      <c r="G210">
        <v>55537</v>
      </c>
      <c r="H210">
        <v>55599</v>
      </c>
      <c r="I210">
        <v>55641</v>
      </c>
      <c r="J210">
        <f t="shared" si="3"/>
        <v>55463.5</v>
      </c>
    </row>
    <row r="211" spans="1:10" x14ac:dyDescent="0.45">
      <c r="A211" t="s">
        <v>339</v>
      </c>
      <c r="B211">
        <v>54424</v>
      </c>
      <c r="C211">
        <v>53786</v>
      </c>
      <c r="D211">
        <v>53718</v>
      </c>
      <c r="E211">
        <v>54036</v>
      </c>
      <c r="F211">
        <v>54468</v>
      </c>
      <c r="G211">
        <v>54816</v>
      </c>
      <c r="H211">
        <v>55023</v>
      </c>
      <c r="I211">
        <v>55144</v>
      </c>
      <c r="J211">
        <f t="shared" si="3"/>
        <v>54426.875</v>
      </c>
    </row>
    <row r="212" spans="1:10" x14ac:dyDescent="0.45">
      <c r="A212" t="s">
        <v>315</v>
      </c>
      <c r="B212">
        <v>51445</v>
      </c>
      <c r="C212">
        <v>52006</v>
      </c>
      <c r="D212">
        <v>52591</v>
      </c>
      <c r="E212">
        <v>53169</v>
      </c>
      <c r="F212">
        <v>53739</v>
      </c>
      <c r="G212">
        <v>54288</v>
      </c>
      <c r="H212">
        <v>54821</v>
      </c>
      <c r="I212">
        <v>55345</v>
      </c>
      <c r="J212">
        <f t="shared" si="3"/>
        <v>53425.5</v>
      </c>
    </row>
    <row r="213" spans="1:10" x14ac:dyDescent="0.45">
      <c r="A213" t="s">
        <v>332</v>
      </c>
      <c r="B213">
        <v>52425</v>
      </c>
      <c r="C213">
        <v>52542</v>
      </c>
      <c r="D213">
        <v>52663</v>
      </c>
      <c r="E213">
        <v>52793</v>
      </c>
      <c r="F213">
        <v>52898</v>
      </c>
      <c r="G213">
        <v>52994</v>
      </c>
      <c r="H213">
        <v>53066</v>
      </c>
      <c r="I213">
        <v>53127</v>
      </c>
      <c r="J213">
        <f t="shared" si="3"/>
        <v>52813.5</v>
      </c>
    </row>
    <row r="214" spans="1:10" x14ac:dyDescent="0.45">
      <c r="A214" t="s">
        <v>289</v>
      </c>
      <c r="B214">
        <v>48550</v>
      </c>
      <c r="C214">
        <v>48608</v>
      </c>
      <c r="D214">
        <v>48666</v>
      </c>
      <c r="E214">
        <v>48747</v>
      </c>
      <c r="F214">
        <v>48842</v>
      </c>
      <c r="G214">
        <v>48965</v>
      </c>
      <c r="H214">
        <v>49117</v>
      </c>
      <c r="I214">
        <v>49290</v>
      </c>
      <c r="J214">
        <f t="shared" si="3"/>
        <v>48848.125</v>
      </c>
    </row>
    <row r="215" spans="1:10" x14ac:dyDescent="0.45">
      <c r="A215" t="s">
        <v>328</v>
      </c>
      <c r="B215">
        <v>37094</v>
      </c>
      <c r="C215">
        <v>37497</v>
      </c>
      <c r="D215">
        <v>37783</v>
      </c>
      <c r="E215">
        <v>37971</v>
      </c>
      <c r="F215">
        <v>38132</v>
      </c>
      <c r="G215">
        <v>38307</v>
      </c>
      <c r="H215">
        <v>38499</v>
      </c>
      <c r="I215">
        <v>38695</v>
      </c>
      <c r="J215">
        <f t="shared" si="3"/>
        <v>37997.25</v>
      </c>
    </row>
    <row r="216" spans="1:10" x14ac:dyDescent="0.45">
      <c r="A216" t="s">
        <v>382</v>
      </c>
      <c r="B216">
        <v>34056</v>
      </c>
      <c r="C216">
        <v>33435</v>
      </c>
      <c r="D216">
        <v>34640</v>
      </c>
      <c r="E216">
        <v>36607</v>
      </c>
      <c r="F216">
        <v>37685</v>
      </c>
      <c r="G216">
        <v>38824</v>
      </c>
      <c r="H216">
        <v>39969</v>
      </c>
      <c r="I216">
        <v>41109</v>
      </c>
      <c r="J216">
        <f t="shared" si="3"/>
        <v>37040.625</v>
      </c>
    </row>
    <row r="217" spans="1:10" x14ac:dyDescent="0.45">
      <c r="A217" t="s">
        <v>320</v>
      </c>
      <c r="B217">
        <v>36003</v>
      </c>
      <c r="C217">
        <v>36264</v>
      </c>
      <c r="D217">
        <v>36545</v>
      </c>
      <c r="E217">
        <v>36834</v>
      </c>
      <c r="F217">
        <v>37127</v>
      </c>
      <c r="G217">
        <v>37403</v>
      </c>
      <c r="H217">
        <v>37666</v>
      </c>
      <c r="I217">
        <v>37922</v>
      </c>
      <c r="J217">
        <f t="shared" si="3"/>
        <v>36970.5</v>
      </c>
    </row>
    <row r="218" spans="1:10" x14ac:dyDescent="0.45">
      <c r="A218" t="s">
        <v>292</v>
      </c>
      <c r="B218">
        <v>33189</v>
      </c>
      <c r="C218">
        <v>33405</v>
      </c>
      <c r="D218">
        <v>33623</v>
      </c>
      <c r="E218">
        <v>33831</v>
      </c>
      <c r="F218">
        <v>34038</v>
      </c>
      <c r="G218">
        <v>34228</v>
      </c>
      <c r="H218">
        <v>34408</v>
      </c>
      <c r="I218">
        <v>34571</v>
      </c>
      <c r="J218">
        <f t="shared" si="3"/>
        <v>33911.625</v>
      </c>
    </row>
    <row r="219" spans="1:10" x14ac:dyDescent="0.45">
      <c r="A219" t="s">
        <v>384</v>
      </c>
      <c r="B219">
        <v>30994</v>
      </c>
      <c r="C219">
        <v>31731</v>
      </c>
      <c r="D219">
        <v>32431</v>
      </c>
      <c r="E219">
        <v>33108</v>
      </c>
      <c r="F219">
        <v>33739</v>
      </c>
      <c r="G219">
        <v>34339</v>
      </c>
      <c r="H219">
        <v>34900</v>
      </c>
      <c r="I219">
        <v>35446</v>
      </c>
      <c r="J219">
        <f t="shared" si="3"/>
        <v>33336</v>
      </c>
    </row>
    <row r="220" spans="1:10" x14ac:dyDescent="0.45">
      <c r="A220" t="s">
        <v>371</v>
      </c>
      <c r="B220">
        <v>31110</v>
      </c>
      <c r="C220">
        <v>31504</v>
      </c>
      <c r="D220">
        <v>31914</v>
      </c>
      <c r="E220">
        <v>32303</v>
      </c>
      <c r="F220">
        <v>32657</v>
      </c>
      <c r="G220">
        <v>32960</v>
      </c>
      <c r="H220">
        <v>33203</v>
      </c>
      <c r="I220">
        <v>33400</v>
      </c>
      <c r="J220">
        <f t="shared" si="3"/>
        <v>32381.375</v>
      </c>
    </row>
    <row r="221" spans="1:10" x14ac:dyDescent="0.45">
      <c r="A221" t="s">
        <v>327</v>
      </c>
      <c r="B221">
        <v>30235</v>
      </c>
      <c r="C221">
        <v>30615</v>
      </c>
      <c r="D221">
        <v>30959</v>
      </c>
      <c r="E221">
        <v>31264</v>
      </c>
      <c r="F221">
        <v>31530</v>
      </c>
      <c r="G221">
        <v>31754</v>
      </c>
      <c r="H221">
        <v>31949</v>
      </c>
      <c r="I221">
        <v>32125</v>
      </c>
      <c r="J221">
        <f t="shared" si="3"/>
        <v>31303.875</v>
      </c>
    </row>
    <row r="222" spans="1:10" x14ac:dyDescent="0.45">
      <c r="A222" t="s">
        <v>400</v>
      </c>
      <c r="B222">
        <v>27224</v>
      </c>
      <c r="C222">
        <v>27901</v>
      </c>
      <c r="D222">
        <v>28509</v>
      </c>
      <c r="E222">
        <v>29056</v>
      </c>
      <c r="F222">
        <v>29588</v>
      </c>
      <c r="G222">
        <v>30113</v>
      </c>
      <c r="H222">
        <v>30661</v>
      </c>
      <c r="I222">
        <v>31196</v>
      </c>
      <c r="J222">
        <f t="shared" si="3"/>
        <v>29281</v>
      </c>
    </row>
    <row r="223" spans="1:10" x14ac:dyDescent="0.45">
      <c r="A223" t="s">
        <v>356</v>
      </c>
      <c r="B223">
        <v>20470</v>
      </c>
      <c r="C223">
        <v>20599</v>
      </c>
      <c r="D223">
        <v>20758</v>
      </c>
      <c r="E223">
        <v>20920</v>
      </c>
      <c r="F223">
        <v>21094</v>
      </c>
      <c r="G223">
        <v>21288</v>
      </c>
      <c r="H223">
        <v>21503</v>
      </c>
      <c r="I223">
        <v>21729</v>
      </c>
      <c r="J223">
        <f t="shared" si="3"/>
        <v>21045.125</v>
      </c>
    </row>
    <row r="224" spans="1:10" x14ac:dyDescent="0.45">
      <c r="A224" t="s">
        <v>350</v>
      </c>
      <c r="B224">
        <v>10025</v>
      </c>
      <c r="C224">
        <v>10057</v>
      </c>
      <c r="D224">
        <v>10279</v>
      </c>
      <c r="E224">
        <v>10821</v>
      </c>
      <c r="F224">
        <v>11853</v>
      </c>
      <c r="G224">
        <v>12475</v>
      </c>
      <c r="H224">
        <v>13049</v>
      </c>
      <c r="I224">
        <v>13649</v>
      </c>
      <c r="J224">
        <f t="shared" si="3"/>
        <v>11526</v>
      </c>
    </row>
    <row r="225" spans="1:10" x14ac:dyDescent="0.45">
      <c r="A225" t="s">
        <v>393</v>
      </c>
      <c r="B225">
        <v>10531</v>
      </c>
      <c r="C225">
        <v>10628</v>
      </c>
      <c r="D225">
        <v>10725</v>
      </c>
      <c r="E225">
        <v>10819</v>
      </c>
      <c r="F225">
        <v>10908</v>
      </c>
      <c r="G225">
        <v>11001</v>
      </c>
      <c r="H225">
        <v>11097</v>
      </c>
      <c r="I225">
        <v>11192</v>
      </c>
      <c r="J225">
        <f t="shared" si="3"/>
        <v>10862.625</v>
      </c>
    </row>
  </sheetData>
  <sortState xmlns:xlrd2="http://schemas.microsoft.com/office/spreadsheetml/2017/richdata2" ref="A2:J225">
    <sortCondition descending="1" ref="J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6D66-4D0E-4A87-B3EC-47A435AAA7B0}">
  <dimension ref="A1:J22"/>
  <sheetViews>
    <sheetView workbookViewId="0">
      <selection activeCell="G30" sqref="G30"/>
    </sheetView>
  </sheetViews>
  <sheetFormatPr defaultRowHeight="14.25" x14ac:dyDescent="0.45"/>
  <cols>
    <col min="1" max="1" width="53.9296875" customWidth="1"/>
  </cols>
  <sheetData>
    <row r="1" spans="1:10" ht="15.75" x14ac:dyDescent="0.5">
      <c r="A1" s="68" t="s">
        <v>162</v>
      </c>
    </row>
    <row r="2" spans="1:10" ht="14.65" thickBot="1" x14ac:dyDescent="0.5"/>
    <row r="3" spans="1:10" ht="30" customHeight="1" thickBot="1" x14ac:dyDescent="0.5">
      <c r="A3" s="67" t="s">
        <v>163</v>
      </c>
      <c r="B3" s="64"/>
      <c r="C3" s="65" t="s">
        <v>141</v>
      </c>
      <c r="D3" s="66"/>
      <c r="E3" s="38"/>
      <c r="F3" s="69"/>
      <c r="G3" s="69"/>
      <c r="H3" s="69"/>
      <c r="I3" s="69"/>
      <c r="J3" s="69"/>
    </row>
    <row r="4" spans="1:10" x14ac:dyDescent="0.45">
      <c r="A4" s="60"/>
      <c r="B4" s="61" t="s">
        <v>142</v>
      </c>
      <c r="C4" s="61" t="s">
        <v>143</v>
      </c>
      <c r="D4" s="61" t="s">
        <v>164</v>
      </c>
      <c r="E4" s="61" t="s">
        <v>145</v>
      </c>
      <c r="G4" s="69"/>
      <c r="H4" s="69"/>
      <c r="I4" s="69"/>
      <c r="J4" s="69"/>
    </row>
    <row r="5" spans="1:10" x14ac:dyDescent="0.45">
      <c r="A5" s="70" t="s">
        <v>165</v>
      </c>
      <c r="B5" s="32">
        <v>44892</v>
      </c>
      <c r="C5" s="32">
        <v>69325</v>
      </c>
      <c r="D5" s="32">
        <v>1</v>
      </c>
      <c r="E5" s="32">
        <v>114218</v>
      </c>
      <c r="G5" s="69"/>
      <c r="H5" s="69"/>
      <c r="I5" s="69"/>
      <c r="J5" s="69"/>
    </row>
    <row r="6" spans="1:10" x14ac:dyDescent="0.45">
      <c r="A6" s="70" t="s">
        <v>166</v>
      </c>
      <c r="B6" s="32">
        <v>13248</v>
      </c>
      <c r="C6" s="32">
        <v>14773</v>
      </c>
      <c r="D6" s="32">
        <v>0</v>
      </c>
      <c r="E6" s="32">
        <v>28021</v>
      </c>
      <c r="G6" s="69"/>
      <c r="H6" s="69"/>
      <c r="I6" s="69"/>
      <c r="J6" s="69"/>
    </row>
    <row r="7" spans="1:10" x14ac:dyDescent="0.45">
      <c r="A7" s="70" t="s">
        <v>167</v>
      </c>
      <c r="B7" s="32">
        <v>20269</v>
      </c>
      <c r="C7" s="32">
        <v>21015</v>
      </c>
      <c r="D7" s="32">
        <v>0</v>
      </c>
      <c r="E7" s="32">
        <v>41284</v>
      </c>
      <c r="G7" s="69"/>
      <c r="H7" s="69"/>
      <c r="I7" s="69"/>
      <c r="J7" s="69"/>
    </row>
    <row r="8" spans="1:10" x14ac:dyDescent="0.45">
      <c r="A8" s="70" t="s">
        <v>168</v>
      </c>
      <c r="B8" s="32">
        <v>2612</v>
      </c>
      <c r="C8" s="32">
        <v>9982</v>
      </c>
      <c r="D8" s="32">
        <v>0</v>
      </c>
      <c r="E8" s="32">
        <v>12594</v>
      </c>
      <c r="G8" s="69"/>
      <c r="H8" s="69"/>
      <c r="I8" s="69"/>
      <c r="J8" s="69"/>
    </row>
    <row r="9" spans="1:10" x14ac:dyDescent="0.45">
      <c r="A9" s="70" t="s">
        <v>169</v>
      </c>
      <c r="B9" s="32">
        <v>562</v>
      </c>
      <c r="C9" s="32">
        <v>12305</v>
      </c>
      <c r="D9" s="32">
        <v>0</v>
      </c>
      <c r="E9" s="32">
        <v>12867</v>
      </c>
      <c r="G9" s="69"/>
      <c r="H9" s="69"/>
      <c r="I9" s="69"/>
      <c r="J9" s="69"/>
    </row>
    <row r="10" spans="1:10" x14ac:dyDescent="0.45">
      <c r="A10" s="70" t="s">
        <v>170</v>
      </c>
      <c r="B10" s="32">
        <v>7989</v>
      </c>
      <c r="C10" s="32">
        <v>34756</v>
      </c>
      <c r="D10" s="32">
        <v>0</v>
      </c>
      <c r="E10" s="32">
        <v>42745</v>
      </c>
      <c r="G10" s="69"/>
      <c r="H10" s="69"/>
      <c r="I10" s="69"/>
      <c r="J10" s="69"/>
    </row>
    <row r="11" spans="1:10" x14ac:dyDescent="0.45">
      <c r="A11" s="70" t="s">
        <v>171</v>
      </c>
      <c r="B11" s="32">
        <v>18</v>
      </c>
      <c r="C11" s="32">
        <v>26</v>
      </c>
      <c r="D11" s="32">
        <v>0</v>
      </c>
      <c r="E11" s="32">
        <v>44</v>
      </c>
      <c r="G11" s="69"/>
      <c r="H11" s="69"/>
      <c r="I11" s="69"/>
      <c r="J11" s="69"/>
    </row>
    <row r="12" spans="1:10" x14ac:dyDescent="0.45">
      <c r="A12" s="70" t="s">
        <v>172</v>
      </c>
      <c r="B12" s="32">
        <v>334343</v>
      </c>
      <c r="C12" s="32">
        <v>191209</v>
      </c>
      <c r="D12" s="32">
        <v>12</v>
      </c>
      <c r="E12" s="32">
        <v>525564</v>
      </c>
      <c r="G12" s="69"/>
      <c r="H12" s="69"/>
      <c r="I12" s="69"/>
      <c r="J12" s="69"/>
    </row>
    <row r="13" spans="1:10" x14ac:dyDescent="0.45">
      <c r="A13" s="71" t="s">
        <v>173</v>
      </c>
      <c r="B13" s="32">
        <v>135232</v>
      </c>
      <c r="C13" s="32">
        <v>7913</v>
      </c>
      <c r="D13" s="32">
        <v>4</v>
      </c>
      <c r="E13" s="32">
        <v>143149</v>
      </c>
      <c r="G13" s="69"/>
      <c r="H13" s="69"/>
      <c r="I13" s="69"/>
      <c r="J13" s="69"/>
    </row>
    <row r="14" spans="1:10" x14ac:dyDescent="0.45">
      <c r="A14" s="71" t="s">
        <v>174</v>
      </c>
      <c r="B14" s="32">
        <v>131304</v>
      </c>
      <c r="C14" s="32">
        <v>135214</v>
      </c>
      <c r="D14" s="32">
        <v>8</v>
      </c>
      <c r="E14" s="32">
        <v>266526</v>
      </c>
      <c r="G14" s="69"/>
      <c r="H14" s="69"/>
      <c r="I14" s="69"/>
      <c r="J14" s="69"/>
    </row>
    <row r="15" spans="1:10" x14ac:dyDescent="0.45">
      <c r="A15" s="71" t="s">
        <v>175</v>
      </c>
      <c r="B15" s="32">
        <v>5555</v>
      </c>
      <c r="C15" s="32">
        <v>4180</v>
      </c>
      <c r="D15" s="32">
        <v>0</v>
      </c>
      <c r="E15" s="32">
        <v>9735</v>
      </c>
      <c r="G15" s="69"/>
      <c r="H15" s="69"/>
      <c r="I15" s="69"/>
      <c r="J15" s="69"/>
    </row>
    <row r="16" spans="1:10" x14ac:dyDescent="0.45">
      <c r="A16" s="71" t="s">
        <v>176</v>
      </c>
      <c r="B16" s="32">
        <v>62252</v>
      </c>
      <c r="C16" s="32">
        <v>43902</v>
      </c>
      <c r="D16" s="32">
        <v>0</v>
      </c>
      <c r="E16" s="32">
        <v>106154</v>
      </c>
      <c r="G16" s="69"/>
      <c r="H16" s="69"/>
      <c r="I16" s="69"/>
      <c r="J16" s="69"/>
    </row>
    <row r="17" spans="1:10" x14ac:dyDescent="0.45">
      <c r="A17" s="70" t="s">
        <v>144</v>
      </c>
      <c r="B17" s="32">
        <v>181978</v>
      </c>
      <c r="C17" s="32">
        <v>167851</v>
      </c>
      <c r="D17" s="32">
        <v>1</v>
      </c>
      <c r="E17" s="32">
        <v>349830</v>
      </c>
      <c r="G17" s="69"/>
      <c r="H17" s="69"/>
      <c r="I17" s="69"/>
      <c r="J17" s="69"/>
    </row>
    <row r="18" spans="1:10" x14ac:dyDescent="0.45">
      <c r="A18" s="71" t="s">
        <v>145</v>
      </c>
      <c r="B18" s="32">
        <v>605911</v>
      </c>
      <c r="C18" s="32">
        <v>521242</v>
      </c>
      <c r="D18" s="32">
        <v>14</v>
      </c>
      <c r="E18" s="32">
        <v>1127167</v>
      </c>
      <c r="G18" s="69"/>
      <c r="H18" s="69"/>
      <c r="I18" s="69"/>
      <c r="J18" s="69"/>
    </row>
    <row r="19" spans="1:10" x14ac:dyDescent="0.45">
      <c r="A19" s="69"/>
      <c r="B19" s="69"/>
      <c r="C19" s="69"/>
      <c r="D19" s="69"/>
      <c r="E19" s="69"/>
      <c r="F19" s="69"/>
      <c r="G19" s="69"/>
      <c r="H19" s="69"/>
      <c r="I19" s="69"/>
      <c r="J19" s="69"/>
    </row>
    <row r="20" spans="1:10" x14ac:dyDescent="0.45">
      <c r="A20" s="69"/>
      <c r="B20" s="69"/>
      <c r="C20" s="69"/>
      <c r="D20" s="69"/>
      <c r="E20" s="69"/>
      <c r="F20" s="69"/>
      <c r="G20" s="69"/>
      <c r="H20" s="69"/>
      <c r="I20" s="69"/>
      <c r="J20" s="69"/>
    </row>
    <row r="21" spans="1:10" x14ac:dyDescent="0.45">
      <c r="A21" s="69"/>
      <c r="B21" s="69"/>
      <c r="C21" s="69"/>
      <c r="D21" s="69"/>
      <c r="E21" s="69"/>
      <c r="F21" s="69"/>
      <c r="G21" s="69"/>
      <c r="H21" s="69"/>
      <c r="I21" s="69"/>
      <c r="J21" s="69"/>
    </row>
    <row r="22" spans="1:10" x14ac:dyDescent="0.45">
      <c r="A22" s="69"/>
      <c r="B22" s="69"/>
      <c r="C22" s="69"/>
      <c r="D22" s="69"/>
      <c r="E22" s="69"/>
      <c r="F22" s="69"/>
      <c r="G22" s="69"/>
      <c r="H22" s="69"/>
      <c r="I22" s="69"/>
      <c r="J22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D6C4-6003-4974-9561-EC31B0AD5935}">
  <dimension ref="A1:H12"/>
  <sheetViews>
    <sheetView workbookViewId="0">
      <selection activeCell="D21" sqref="D21"/>
    </sheetView>
  </sheetViews>
  <sheetFormatPr defaultRowHeight="14.25" x14ac:dyDescent="0.45"/>
  <cols>
    <col min="1" max="1" width="17.06640625" customWidth="1"/>
  </cols>
  <sheetData>
    <row r="1" spans="1:8" ht="15.75" x14ac:dyDescent="0.5">
      <c r="A1" s="68" t="s">
        <v>177</v>
      </c>
    </row>
    <row r="2" spans="1:8" ht="14.65" thickBot="1" x14ac:dyDescent="0.5"/>
    <row r="3" spans="1:8" ht="14.65" thickBot="1" x14ac:dyDescent="0.5">
      <c r="A3" s="63" t="s">
        <v>178</v>
      </c>
      <c r="B3" s="64"/>
      <c r="C3" s="65" t="s">
        <v>141</v>
      </c>
      <c r="D3" s="66"/>
      <c r="E3" s="38"/>
      <c r="F3" s="38"/>
      <c r="G3" s="69"/>
      <c r="H3" s="69"/>
    </row>
    <row r="4" spans="1:8" x14ac:dyDescent="0.45">
      <c r="A4" s="60"/>
      <c r="B4" s="61" t="s">
        <v>142</v>
      </c>
      <c r="C4" s="61" t="s">
        <v>143</v>
      </c>
      <c r="D4" s="61" t="s">
        <v>164</v>
      </c>
      <c r="E4" s="61" t="s">
        <v>145</v>
      </c>
    </row>
    <row r="5" spans="1:8" x14ac:dyDescent="0.45">
      <c r="A5" s="72" t="s">
        <v>179</v>
      </c>
      <c r="B5" s="32">
        <v>363340</v>
      </c>
      <c r="C5" s="32">
        <v>293534</v>
      </c>
      <c r="D5" s="32">
        <v>4</v>
      </c>
      <c r="E5" s="32">
        <v>656878</v>
      </c>
      <c r="G5" s="69"/>
      <c r="H5" s="69"/>
    </row>
    <row r="6" spans="1:8" x14ac:dyDescent="0.45">
      <c r="A6" s="72" t="s">
        <v>180</v>
      </c>
      <c r="B6" s="32">
        <v>194442</v>
      </c>
      <c r="C6" s="32">
        <v>211469</v>
      </c>
      <c r="D6" s="32">
        <v>5</v>
      </c>
      <c r="E6" s="32">
        <v>405916</v>
      </c>
      <c r="G6" s="69"/>
      <c r="H6" s="69"/>
    </row>
    <row r="7" spans="1:8" x14ac:dyDescent="0.45">
      <c r="A7" s="72" t="s">
        <v>181</v>
      </c>
      <c r="B7" s="32">
        <v>24200</v>
      </c>
      <c r="C7" s="32">
        <v>3229</v>
      </c>
      <c r="D7" s="32">
        <v>0</v>
      </c>
      <c r="E7" s="32">
        <v>27429</v>
      </c>
      <c r="G7" s="69"/>
      <c r="H7" s="69"/>
    </row>
    <row r="8" spans="1:8" x14ac:dyDescent="0.45">
      <c r="A8" s="72" t="s">
        <v>182</v>
      </c>
      <c r="B8" s="32">
        <v>20971</v>
      </c>
      <c r="C8" s="32">
        <v>9786</v>
      </c>
      <c r="D8" s="32">
        <v>1</v>
      </c>
      <c r="E8" s="32">
        <v>30758</v>
      </c>
      <c r="G8" s="69"/>
      <c r="H8" s="69"/>
    </row>
    <row r="9" spans="1:8" x14ac:dyDescent="0.45">
      <c r="A9" s="72" t="s">
        <v>144</v>
      </c>
      <c r="B9" s="32">
        <v>2958</v>
      </c>
      <c r="C9" s="32">
        <v>3224</v>
      </c>
      <c r="D9" s="32">
        <v>4</v>
      </c>
      <c r="E9" s="32">
        <v>6186</v>
      </c>
      <c r="G9" s="69"/>
      <c r="H9" s="69"/>
    </row>
    <row r="10" spans="1:8" x14ac:dyDescent="0.45">
      <c r="A10" s="72" t="s">
        <v>145</v>
      </c>
      <c r="B10" s="32">
        <v>605911</v>
      </c>
      <c r="C10" s="32">
        <v>521242</v>
      </c>
      <c r="D10" s="32">
        <v>14</v>
      </c>
      <c r="E10" s="32">
        <v>1127167</v>
      </c>
      <c r="G10" s="69"/>
      <c r="H10" s="69"/>
    </row>
    <row r="11" spans="1:8" x14ac:dyDescent="0.45">
      <c r="A11" s="69"/>
      <c r="B11" s="69"/>
      <c r="C11" s="69"/>
      <c r="D11" s="69"/>
      <c r="E11" s="69"/>
      <c r="F11" s="69"/>
      <c r="G11" s="69"/>
      <c r="H11" s="69"/>
    </row>
    <row r="12" spans="1:8" x14ac:dyDescent="0.45">
      <c r="A12" s="69"/>
      <c r="B12" s="69"/>
      <c r="C12" s="69"/>
      <c r="D12" s="69"/>
      <c r="E12" s="69"/>
      <c r="F12" s="69"/>
      <c r="G12" s="69"/>
      <c r="H12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9780-317D-4B28-9967-B78E4FE645DC}">
  <dimension ref="A1:G18"/>
  <sheetViews>
    <sheetView workbookViewId="0">
      <selection activeCell="J12" sqref="J12"/>
    </sheetView>
  </sheetViews>
  <sheetFormatPr defaultRowHeight="14.25" x14ac:dyDescent="0.45"/>
  <cols>
    <col min="1" max="1" width="19.53125" customWidth="1"/>
  </cols>
  <sheetData>
    <row r="1" spans="1:7" x14ac:dyDescent="0.45">
      <c r="A1" s="74" t="s">
        <v>195</v>
      </c>
      <c r="B1" s="74"/>
      <c r="C1" s="74"/>
      <c r="D1" s="74"/>
      <c r="E1" s="74"/>
      <c r="F1" s="74"/>
      <c r="G1" s="74"/>
    </row>
    <row r="3" spans="1:7" ht="64.5" x14ac:dyDescent="0.45">
      <c r="A3" s="46" t="s">
        <v>183</v>
      </c>
      <c r="B3" s="75" t="s">
        <v>110</v>
      </c>
      <c r="C3" s="75" t="s">
        <v>114</v>
      </c>
      <c r="D3" s="75" t="s">
        <v>119</v>
      </c>
      <c r="E3" s="75" t="s">
        <v>125</v>
      </c>
      <c r="F3" s="75" t="s">
        <v>184</v>
      </c>
      <c r="G3" s="75" t="s">
        <v>145</v>
      </c>
    </row>
    <row r="4" spans="1:7" x14ac:dyDescent="0.45">
      <c r="A4" s="35" t="s">
        <v>193</v>
      </c>
      <c r="B4" s="73">
        <v>114431</v>
      </c>
      <c r="C4" s="73">
        <v>34413</v>
      </c>
      <c r="D4" s="73">
        <v>23569</v>
      </c>
      <c r="E4" s="73">
        <v>2918</v>
      </c>
      <c r="F4" s="73">
        <v>9536</v>
      </c>
      <c r="G4" s="73">
        <f t="shared" ref="G4:G18" si="0">SUM(B4:F4)</f>
        <v>184867</v>
      </c>
    </row>
    <row r="5" spans="1:7" x14ac:dyDescent="0.45">
      <c r="A5" s="35" t="s">
        <v>187</v>
      </c>
      <c r="B5" s="73">
        <v>27683</v>
      </c>
      <c r="C5" s="73">
        <v>15773</v>
      </c>
      <c r="D5" s="73">
        <v>19221</v>
      </c>
      <c r="E5" s="73">
        <v>2583</v>
      </c>
      <c r="F5" s="73">
        <v>8700</v>
      </c>
      <c r="G5" s="73">
        <f t="shared" si="0"/>
        <v>73960</v>
      </c>
    </row>
    <row r="6" spans="1:7" x14ac:dyDescent="0.45">
      <c r="A6" s="35" t="s">
        <v>10</v>
      </c>
      <c r="B6" s="73">
        <v>20549</v>
      </c>
      <c r="C6" s="73">
        <v>14962</v>
      </c>
      <c r="D6" s="73">
        <v>5493</v>
      </c>
      <c r="E6" s="73">
        <v>1346</v>
      </c>
      <c r="F6" s="73">
        <v>3656</v>
      </c>
      <c r="G6" s="73">
        <f t="shared" si="0"/>
        <v>46006</v>
      </c>
    </row>
    <row r="7" spans="1:7" x14ac:dyDescent="0.45">
      <c r="A7" s="35" t="s">
        <v>135</v>
      </c>
      <c r="B7" s="73">
        <v>7483</v>
      </c>
      <c r="C7" s="73">
        <v>6858</v>
      </c>
      <c r="D7" s="73">
        <v>2250</v>
      </c>
      <c r="E7" s="73">
        <v>1254</v>
      </c>
      <c r="F7" s="73">
        <v>2390</v>
      </c>
      <c r="G7" s="73">
        <f t="shared" si="0"/>
        <v>20235</v>
      </c>
    </row>
    <row r="8" spans="1:7" x14ac:dyDescent="0.45">
      <c r="A8" s="35" t="s">
        <v>186</v>
      </c>
      <c r="B8" s="73">
        <v>3524</v>
      </c>
      <c r="C8" s="73">
        <v>2366</v>
      </c>
      <c r="D8" s="73">
        <v>2049</v>
      </c>
      <c r="E8" s="73">
        <v>327</v>
      </c>
      <c r="F8" s="73">
        <v>1298</v>
      </c>
      <c r="G8" s="73">
        <f t="shared" si="0"/>
        <v>9564</v>
      </c>
    </row>
    <row r="9" spans="1:7" x14ac:dyDescent="0.45">
      <c r="A9" s="35" t="s">
        <v>185</v>
      </c>
      <c r="B9" s="73">
        <v>3128</v>
      </c>
      <c r="C9" s="73">
        <v>1253</v>
      </c>
      <c r="D9" s="73">
        <v>1260</v>
      </c>
      <c r="E9" s="73">
        <v>173</v>
      </c>
      <c r="F9" s="73">
        <v>1056</v>
      </c>
      <c r="G9" s="73">
        <f t="shared" si="0"/>
        <v>6870</v>
      </c>
    </row>
    <row r="10" spans="1:7" x14ac:dyDescent="0.45">
      <c r="A10" s="35" t="s">
        <v>189</v>
      </c>
      <c r="B10" s="73">
        <v>2371</v>
      </c>
      <c r="C10" s="73">
        <v>1133</v>
      </c>
      <c r="D10" s="73">
        <v>952</v>
      </c>
      <c r="E10" s="73">
        <v>159</v>
      </c>
      <c r="F10" s="73">
        <v>1013</v>
      </c>
      <c r="G10" s="73">
        <f t="shared" si="0"/>
        <v>5628</v>
      </c>
    </row>
    <row r="11" spans="1:7" x14ac:dyDescent="0.45">
      <c r="A11" s="35" t="s">
        <v>188</v>
      </c>
      <c r="B11" s="73">
        <v>1965</v>
      </c>
      <c r="C11" s="73">
        <v>354</v>
      </c>
      <c r="D11" s="73">
        <v>412</v>
      </c>
      <c r="E11" s="73">
        <v>151</v>
      </c>
      <c r="F11" s="73">
        <v>795</v>
      </c>
      <c r="G11" s="73">
        <f t="shared" si="0"/>
        <v>3677</v>
      </c>
    </row>
    <row r="12" spans="1:7" x14ac:dyDescent="0.45">
      <c r="A12" s="35" t="s">
        <v>190</v>
      </c>
      <c r="B12" s="73">
        <v>1808</v>
      </c>
      <c r="C12" s="73">
        <v>345</v>
      </c>
      <c r="D12" s="73">
        <v>404</v>
      </c>
      <c r="E12" s="73">
        <v>148</v>
      </c>
      <c r="F12" s="73">
        <v>763</v>
      </c>
      <c r="G12" s="73">
        <f t="shared" si="0"/>
        <v>3468</v>
      </c>
    </row>
    <row r="13" spans="1:7" x14ac:dyDescent="0.45">
      <c r="A13" s="35" t="s">
        <v>134</v>
      </c>
      <c r="B13" s="73">
        <v>1594</v>
      </c>
      <c r="C13" s="73">
        <v>334</v>
      </c>
      <c r="D13" s="73">
        <v>264</v>
      </c>
      <c r="E13" s="73">
        <v>121</v>
      </c>
      <c r="F13" s="73">
        <v>189</v>
      </c>
      <c r="G13" s="73">
        <f t="shared" si="0"/>
        <v>2502</v>
      </c>
    </row>
    <row r="14" spans="1:7" x14ac:dyDescent="0.45">
      <c r="A14" s="35" t="s">
        <v>39</v>
      </c>
      <c r="B14" s="73">
        <v>1112</v>
      </c>
      <c r="C14" s="73">
        <v>325</v>
      </c>
      <c r="D14" s="73">
        <v>131</v>
      </c>
      <c r="E14" s="73">
        <v>40</v>
      </c>
      <c r="F14" s="73">
        <v>172</v>
      </c>
      <c r="G14" s="73">
        <f t="shared" si="0"/>
        <v>1780</v>
      </c>
    </row>
    <row r="15" spans="1:7" x14ac:dyDescent="0.45">
      <c r="A15" s="35" t="s">
        <v>35</v>
      </c>
      <c r="B15" s="73">
        <v>878</v>
      </c>
      <c r="C15" s="73">
        <v>238</v>
      </c>
      <c r="D15" s="73">
        <v>106</v>
      </c>
      <c r="E15" s="73">
        <v>36</v>
      </c>
      <c r="F15" s="73">
        <v>128</v>
      </c>
      <c r="G15" s="73">
        <f t="shared" si="0"/>
        <v>1386</v>
      </c>
    </row>
    <row r="16" spans="1:7" x14ac:dyDescent="0.45">
      <c r="A16" s="35" t="s">
        <v>192</v>
      </c>
      <c r="B16" s="73">
        <v>434</v>
      </c>
      <c r="C16" s="73">
        <v>177</v>
      </c>
      <c r="D16" s="73">
        <v>64</v>
      </c>
      <c r="E16" s="73">
        <v>19</v>
      </c>
      <c r="F16" s="73">
        <v>62</v>
      </c>
      <c r="G16" s="73">
        <f t="shared" si="0"/>
        <v>756</v>
      </c>
    </row>
    <row r="17" spans="1:7" x14ac:dyDescent="0.45">
      <c r="A17" s="35" t="s">
        <v>191</v>
      </c>
      <c r="B17" s="73">
        <v>389</v>
      </c>
      <c r="C17" s="73">
        <v>26</v>
      </c>
      <c r="D17" s="73">
        <v>58</v>
      </c>
      <c r="E17" s="73">
        <v>8</v>
      </c>
      <c r="F17" s="73">
        <v>19</v>
      </c>
      <c r="G17" s="73">
        <f t="shared" si="0"/>
        <v>500</v>
      </c>
    </row>
    <row r="18" spans="1:7" x14ac:dyDescent="0.45">
      <c r="A18" s="35" t="s">
        <v>194</v>
      </c>
      <c r="B18" s="73">
        <v>87</v>
      </c>
      <c r="C18" s="73">
        <v>24</v>
      </c>
      <c r="D18" s="73">
        <v>39</v>
      </c>
      <c r="E18" s="73">
        <v>6</v>
      </c>
      <c r="F18" s="73">
        <v>13</v>
      </c>
      <c r="G18" s="73">
        <f t="shared" si="0"/>
        <v>169</v>
      </c>
    </row>
  </sheetData>
  <sortState xmlns:xlrd2="http://schemas.microsoft.com/office/spreadsheetml/2017/richdata2" ref="F4:F18">
    <sortCondition descending="1" ref="F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AC43-45A9-48AF-A05C-D51215ED06FA}">
  <dimension ref="A1:B21"/>
  <sheetViews>
    <sheetView workbookViewId="0"/>
  </sheetViews>
  <sheetFormatPr defaultRowHeight="14.25" x14ac:dyDescent="0.45"/>
  <cols>
    <col min="2" max="2" width="15.46484375" customWidth="1"/>
  </cols>
  <sheetData>
    <row r="1" spans="1:2" x14ac:dyDescent="0.45">
      <c r="A1" s="88" t="s">
        <v>0</v>
      </c>
      <c r="B1" s="7"/>
    </row>
    <row r="2" spans="1:2" s="7" customFormat="1" x14ac:dyDescent="0.45">
      <c r="A2" s="87" t="s">
        <v>1</v>
      </c>
      <c r="B2" s="87" t="s">
        <v>2</v>
      </c>
    </row>
    <row r="3" spans="1:2" s="7" customFormat="1" x14ac:dyDescent="0.45">
      <c r="A3" s="89">
        <v>2006</v>
      </c>
      <c r="B3" s="2">
        <v>1266129</v>
      </c>
    </row>
    <row r="4" spans="1:2" s="8" customFormat="1" ht="20" customHeight="1" x14ac:dyDescent="0.45">
      <c r="A4" s="89">
        <v>2016</v>
      </c>
      <c r="B4" s="2">
        <v>1183505</v>
      </c>
    </row>
    <row r="5" spans="1:2" x14ac:dyDescent="0.45">
      <c r="A5" s="6">
        <v>2009</v>
      </c>
      <c r="B5" s="2">
        <v>1130818</v>
      </c>
    </row>
    <row r="6" spans="1:2" x14ac:dyDescent="0.45">
      <c r="A6" s="6">
        <v>2017</v>
      </c>
      <c r="B6" s="2">
        <v>1127167</v>
      </c>
    </row>
    <row r="7" spans="1:2" x14ac:dyDescent="0.45">
      <c r="A7" s="6">
        <v>2005</v>
      </c>
      <c r="B7" s="2">
        <v>1122257</v>
      </c>
    </row>
    <row r="8" spans="1:2" x14ac:dyDescent="0.45">
      <c r="A8" s="6">
        <v>2008</v>
      </c>
      <c r="B8" s="2">
        <v>1107126</v>
      </c>
    </row>
    <row r="9" spans="1:2" x14ac:dyDescent="0.45">
      <c r="A9" s="6">
        <v>2011</v>
      </c>
      <c r="B9" s="2">
        <v>1062040</v>
      </c>
    </row>
    <row r="10" spans="1:2" x14ac:dyDescent="0.45">
      <c r="A10" s="6">
        <v>2002</v>
      </c>
      <c r="B10" s="1">
        <v>1059356</v>
      </c>
    </row>
    <row r="11" spans="1:2" x14ac:dyDescent="0.45">
      <c r="A11" s="6">
        <v>2001</v>
      </c>
      <c r="B11" s="1">
        <v>1058902</v>
      </c>
    </row>
    <row r="12" spans="1:2" x14ac:dyDescent="0.45">
      <c r="A12" s="6">
        <v>2007</v>
      </c>
      <c r="B12" s="2">
        <v>1052415</v>
      </c>
    </row>
    <row r="13" spans="1:2" x14ac:dyDescent="0.45">
      <c r="A13" s="6">
        <v>2015</v>
      </c>
      <c r="B13" s="2">
        <v>1051031</v>
      </c>
    </row>
    <row r="14" spans="1:2" x14ac:dyDescent="0.45">
      <c r="A14" s="6">
        <v>2010</v>
      </c>
      <c r="B14" s="3">
        <v>1042625</v>
      </c>
    </row>
    <row r="15" spans="1:2" x14ac:dyDescent="0.45">
      <c r="A15" s="6">
        <v>2012</v>
      </c>
      <c r="B15" s="4">
        <v>1031631</v>
      </c>
    </row>
    <row r="16" spans="1:2" x14ac:dyDescent="0.45">
      <c r="A16" s="6">
        <v>2014</v>
      </c>
      <c r="B16" s="2">
        <v>1016518</v>
      </c>
    </row>
    <row r="17" spans="1:2" x14ac:dyDescent="0.45">
      <c r="A17" s="6">
        <v>2013</v>
      </c>
      <c r="B17" s="5">
        <v>990553</v>
      </c>
    </row>
    <row r="18" spans="1:2" x14ac:dyDescent="0.45">
      <c r="A18" s="6">
        <v>2004</v>
      </c>
      <c r="B18" s="1">
        <v>957883</v>
      </c>
    </row>
    <row r="19" spans="1:2" x14ac:dyDescent="0.45">
      <c r="A19" s="6">
        <v>2000</v>
      </c>
      <c r="B19" s="1">
        <v>841002</v>
      </c>
    </row>
    <row r="20" spans="1:2" x14ac:dyDescent="0.45">
      <c r="A20" s="6">
        <v>2003</v>
      </c>
      <c r="B20" s="1">
        <v>703542</v>
      </c>
    </row>
    <row r="21" spans="1:2" x14ac:dyDescent="0.45">
      <c r="A21" s="88"/>
      <c r="B21" s="7"/>
    </row>
  </sheetData>
  <sortState xmlns:xlrd2="http://schemas.microsoft.com/office/spreadsheetml/2017/richdata2" ref="A2:B21">
    <sortCondition descending="1" ref="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0105-C7D6-41DC-B4E8-D50926C8A391}">
  <dimension ref="A1:K44"/>
  <sheetViews>
    <sheetView workbookViewId="0">
      <selection activeCell="K25" sqref="K25"/>
    </sheetView>
  </sheetViews>
  <sheetFormatPr defaultRowHeight="14.25" x14ac:dyDescent="0.45"/>
  <cols>
    <col min="1" max="1" width="28.53125" customWidth="1"/>
  </cols>
  <sheetData>
    <row r="1" spans="1:10" x14ac:dyDescent="0.45">
      <c r="A1" s="9" t="s">
        <v>32</v>
      </c>
      <c r="B1" s="10"/>
      <c r="C1" s="10"/>
      <c r="D1" s="10"/>
      <c r="E1" s="10"/>
      <c r="F1" s="10"/>
      <c r="G1" s="10"/>
      <c r="H1" s="10"/>
      <c r="I1" s="10"/>
    </row>
    <row r="2" spans="1:10" x14ac:dyDescent="0.45">
      <c r="A2" s="11" t="s">
        <v>3</v>
      </c>
      <c r="B2" s="12"/>
      <c r="C2" s="12"/>
      <c r="D2" s="12"/>
      <c r="E2" s="12"/>
      <c r="F2" s="12"/>
      <c r="G2" s="12"/>
      <c r="H2" s="12"/>
      <c r="I2" s="12"/>
    </row>
    <row r="3" spans="1:10" ht="14.65" thickBot="1" x14ac:dyDescent="0.5">
      <c r="A3" s="13"/>
      <c r="B3" s="10"/>
      <c r="C3" s="10"/>
      <c r="D3" s="10"/>
      <c r="E3" s="10"/>
      <c r="F3" s="10"/>
      <c r="G3" s="10"/>
      <c r="H3" s="10"/>
      <c r="I3" s="10"/>
    </row>
    <row r="4" spans="1:10" ht="20.25" thickBot="1" x14ac:dyDescent="0.5">
      <c r="A4" s="14" t="s">
        <v>4</v>
      </c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90" t="s">
        <v>415</v>
      </c>
    </row>
    <row r="5" spans="1:10" x14ac:dyDescent="0.45">
      <c r="A5" s="17" t="s">
        <v>193</v>
      </c>
      <c r="B5" s="18">
        <v>138717</v>
      </c>
      <c r="C5" s="19">
        <v>142823</v>
      </c>
      <c r="D5" s="18">
        <v>145326</v>
      </c>
      <c r="E5" s="20">
        <v>134198</v>
      </c>
      <c r="F5" s="20">
        <v>133107</v>
      </c>
      <c r="G5" s="20">
        <v>157227</v>
      </c>
      <c r="H5" s="20">
        <v>172726</v>
      </c>
      <c r="I5" s="20">
        <v>168980</v>
      </c>
      <c r="J5" s="91">
        <f t="shared" ref="J5:J44" si="0">AVERAGE(B5:I5)</f>
        <v>149138</v>
      </c>
    </row>
    <row r="6" spans="1:10" x14ac:dyDescent="0.45">
      <c r="A6" s="17" t="s">
        <v>7</v>
      </c>
      <c r="B6" s="18">
        <v>67634</v>
      </c>
      <c r="C6" s="19">
        <v>83603</v>
      </c>
      <c r="D6" s="18">
        <v>78184</v>
      </c>
      <c r="E6" s="20">
        <v>68410</v>
      </c>
      <c r="F6" s="20">
        <v>72492</v>
      </c>
      <c r="G6" s="20">
        <v>70977</v>
      </c>
      <c r="H6" s="20">
        <v>77658</v>
      </c>
      <c r="I6" s="20">
        <v>66479</v>
      </c>
      <c r="J6" s="91">
        <f t="shared" si="0"/>
        <v>73179.625</v>
      </c>
    </row>
    <row r="7" spans="1:10" x14ac:dyDescent="0.45">
      <c r="A7" s="21" t="s">
        <v>10</v>
      </c>
      <c r="B7" s="18">
        <v>66185</v>
      </c>
      <c r="C7" s="19">
        <v>66331</v>
      </c>
      <c r="D7" s="18">
        <v>63320</v>
      </c>
      <c r="E7" s="20">
        <v>65506</v>
      </c>
      <c r="F7" s="20">
        <v>74451</v>
      </c>
      <c r="G7" s="20">
        <v>61380</v>
      </c>
      <c r="H7" s="20">
        <v>61691</v>
      </c>
      <c r="I7" s="20">
        <v>57155</v>
      </c>
      <c r="J7" s="91">
        <f t="shared" si="0"/>
        <v>64502.375</v>
      </c>
    </row>
    <row r="8" spans="1:10" ht="15" x14ac:dyDescent="0.45">
      <c r="A8" s="22" t="s">
        <v>19</v>
      </c>
      <c r="B8" s="18">
        <v>30065</v>
      </c>
      <c r="C8" s="19">
        <v>33486</v>
      </c>
      <c r="D8" s="18">
        <v>27578</v>
      </c>
      <c r="E8" s="20">
        <v>26578</v>
      </c>
      <c r="F8" s="20">
        <v>29825</v>
      </c>
      <c r="G8" s="20">
        <v>30332</v>
      </c>
      <c r="H8" s="20">
        <v>40412</v>
      </c>
      <c r="I8" s="20">
        <v>37541</v>
      </c>
      <c r="J8" s="91">
        <f t="shared" si="0"/>
        <v>31977.125</v>
      </c>
    </row>
    <row r="9" spans="1:10" x14ac:dyDescent="0.45">
      <c r="A9" s="33" t="s">
        <v>412</v>
      </c>
      <c r="B9" s="32">
        <v>22227</v>
      </c>
      <c r="C9" s="32">
        <v>22824</v>
      </c>
      <c r="D9" s="32">
        <v>20846</v>
      </c>
      <c r="E9" s="32">
        <v>23166</v>
      </c>
      <c r="F9" s="32">
        <v>20423</v>
      </c>
      <c r="G9" s="32">
        <v>17138</v>
      </c>
      <c r="H9" s="32">
        <v>21801</v>
      </c>
      <c r="I9" s="32">
        <v>19194</v>
      </c>
      <c r="J9" s="91">
        <f t="shared" si="0"/>
        <v>20952.375</v>
      </c>
    </row>
    <row r="10" spans="1:10" x14ac:dyDescent="0.45">
      <c r="A10" s="22" t="s">
        <v>409</v>
      </c>
      <c r="B10" s="18">
        <v>19491</v>
      </c>
      <c r="C10" s="19">
        <v>19506</v>
      </c>
      <c r="D10" s="18">
        <v>20138</v>
      </c>
      <c r="E10" s="20">
        <v>20489</v>
      </c>
      <c r="F10" s="20">
        <v>17670</v>
      </c>
      <c r="G10" s="20">
        <v>19309</v>
      </c>
      <c r="H10" s="20">
        <v>19349</v>
      </c>
      <c r="I10" s="20">
        <v>18469</v>
      </c>
      <c r="J10" s="91">
        <f t="shared" si="0"/>
        <v>19302.625</v>
      </c>
    </row>
    <row r="11" spans="1:10" x14ac:dyDescent="0.45">
      <c r="A11" s="22" t="s">
        <v>20</v>
      </c>
      <c r="B11" s="18">
        <v>18547</v>
      </c>
      <c r="C11" s="19">
        <v>18477</v>
      </c>
      <c r="D11" s="18">
        <v>15874</v>
      </c>
      <c r="E11" s="20">
        <v>18015</v>
      </c>
      <c r="F11" s="20">
        <v>18964</v>
      </c>
      <c r="G11" s="20">
        <v>18699</v>
      </c>
      <c r="H11" s="20">
        <v>21268</v>
      </c>
      <c r="I11" s="20">
        <v>21920</v>
      </c>
      <c r="J11" s="91">
        <f t="shared" si="0"/>
        <v>18970.5</v>
      </c>
    </row>
    <row r="12" spans="1:10" x14ac:dyDescent="0.45">
      <c r="A12" s="33" t="s">
        <v>134</v>
      </c>
      <c r="B12" s="32">
        <v>19855</v>
      </c>
      <c r="C12" s="32">
        <v>21133</v>
      </c>
      <c r="D12" s="32">
        <v>20369</v>
      </c>
      <c r="E12" s="32">
        <v>9552</v>
      </c>
      <c r="F12" s="32">
        <v>19153</v>
      </c>
      <c r="G12" s="32">
        <v>21107</v>
      </c>
      <c r="H12" s="32">
        <v>18904</v>
      </c>
      <c r="I12" s="32">
        <v>14203</v>
      </c>
      <c r="J12" s="91">
        <f t="shared" si="0"/>
        <v>18034.5</v>
      </c>
    </row>
    <row r="13" spans="1:10" x14ac:dyDescent="0.45">
      <c r="A13" s="33" t="s">
        <v>135</v>
      </c>
      <c r="B13" s="32">
        <v>18258</v>
      </c>
      <c r="C13" s="32">
        <v>15546</v>
      </c>
      <c r="D13" s="32">
        <v>14740</v>
      </c>
      <c r="E13" s="32">
        <v>13251</v>
      </c>
      <c r="F13" s="32">
        <v>18612</v>
      </c>
      <c r="G13" s="32">
        <v>18057</v>
      </c>
      <c r="H13" s="32">
        <v>19313</v>
      </c>
      <c r="I13" s="32">
        <v>17408</v>
      </c>
      <c r="J13" s="91">
        <f t="shared" si="0"/>
        <v>16898.125</v>
      </c>
    </row>
    <row r="14" spans="1:10" x14ac:dyDescent="0.45">
      <c r="A14" s="17" t="s">
        <v>219</v>
      </c>
      <c r="B14" s="18">
        <v>14781</v>
      </c>
      <c r="C14" s="19">
        <v>13443</v>
      </c>
      <c r="D14" s="18">
        <v>13938</v>
      </c>
      <c r="E14" s="20">
        <v>15321</v>
      </c>
      <c r="F14" s="20">
        <v>14395</v>
      </c>
      <c r="G14" s="20">
        <v>14653</v>
      </c>
      <c r="H14" s="20">
        <v>14887</v>
      </c>
      <c r="I14" s="20">
        <v>13318</v>
      </c>
      <c r="J14" s="91">
        <f t="shared" si="0"/>
        <v>14342</v>
      </c>
    </row>
    <row r="15" spans="1:10" ht="15" x14ac:dyDescent="0.45">
      <c r="A15" s="22" t="s">
        <v>23</v>
      </c>
      <c r="B15" s="18">
        <v>13853</v>
      </c>
      <c r="C15" s="19">
        <v>13985</v>
      </c>
      <c r="D15" s="18">
        <v>15400</v>
      </c>
      <c r="E15" s="20">
        <v>13484</v>
      </c>
      <c r="F15" s="20">
        <v>12926</v>
      </c>
      <c r="G15" s="20">
        <v>12566</v>
      </c>
      <c r="H15" s="20">
        <v>13699</v>
      </c>
      <c r="I15" s="19">
        <v>15678</v>
      </c>
      <c r="J15" s="91">
        <f t="shared" si="0"/>
        <v>13948.875</v>
      </c>
    </row>
    <row r="16" spans="1:10" x14ac:dyDescent="0.45">
      <c r="A16" s="17" t="s">
        <v>8</v>
      </c>
      <c r="B16" s="18">
        <v>12057</v>
      </c>
      <c r="C16" s="19">
        <v>11643</v>
      </c>
      <c r="D16" s="18">
        <v>11248</v>
      </c>
      <c r="E16" s="20">
        <v>10772</v>
      </c>
      <c r="F16" s="20">
        <v>10246</v>
      </c>
      <c r="G16" s="20">
        <v>11247</v>
      </c>
      <c r="H16" s="20">
        <v>13528</v>
      </c>
      <c r="I16" s="20">
        <v>14832</v>
      </c>
      <c r="J16" s="91">
        <f t="shared" si="0"/>
        <v>11946.625</v>
      </c>
    </row>
    <row r="17" spans="1:10" x14ac:dyDescent="0.45">
      <c r="A17" s="22" t="s">
        <v>14</v>
      </c>
      <c r="B17" s="18">
        <v>9822</v>
      </c>
      <c r="C17" s="19">
        <v>9096</v>
      </c>
      <c r="D17" s="18">
        <v>10172</v>
      </c>
      <c r="E17" s="19">
        <v>10719</v>
      </c>
      <c r="F17" s="19">
        <v>12043</v>
      </c>
      <c r="G17" s="20">
        <v>13907</v>
      </c>
      <c r="H17" s="20">
        <v>13367</v>
      </c>
      <c r="I17" s="20">
        <v>11166</v>
      </c>
      <c r="J17" s="91">
        <f t="shared" si="0"/>
        <v>11286.5</v>
      </c>
    </row>
    <row r="18" spans="1:10" x14ac:dyDescent="0.45">
      <c r="A18" s="22" t="s">
        <v>22</v>
      </c>
      <c r="B18" s="18">
        <v>9497</v>
      </c>
      <c r="C18" s="19">
        <v>9229</v>
      </c>
      <c r="D18" s="18">
        <v>9464</v>
      </c>
      <c r="E18" s="20">
        <v>9512</v>
      </c>
      <c r="F18" s="20">
        <v>8289</v>
      </c>
      <c r="G18" s="20">
        <v>8985</v>
      </c>
      <c r="H18" s="20">
        <v>10590</v>
      </c>
      <c r="I18" s="20">
        <v>11465</v>
      </c>
      <c r="J18" s="91">
        <f t="shared" si="0"/>
        <v>9628.875</v>
      </c>
    </row>
    <row r="19" spans="1:10" x14ac:dyDescent="0.45">
      <c r="A19" s="17" t="s">
        <v>12</v>
      </c>
      <c r="B19" s="18">
        <v>9078</v>
      </c>
      <c r="C19" s="19">
        <v>9015</v>
      </c>
      <c r="D19" s="18">
        <v>8955</v>
      </c>
      <c r="E19" s="20">
        <v>9658</v>
      </c>
      <c r="F19" s="20">
        <v>8894</v>
      </c>
      <c r="G19" s="20">
        <v>9074</v>
      </c>
      <c r="H19" s="20">
        <v>9596</v>
      </c>
      <c r="I19" s="20">
        <v>9311</v>
      </c>
      <c r="J19" s="91">
        <f t="shared" si="0"/>
        <v>9197.625</v>
      </c>
    </row>
    <row r="20" spans="1:10" x14ac:dyDescent="0.45">
      <c r="A20" s="17" t="s">
        <v>411</v>
      </c>
      <c r="B20" s="18">
        <v>7502</v>
      </c>
      <c r="C20" s="19">
        <v>8548</v>
      </c>
      <c r="D20" s="18">
        <v>10114</v>
      </c>
      <c r="E20" s="20">
        <v>10154</v>
      </c>
      <c r="F20" s="20">
        <v>9455</v>
      </c>
      <c r="G20" s="20">
        <v>9030</v>
      </c>
      <c r="H20" s="20">
        <v>9280</v>
      </c>
      <c r="I20" s="20">
        <v>8841</v>
      </c>
      <c r="J20" s="91">
        <f t="shared" si="0"/>
        <v>9115.5</v>
      </c>
    </row>
    <row r="21" spans="1:10" x14ac:dyDescent="0.45">
      <c r="A21" s="33" t="s">
        <v>36</v>
      </c>
      <c r="B21" s="32">
        <v>8477</v>
      </c>
      <c r="C21" s="32">
        <v>8292</v>
      </c>
      <c r="D21" s="32">
        <v>7642</v>
      </c>
      <c r="E21" s="32">
        <v>8193</v>
      </c>
      <c r="F21" s="32">
        <v>7752</v>
      </c>
      <c r="G21" s="32">
        <v>7987</v>
      </c>
      <c r="H21" s="32">
        <v>10422</v>
      </c>
      <c r="I21" s="32">
        <v>10135</v>
      </c>
      <c r="J21" s="91">
        <f t="shared" si="0"/>
        <v>8612.5</v>
      </c>
    </row>
    <row r="22" spans="1:10" x14ac:dyDescent="0.45">
      <c r="A22" s="33" t="s">
        <v>137</v>
      </c>
      <c r="B22" s="32">
        <v>7429</v>
      </c>
      <c r="C22" s="32">
        <v>8798</v>
      </c>
      <c r="D22" s="32">
        <v>10592</v>
      </c>
      <c r="E22" s="32">
        <v>10265</v>
      </c>
      <c r="F22" s="32">
        <v>7115</v>
      </c>
      <c r="G22" s="32">
        <v>6186</v>
      </c>
      <c r="H22" s="32">
        <v>6949</v>
      </c>
      <c r="I22" s="32">
        <v>8455</v>
      </c>
      <c r="J22" s="91">
        <f t="shared" si="0"/>
        <v>8223.625</v>
      </c>
    </row>
    <row r="23" spans="1:10" x14ac:dyDescent="0.45">
      <c r="A23" s="22" t="s">
        <v>188</v>
      </c>
      <c r="B23" s="18">
        <v>7435</v>
      </c>
      <c r="C23" s="19">
        <v>9040</v>
      </c>
      <c r="D23" s="18">
        <v>7362</v>
      </c>
      <c r="E23" s="20">
        <v>7189</v>
      </c>
      <c r="F23" s="20">
        <v>7248</v>
      </c>
      <c r="G23" s="20">
        <v>8762</v>
      </c>
      <c r="H23" s="20">
        <v>8635</v>
      </c>
      <c r="I23" s="20">
        <v>9144</v>
      </c>
      <c r="J23" s="91">
        <f t="shared" si="0"/>
        <v>8101.875</v>
      </c>
    </row>
    <row r="24" spans="1:10" x14ac:dyDescent="0.45">
      <c r="A24" s="33" t="s">
        <v>39</v>
      </c>
      <c r="B24" s="32">
        <v>2017</v>
      </c>
      <c r="C24" s="32">
        <v>1648</v>
      </c>
      <c r="D24" s="32">
        <v>1617</v>
      </c>
      <c r="E24" s="32">
        <v>2196</v>
      </c>
      <c r="F24" s="32">
        <v>10527</v>
      </c>
      <c r="G24" s="32">
        <v>8328</v>
      </c>
      <c r="H24" s="32">
        <v>12513</v>
      </c>
      <c r="I24" s="32">
        <v>19538</v>
      </c>
      <c r="J24" s="91">
        <f t="shared" si="0"/>
        <v>7298</v>
      </c>
    </row>
    <row r="25" spans="1:10" x14ac:dyDescent="0.45">
      <c r="A25" s="17" t="s">
        <v>214</v>
      </c>
      <c r="B25" s="18">
        <v>7929</v>
      </c>
      <c r="C25" s="19">
        <v>7072</v>
      </c>
      <c r="D25" s="18">
        <v>6732</v>
      </c>
      <c r="E25" s="20">
        <v>6880</v>
      </c>
      <c r="F25" s="20">
        <v>6387</v>
      </c>
      <c r="G25" s="20">
        <v>5965</v>
      </c>
      <c r="H25" s="20">
        <v>5895</v>
      </c>
      <c r="I25" s="20">
        <v>5369</v>
      </c>
      <c r="J25" s="91">
        <f t="shared" si="0"/>
        <v>6528.625</v>
      </c>
    </row>
    <row r="26" spans="1:10" x14ac:dyDescent="0.45">
      <c r="A26" s="21" t="s">
        <v>11</v>
      </c>
      <c r="B26" s="18">
        <v>7100</v>
      </c>
      <c r="C26" s="19">
        <v>6751</v>
      </c>
      <c r="D26" s="18">
        <v>6581</v>
      </c>
      <c r="E26" s="20">
        <v>6383</v>
      </c>
      <c r="F26" s="20">
        <v>5980</v>
      </c>
      <c r="G26" s="20">
        <v>5808</v>
      </c>
      <c r="H26" s="20">
        <v>5709</v>
      </c>
      <c r="I26" s="20">
        <v>5176</v>
      </c>
      <c r="J26" s="91">
        <f t="shared" si="0"/>
        <v>6186</v>
      </c>
    </row>
    <row r="27" spans="1:10" x14ac:dyDescent="0.45">
      <c r="A27" s="22" t="s">
        <v>190</v>
      </c>
      <c r="B27" s="18">
        <v>7424</v>
      </c>
      <c r="C27" s="19">
        <v>7983</v>
      </c>
      <c r="D27" s="18">
        <v>6674</v>
      </c>
      <c r="E27" s="20">
        <v>3999</v>
      </c>
      <c r="F27" s="20">
        <v>4677</v>
      </c>
      <c r="G27" s="20">
        <v>5459</v>
      </c>
      <c r="H27" s="20">
        <v>3800</v>
      </c>
      <c r="I27" s="20">
        <v>3010</v>
      </c>
      <c r="J27" s="91">
        <f t="shared" si="0"/>
        <v>5378.25</v>
      </c>
    </row>
    <row r="28" spans="1:10" x14ac:dyDescent="0.45">
      <c r="A28" s="33" t="s">
        <v>37</v>
      </c>
      <c r="B28" s="32">
        <v>3591</v>
      </c>
      <c r="C28" s="32">
        <v>3361</v>
      </c>
      <c r="D28" s="32">
        <v>2620</v>
      </c>
      <c r="E28" s="32">
        <v>3532</v>
      </c>
      <c r="F28" s="32">
        <v>3492</v>
      </c>
      <c r="G28" s="32">
        <v>3194</v>
      </c>
      <c r="H28" s="32">
        <v>13040</v>
      </c>
      <c r="I28" s="32">
        <v>6029</v>
      </c>
      <c r="J28" s="91">
        <f t="shared" si="0"/>
        <v>4857.375</v>
      </c>
    </row>
    <row r="29" spans="1:10" x14ac:dyDescent="0.45">
      <c r="A29" s="17" t="s">
        <v>6</v>
      </c>
      <c r="B29" s="18">
        <v>4339</v>
      </c>
      <c r="C29" s="19">
        <v>3967</v>
      </c>
      <c r="D29" s="18">
        <v>4201</v>
      </c>
      <c r="E29" s="20">
        <v>4668</v>
      </c>
      <c r="F29" s="20">
        <v>4544</v>
      </c>
      <c r="G29" s="20">
        <v>5034</v>
      </c>
      <c r="H29" s="20">
        <v>5473</v>
      </c>
      <c r="I29" s="20">
        <v>4973</v>
      </c>
      <c r="J29" s="91">
        <f t="shared" si="0"/>
        <v>4649.875</v>
      </c>
    </row>
    <row r="30" spans="1:10" x14ac:dyDescent="0.45">
      <c r="A30" s="22" t="s">
        <v>18</v>
      </c>
      <c r="B30" s="18">
        <v>5172</v>
      </c>
      <c r="C30" s="19">
        <v>4389</v>
      </c>
      <c r="D30" s="18">
        <v>4640</v>
      </c>
      <c r="E30" s="20">
        <v>4555</v>
      </c>
      <c r="F30" s="20">
        <v>4251</v>
      </c>
      <c r="G30" s="20">
        <v>4324</v>
      </c>
      <c r="H30" s="20">
        <v>4652</v>
      </c>
      <c r="I30" s="20">
        <v>4227</v>
      </c>
      <c r="J30" s="91">
        <f t="shared" si="0"/>
        <v>4526.25</v>
      </c>
    </row>
    <row r="31" spans="1:10" x14ac:dyDescent="0.45">
      <c r="A31" s="22" t="s">
        <v>21</v>
      </c>
      <c r="B31" s="18">
        <v>4847</v>
      </c>
      <c r="C31" s="19">
        <v>4249</v>
      </c>
      <c r="D31" s="18">
        <v>3534</v>
      </c>
      <c r="E31" s="20">
        <v>3202</v>
      </c>
      <c r="F31" s="20">
        <v>3495</v>
      </c>
      <c r="G31" s="20">
        <v>3569</v>
      </c>
      <c r="H31" s="20">
        <v>4447</v>
      </c>
      <c r="I31" s="20">
        <v>4066</v>
      </c>
      <c r="J31" s="91">
        <f t="shared" si="0"/>
        <v>3926.125</v>
      </c>
    </row>
    <row r="32" spans="1:10" x14ac:dyDescent="0.45">
      <c r="A32" s="17" t="s">
        <v>5</v>
      </c>
      <c r="B32" s="18">
        <v>4312</v>
      </c>
      <c r="C32" s="19">
        <v>4335</v>
      </c>
      <c r="D32" s="18">
        <v>4218</v>
      </c>
      <c r="E32" s="20">
        <v>4227</v>
      </c>
      <c r="F32" s="20">
        <v>3757</v>
      </c>
      <c r="G32" s="20">
        <v>3542</v>
      </c>
      <c r="H32" s="20">
        <v>3783</v>
      </c>
      <c r="I32" s="20">
        <v>3191</v>
      </c>
      <c r="J32" s="91">
        <f t="shared" si="0"/>
        <v>3920.625</v>
      </c>
    </row>
    <row r="33" spans="1:11" x14ac:dyDescent="0.45">
      <c r="A33" s="17" t="s">
        <v>211</v>
      </c>
      <c r="B33" s="18">
        <v>3077</v>
      </c>
      <c r="C33" s="19">
        <v>3062</v>
      </c>
      <c r="D33" s="18">
        <v>3146</v>
      </c>
      <c r="E33" s="19">
        <v>3529</v>
      </c>
      <c r="F33" s="19">
        <v>3582</v>
      </c>
      <c r="G33" s="20">
        <v>3795</v>
      </c>
      <c r="H33" s="20">
        <v>4173</v>
      </c>
      <c r="I33" s="20">
        <v>3818</v>
      </c>
      <c r="J33" s="91">
        <f t="shared" si="0"/>
        <v>3522.75</v>
      </c>
    </row>
    <row r="34" spans="1:11" x14ac:dyDescent="0.45">
      <c r="A34" s="17" t="s">
        <v>9</v>
      </c>
      <c r="B34" s="18">
        <v>2956</v>
      </c>
      <c r="C34" s="19">
        <v>2670</v>
      </c>
      <c r="D34" s="18">
        <v>2946</v>
      </c>
      <c r="E34" s="20">
        <v>3233</v>
      </c>
      <c r="F34" s="20">
        <v>3647</v>
      </c>
      <c r="G34" s="20">
        <v>3829</v>
      </c>
      <c r="H34" s="20">
        <v>4385</v>
      </c>
      <c r="I34" s="20">
        <v>4055</v>
      </c>
      <c r="J34" s="91">
        <f t="shared" si="0"/>
        <v>3465.125</v>
      </c>
    </row>
    <row r="35" spans="1:11" x14ac:dyDescent="0.45">
      <c r="A35" s="23" t="s">
        <v>16</v>
      </c>
      <c r="B35" s="18">
        <v>2040</v>
      </c>
      <c r="C35" s="19">
        <v>2319</v>
      </c>
      <c r="D35" s="18">
        <v>2316</v>
      </c>
      <c r="E35" s="20">
        <v>2970</v>
      </c>
      <c r="F35" s="20">
        <v>3341</v>
      </c>
      <c r="G35" s="20">
        <v>3707</v>
      </c>
      <c r="H35" s="20">
        <v>4018</v>
      </c>
      <c r="I35" s="20">
        <v>3555</v>
      </c>
      <c r="J35" s="91">
        <f t="shared" si="0"/>
        <v>3033.25</v>
      </c>
    </row>
    <row r="36" spans="1:11" s="35" customFormat="1" x14ac:dyDescent="0.45">
      <c r="A36" s="33" t="s">
        <v>138</v>
      </c>
      <c r="B36" s="32">
        <v>2979</v>
      </c>
      <c r="C36" s="32">
        <v>2983</v>
      </c>
      <c r="D36" s="32">
        <v>2681</v>
      </c>
      <c r="E36" s="32">
        <v>2722</v>
      </c>
      <c r="F36" s="32">
        <v>2913</v>
      </c>
      <c r="G36" s="32">
        <v>2962</v>
      </c>
      <c r="H36" s="32">
        <v>3543</v>
      </c>
      <c r="I36" s="32">
        <v>3437</v>
      </c>
      <c r="J36" s="91">
        <f t="shared" si="0"/>
        <v>3027.5</v>
      </c>
      <c r="K36" s="34"/>
    </row>
    <row r="37" spans="1:11" s="35" customFormat="1" x14ac:dyDescent="0.45">
      <c r="A37" s="33" t="s">
        <v>38</v>
      </c>
      <c r="B37" s="32">
        <v>1684</v>
      </c>
      <c r="C37" s="32">
        <v>1890</v>
      </c>
      <c r="D37" s="32">
        <v>1842</v>
      </c>
      <c r="E37" s="32">
        <v>2480</v>
      </c>
      <c r="F37" s="32">
        <v>2928</v>
      </c>
      <c r="G37" s="32">
        <v>3303</v>
      </c>
      <c r="H37" s="32">
        <v>3519</v>
      </c>
      <c r="I37" s="32">
        <v>3045</v>
      </c>
      <c r="J37" s="91">
        <f t="shared" si="0"/>
        <v>2586.375</v>
      </c>
      <c r="K37" s="34"/>
    </row>
    <row r="38" spans="1:11" s="35" customFormat="1" x14ac:dyDescent="0.45">
      <c r="A38" s="33" t="s">
        <v>35</v>
      </c>
      <c r="B38" s="32">
        <v>1263</v>
      </c>
      <c r="C38" s="32">
        <v>1396</v>
      </c>
      <c r="D38" s="32">
        <v>1343</v>
      </c>
      <c r="E38" s="32">
        <v>1463</v>
      </c>
      <c r="F38" s="32">
        <v>1696</v>
      </c>
      <c r="G38" s="32">
        <v>1744</v>
      </c>
      <c r="H38" s="32">
        <v>2117</v>
      </c>
      <c r="I38" s="32">
        <v>2135</v>
      </c>
      <c r="J38" s="91">
        <f t="shared" si="0"/>
        <v>1644.625</v>
      </c>
      <c r="K38" s="34"/>
    </row>
    <row r="39" spans="1:11" s="35" customFormat="1" x14ac:dyDescent="0.45">
      <c r="A39" s="22" t="s">
        <v>15</v>
      </c>
      <c r="B39" s="18">
        <v>966</v>
      </c>
      <c r="C39" s="19">
        <v>1196</v>
      </c>
      <c r="D39" s="18">
        <v>1264</v>
      </c>
      <c r="E39" s="20">
        <v>1526</v>
      </c>
      <c r="F39" s="20">
        <v>1388</v>
      </c>
      <c r="G39" s="20">
        <v>1330</v>
      </c>
      <c r="H39" s="20">
        <v>1664</v>
      </c>
      <c r="I39" s="20">
        <v>1495</v>
      </c>
      <c r="J39" s="91">
        <f t="shared" si="0"/>
        <v>1353.625</v>
      </c>
      <c r="K39" s="34"/>
    </row>
    <row r="40" spans="1:11" s="35" customFormat="1" x14ac:dyDescent="0.45">
      <c r="A40" s="17" t="s">
        <v>380</v>
      </c>
      <c r="B40" s="18">
        <v>1299</v>
      </c>
      <c r="C40" s="19">
        <v>1125</v>
      </c>
      <c r="D40" s="18">
        <v>1127</v>
      </c>
      <c r="E40" s="20">
        <v>1276</v>
      </c>
      <c r="F40" s="20">
        <v>1147</v>
      </c>
      <c r="G40" s="20">
        <v>1194</v>
      </c>
      <c r="H40" s="20">
        <v>1325</v>
      </c>
      <c r="I40" s="20">
        <v>1146</v>
      </c>
      <c r="J40" s="91">
        <f t="shared" si="0"/>
        <v>1204.875</v>
      </c>
      <c r="K40" s="34"/>
    </row>
    <row r="41" spans="1:11" s="35" customFormat="1" x14ac:dyDescent="0.45">
      <c r="A41" s="22" t="s">
        <v>17</v>
      </c>
      <c r="B41" s="18">
        <v>868</v>
      </c>
      <c r="C41" s="19">
        <v>861</v>
      </c>
      <c r="D41" s="18">
        <v>916</v>
      </c>
      <c r="E41" s="20">
        <v>1040</v>
      </c>
      <c r="F41" s="20">
        <v>888</v>
      </c>
      <c r="G41" s="20">
        <v>1007</v>
      </c>
      <c r="H41" s="20">
        <v>1090</v>
      </c>
      <c r="I41" s="20">
        <v>837</v>
      </c>
      <c r="J41" s="91">
        <f t="shared" si="0"/>
        <v>938.375</v>
      </c>
      <c r="K41" s="34"/>
    </row>
    <row r="42" spans="1:11" s="35" customFormat="1" x14ac:dyDescent="0.45">
      <c r="A42" s="17" t="s">
        <v>13</v>
      </c>
      <c r="B42" s="18">
        <v>545</v>
      </c>
      <c r="C42" s="19">
        <v>473</v>
      </c>
      <c r="D42" s="18">
        <v>492</v>
      </c>
      <c r="E42" s="20">
        <v>546</v>
      </c>
      <c r="F42" s="20">
        <v>533</v>
      </c>
      <c r="G42" s="20">
        <v>634</v>
      </c>
      <c r="H42" s="20">
        <v>562</v>
      </c>
      <c r="I42" s="20">
        <v>536</v>
      </c>
      <c r="J42" s="91">
        <f t="shared" si="0"/>
        <v>540.125</v>
      </c>
      <c r="K42" s="34"/>
    </row>
    <row r="43" spans="1:11" s="35" customFormat="1" x14ac:dyDescent="0.45">
      <c r="A43" s="17" t="s">
        <v>410</v>
      </c>
      <c r="B43" s="18">
        <v>363</v>
      </c>
      <c r="C43" s="19">
        <v>405</v>
      </c>
      <c r="D43" s="18">
        <v>314</v>
      </c>
      <c r="E43" s="20">
        <v>389</v>
      </c>
      <c r="F43" s="20">
        <v>332</v>
      </c>
      <c r="G43" s="20">
        <v>357</v>
      </c>
      <c r="H43" s="20">
        <v>404</v>
      </c>
      <c r="I43" s="20">
        <v>377</v>
      </c>
      <c r="J43" s="91">
        <f t="shared" si="0"/>
        <v>367.625</v>
      </c>
      <c r="K43" s="34"/>
    </row>
    <row r="44" spans="1:11" s="35" customFormat="1" x14ac:dyDescent="0.45">
      <c r="A44" s="33" t="s">
        <v>34</v>
      </c>
      <c r="B44" s="32">
        <v>35</v>
      </c>
      <c r="C44" s="32">
        <v>36</v>
      </c>
      <c r="D44" s="32">
        <v>49</v>
      </c>
      <c r="E44" s="32">
        <v>48</v>
      </c>
      <c r="F44" s="32">
        <v>142</v>
      </c>
      <c r="G44" s="32">
        <v>55</v>
      </c>
      <c r="H44" s="32">
        <v>47</v>
      </c>
      <c r="I44" s="32">
        <v>32</v>
      </c>
      <c r="J44" s="91">
        <f t="shared" si="0"/>
        <v>55.5</v>
      </c>
      <c r="K44" s="34"/>
    </row>
  </sheetData>
  <sortState xmlns:xlrd2="http://schemas.microsoft.com/office/spreadsheetml/2017/richdata2" ref="A5:J44">
    <sortCondition descending="1" ref="J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4544-DE85-4B8F-889A-D3007F819279}">
  <dimension ref="A1:T26"/>
  <sheetViews>
    <sheetView workbookViewId="0">
      <selection activeCell="A16" sqref="A16"/>
    </sheetView>
  </sheetViews>
  <sheetFormatPr defaultRowHeight="14.25" x14ac:dyDescent="0.45"/>
  <cols>
    <col min="1" max="1" width="44.3984375" customWidth="1"/>
  </cols>
  <sheetData>
    <row r="1" spans="1:10" x14ac:dyDescent="0.4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45">
      <c r="A2" s="11" t="s">
        <v>24</v>
      </c>
      <c r="B2" s="12"/>
      <c r="C2" s="12"/>
      <c r="D2" s="12"/>
      <c r="E2" s="12"/>
      <c r="F2" s="12"/>
      <c r="G2" s="12"/>
      <c r="H2" s="12"/>
      <c r="I2" s="12"/>
      <c r="J2" s="12"/>
    </row>
    <row r="4" spans="1:10" ht="14.65" thickBot="1" x14ac:dyDescent="0.5"/>
    <row r="5" spans="1:10" ht="18" thickBot="1" x14ac:dyDescent="0.55000000000000004">
      <c r="A5" s="14" t="s">
        <v>416</v>
      </c>
      <c r="B5" s="15">
        <v>2010</v>
      </c>
      <c r="C5" s="16">
        <v>2011</v>
      </c>
      <c r="D5" s="16">
        <v>2012</v>
      </c>
      <c r="E5" s="16">
        <v>2013</v>
      </c>
      <c r="F5" s="16">
        <v>2014</v>
      </c>
      <c r="G5" s="16">
        <v>2015</v>
      </c>
      <c r="H5" s="16">
        <v>2016</v>
      </c>
      <c r="I5" s="16">
        <v>2017</v>
      </c>
      <c r="J5" s="93" t="s">
        <v>414</v>
      </c>
    </row>
    <row r="6" spans="1:10" x14ac:dyDescent="0.45">
      <c r="A6" s="17" t="s">
        <v>33</v>
      </c>
      <c r="B6" s="18">
        <v>426981</v>
      </c>
      <c r="C6" s="19">
        <v>423277</v>
      </c>
      <c r="D6" s="18">
        <v>409664</v>
      </c>
      <c r="E6" s="19">
        <v>399380</v>
      </c>
      <c r="F6" s="19">
        <v>400102</v>
      </c>
      <c r="G6" s="19">
        <v>439228</v>
      </c>
      <c r="H6" s="19">
        <v>502639</v>
      </c>
      <c r="I6" s="19">
        <v>489676</v>
      </c>
      <c r="J6" s="91">
        <f>AVERAGE(B6:I6)</f>
        <v>436368.375</v>
      </c>
    </row>
    <row r="7" spans="1:10" x14ac:dyDescent="0.45">
      <c r="A7" s="17" t="s">
        <v>28</v>
      </c>
      <c r="B7" s="18">
        <v>85783</v>
      </c>
      <c r="C7" s="19">
        <v>84687</v>
      </c>
      <c r="D7" s="18">
        <v>77748</v>
      </c>
      <c r="E7" s="20">
        <v>79287</v>
      </c>
      <c r="F7" s="20">
        <v>72135</v>
      </c>
      <c r="G7" s="20">
        <v>70049</v>
      </c>
      <c r="H7" s="20">
        <v>75571</v>
      </c>
      <c r="I7" s="20">
        <v>75595</v>
      </c>
      <c r="J7" s="91">
        <f t="shared" ref="J7:J12" si="0">AVERAGE(B7:I7)</f>
        <v>77606.875</v>
      </c>
    </row>
    <row r="8" spans="1:10" x14ac:dyDescent="0.45">
      <c r="A8" s="17" t="s">
        <v>27</v>
      </c>
      <c r="B8" s="18">
        <v>43597</v>
      </c>
      <c r="C8" s="19">
        <v>43249</v>
      </c>
      <c r="D8" s="18">
        <v>39837</v>
      </c>
      <c r="E8" s="20">
        <v>44056</v>
      </c>
      <c r="F8" s="20">
        <v>43638</v>
      </c>
      <c r="G8" s="20">
        <v>46556</v>
      </c>
      <c r="H8" s="20">
        <v>54512</v>
      </c>
      <c r="I8" s="20">
        <v>52907</v>
      </c>
      <c r="J8" s="91">
        <f t="shared" si="0"/>
        <v>46044</v>
      </c>
    </row>
    <row r="9" spans="1:10" x14ac:dyDescent="0.45">
      <c r="A9" s="17" t="s">
        <v>25</v>
      </c>
      <c r="B9" s="18">
        <v>95429</v>
      </c>
      <c r="C9" s="19">
        <v>90712</v>
      </c>
      <c r="D9" s="24">
        <v>86956</v>
      </c>
      <c r="E9" s="19">
        <v>91095</v>
      </c>
      <c r="F9" s="19">
        <v>87790</v>
      </c>
      <c r="G9" s="19">
        <v>90789</v>
      </c>
      <c r="H9" s="19">
        <v>98043</v>
      </c>
      <c r="I9" s="19">
        <v>89706</v>
      </c>
      <c r="J9" s="91">
        <f t="shared" si="0"/>
        <v>91315</v>
      </c>
    </row>
    <row r="10" spans="1:10" x14ac:dyDescent="0.45">
      <c r="A10" s="17" t="s">
        <v>26</v>
      </c>
      <c r="B10" s="18">
        <v>410209</v>
      </c>
      <c r="C10" s="19">
        <v>438580</v>
      </c>
      <c r="D10" s="18">
        <v>416488</v>
      </c>
      <c r="E10" s="19">
        <v>389301</v>
      </c>
      <c r="F10" s="19">
        <v>419382</v>
      </c>
      <c r="G10" s="19">
        <v>405854</v>
      </c>
      <c r="H10" s="19">
        <v>442854</v>
      </c>
      <c r="I10" s="19">
        <v>404371</v>
      </c>
      <c r="J10" s="91">
        <f t="shared" si="0"/>
        <v>415879.875</v>
      </c>
    </row>
    <row r="11" spans="1:10" x14ac:dyDescent="0.45">
      <c r="A11" s="17" t="s">
        <v>29</v>
      </c>
      <c r="B11" s="32">
        <v>101355</v>
      </c>
      <c r="C11" s="32">
        <v>100374</v>
      </c>
      <c r="D11" s="32">
        <v>107241</v>
      </c>
      <c r="E11" s="32">
        <v>98304</v>
      </c>
      <c r="F11" s="32">
        <v>98413</v>
      </c>
      <c r="G11" s="32">
        <v>101415</v>
      </c>
      <c r="H11" s="32">
        <v>113426</v>
      </c>
      <c r="I11" s="32">
        <v>118824</v>
      </c>
      <c r="J11" s="91">
        <f t="shared" si="0"/>
        <v>104919</v>
      </c>
    </row>
    <row r="12" spans="1:10" x14ac:dyDescent="0.45">
      <c r="A12" s="17" t="s">
        <v>30</v>
      </c>
      <c r="B12" s="18">
        <v>5946</v>
      </c>
      <c r="C12" s="19">
        <v>5825</v>
      </c>
      <c r="D12" s="18">
        <v>5573</v>
      </c>
      <c r="E12" s="20">
        <v>6061</v>
      </c>
      <c r="F12" s="20">
        <v>5980</v>
      </c>
      <c r="G12" s="19">
        <v>6227</v>
      </c>
      <c r="H12" s="19">
        <v>6489</v>
      </c>
      <c r="I12" s="20">
        <v>5986</v>
      </c>
      <c r="J12" s="91">
        <f t="shared" si="0"/>
        <v>6010.875</v>
      </c>
    </row>
    <row r="19" spans="10:20" s="19" customFormat="1" ht="12.75" x14ac:dyDescent="0.35">
      <c r="J19" s="25"/>
      <c r="K19" s="25"/>
      <c r="L19" s="25"/>
      <c r="M19" s="25"/>
      <c r="N19" s="25"/>
      <c r="O19" s="25"/>
      <c r="P19" s="25"/>
      <c r="Q19" s="26"/>
      <c r="R19" s="26"/>
      <c r="S19" s="26"/>
      <c r="T19" s="27"/>
    </row>
    <row r="20" spans="10:20" s="30" customFormat="1" ht="13.15" x14ac:dyDescent="0.4">
      <c r="J20" s="28"/>
      <c r="K20" s="28"/>
      <c r="L20" s="28"/>
      <c r="M20" s="28"/>
      <c r="N20" s="28"/>
      <c r="O20" s="28"/>
      <c r="P20" s="28"/>
      <c r="Q20" s="29"/>
      <c r="R20" s="29"/>
      <c r="S20" s="29"/>
      <c r="T20" s="29"/>
    </row>
    <row r="21" spans="10:20" s="30" customFormat="1" ht="13.15" x14ac:dyDescent="0.4">
      <c r="J21" s="28"/>
      <c r="K21" s="28"/>
      <c r="L21" s="28"/>
      <c r="M21" s="28"/>
      <c r="N21" s="28"/>
      <c r="O21" s="28"/>
      <c r="P21" s="28"/>
      <c r="Q21" s="29"/>
      <c r="R21" s="29"/>
      <c r="S21" s="29"/>
      <c r="T21" s="29"/>
    </row>
    <row r="22" spans="10:20" s="30" customFormat="1" ht="13.15" x14ac:dyDescent="0.4">
      <c r="J22" s="28"/>
      <c r="K22" s="28"/>
      <c r="L22" s="28"/>
      <c r="M22" s="28"/>
      <c r="N22" s="28"/>
      <c r="O22" s="28"/>
      <c r="P22" s="28"/>
      <c r="Q22" s="29"/>
      <c r="R22" s="29"/>
      <c r="S22" s="29"/>
      <c r="T22" s="29"/>
    </row>
    <row r="23" spans="10:20" s="31" customFormat="1" ht="13.15" x14ac:dyDescent="0.4">
      <c r="J23" s="28"/>
      <c r="K23" s="28"/>
      <c r="L23" s="28"/>
      <c r="M23" s="28"/>
      <c r="N23" s="28"/>
      <c r="O23" s="28"/>
      <c r="P23" s="28"/>
      <c r="Q23" s="29"/>
      <c r="R23" s="29"/>
      <c r="S23" s="29"/>
      <c r="T23" s="29"/>
    </row>
    <row r="24" spans="10:20" s="31" customFormat="1" ht="13.15" x14ac:dyDescent="0.4">
      <c r="J24" s="28"/>
      <c r="K24" s="28"/>
      <c r="L24" s="28"/>
      <c r="M24" s="28"/>
      <c r="N24" s="28"/>
      <c r="O24" s="28"/>
      <c r="P24" s="28"/>
      <c r="Q24" s="29"/>
      <c r="R24" s="29"/>
      <c r="S24" s="29"/>
      <c r="T24" s="29"/>
    </row>
    <row r="25" spans="10:20" s="30" customFormat="1" ht="13.15" x14ac:dyDescent="0.4">
      <c r="J25" s="28"/>
      <c r="K25" s="28"/>
      <c r="L25" s="28"/>
      <c r="M25" s="28"/>
      <c r="N25" s="28"/>
      <c r="O25" s="28"/>
      <c r="P25" s="28"/>
      <c r="Q25" s="29"/>
      <c r="R25" s="29"/>
      <c r="S25" s="29"/>
      <c r="T25" s="29"/>
    </row>
    <row r="26" spans="10:20" s="30" customFormat="1" ht="13.15" x14ac:dyDescent="0.4">
      <c r="J26" s="28"/>
      <c r="K26" s="28"/>
      <c r="L26" s="28"/>
      <c r="M26" s="28"/>
      <c r="N26" s="28"/>
      <c r="O26" s="28"/>
      <c r="P26" s="28"/>
      <c r="Q26" s="29"/>
      <c r="R26" s="29"/>
      <c r="S26" s="29"/>
      <c r="T26" s="2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15AA-7454-4498-92BC-8F34C78774DC}">
  <dimension ref="A1:C23"/>
  <sheetViews>
    <sheetView workbookViewId="0">
      <selection activeCell="G15" sqref="G15"/>
    </sheetView>
  </sheetViews>
  <sheetFormatPr defaultRowHeight="14.25" x14ac:dyDescent="0.45"/>
  <cols>
    <col min="1" max="1" width="30.796875" customWidth="1"/>
    <col min="2" max="2" width="12.73046875" customWidth="1"/>
    <col min="3" max="3" width="13.265625" customWidth="1"/>
  </cols>
  <sheetData>
    <row r="1" spans="1:3" s="76" customFormat="1" ht="15" x14ac:dyDescent="0.4">
      <c r="A1" s="76" t="s">
        <v>196</v>
      </c>
      <c r="C1" s="95"/>
    </row>
    <row r="2" spans="1:3" ht="14.65" thickBot="1" x14ac:dyDescent="0.5">
      <c r="C2" s="69"/>
    </row>
    <row r="3" spans="1:3" ht="45.4" thickBot="1" x14ac:dyDescent="0.5">
      <c r="A3" s="77" t="s">
        <v>197</v>
      </c>
      <c r="B3" s="77" t="s">
        <v>198</v>
      </c>
      <c r="C3" s="77" t="s">
        <v>199</v>
      </c>
    </row>
    <row r="4" spans="1:3" ht="15.4" x14ac:dyDescent="0.45">
      <c r="A4" s="78">
        <v>2000</v>
      </c>
      <c r="B4" s="79">
        <v>90000</v>
      </c>
      <c r="C4" s="79">
        <v>73147</v>
      </c>
    </row>
    <row r="5" spans="1:3" ht="15.4" x14ac:dyDescent="0.45">
      <c r="A5" s="78">
        <v>2001</v>
      </c>
      <c r="B5" s="79">
        <v>80000</v>
      </c>
      <c r="C5" s="79">
        <v>69886</v>
      </c>
    </row>
    <row r="6" spans="1:3" ht="15.4" x14ac:dyDescent="0.45">
      <c r="A6" s="78">
        <v>2002</v>
      </c>
      <c r="B6" s="79">
        <v>70000</v>
      </c>
      <c r="C6" s="79">
        <v>27131</v>
      </c>
    </row>
    <row r="7" spans="1:3" ht="15.4" x14ac:dyDescent="0.45">
      <c r="A7" s="78">
        <v>2003</v>
      </c>
      <c r="B7" s="79">
        <v>70000</v>
      </c>
      <c r="C7" s="79">
        <v>28403</v>
      </c>
    </row>
    <row r="8" spans="1:3" ht="15.4" x14ac:dyDescent="0.45">
      <c r="A8" s="78">
        <v>2004</v>
      </c>
      <c r="B8" s="79">
        <v>70000</v>
      </c>
      <c r="C8" s="79">
        <v>52873</v>
      </c>
    </row>
    <row r="9" spans="1:3" ht="15.4" x14ac:dyDescent="0.45">
      <c r="A9" s="78">
        <v>2005</v>
      </c>
      <c r="B9" s="79">
        <v>70000</v>
      </c>
      <c r="C9" s="79">
        <v>53813</v>
      </c>
    </row>
    <row r="10" spans="1:3" ht="15.4" x14ac:dyDescent="0.45">
      <c r="A10" s="78">
        <v>2006</v>
      </c>
      <c r="B10" s="79">
        <v>70000</v>
      </c>
      <c r="C10" s="79">
        <v>41223</v>
      </c>
    </row>
    <row r="11" spans="1:3" ht="15.4" x14ac:dyDescent="0.45">
      <c r="A11" s="78">
        <v>2007</v>
      </c>
      <c r="B11" s="79">
        <v>70000</v>
      </c>
      <c r="C11" s="79">
        <v>48282</v>
      </c>
    </row>
    <row r="12" spans="1:3" ht="15.4" x14ac:dyDescent="0.45">
      <c r="A12" s="78">
        <v>2008</v>
      </c>
      <c r="B12" s="79">
        <v>80000</v>
      </c>
      <c r="C12" s="79">
        <v>60191</v>
      </c>
    </row>
    <row r="13" spans="1:3" ht="15.4" x14ac:dyDescent="0.45">
      <c r="A13" s="78">
        <v>2009</v>
      </c>
      <c r="B13" s="79">
        <v>80000</v>
      </c>
      <c r="C13" s="79">
        <v>74654</v>
      </c>
    </row>
    <row r="14" spans="1:3" ht="15.4" x14ac:dyDescent="0.45">
      <c r="A14" s="78">
        <v>2010</v>
      </c>
      <c r="B14" s="79">
        <v>80000</v>
      </c>
      <c r="C14" s="79">
        <v>73311</v>
      </c>
    </row>
    <row r="15" spans="1:3" ht="15.4" x14ac:dyDescent="0.45">
      <c r="A15" s="78">
        <v>2011</v>
      </c>
      <c r="B15" s="79">
        <v>80000</v>
      </c>
      <c r="C15" s="79">
        <v>56424</v>
      </c>
    </row>
    <row r="16" spans="1:3" ht="15.4" x14ac:dyDescent="0.45">
      <c r="A16" s="78">
        <v>2012</v>
      </c>
      <c r="B16" s="79">
        <v>76000</v>
      </c>
      <c r="C16" s="79">
        <v>58238</v>
      </c>
    </row>
    <row r="17" spans="1:3" ht="15.4" x14ac:dyDescent="0.45">
      <c r="A17" s="80">
        <v>2013</v>
      </c>
      <c r="B17" s="79">
        <v>70000</v>
      </c>
      <c r="C17" s="79">
        <v>69926</v>
      </c>
    </row>
    <row r="18" spans="1:3" ht="15.4" x14ac:dyDescent="0.45">
      <c r="A18" s="80">
        <v>2014</v>
      </c>
      <c r="B18" s="79">
        <v>70000</v>
      </c>
      <c r="C18" s="79">
        <v>69987</v>
      </c>
    </row>
    <row r="19" spans="1:3" ht="15.4" x14ac:dyDescent="0.45">
      <c r="A19" s="80">
        <v>2015</v>
      </c>
      <c r="B19" s="79">
        <v>70000</v>
      </c>
      <c r="C19" s="79">
        <v>69933</v>
      </c>
    </row>
    <row r="20" spans="1:3" ht="15.4" x14ac:dyDescent="0.45">
      <c r="A20" s="81">
        <v>2016</v>
      </c>
      <c r="B20" s="79">
        <v>85000</v>
      </c>
      <c r="C20" s="79">
        <v>84995</v>
      </c>
    </row>
    <row r="21" spans="1:3" ht="15.75" thickBot="1" x14ac:dyDescent="0.5">
      <c r="A21" s="82">
        <v>2017</v>
      </c>
      <c r="B21" s="83">
        <v>50000</v>
      </c>
      <c r="C21" s="83">
        <v>53716</v>
      </c>
    </row>
    <row r="23" spans="1:3" x14ac:dyDescent="0.45">
      <c r="A23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8E9B-3818-40F0-B01C-979DAF7C5D42}">
  <dimension ref="A1:K60"/>
  <sheetViews>
    <sheetView workbookViewId="0"/>
  </sheetViews>
  <sheetFormatPr defaultRowHeight="12.75" x14ac:dyDescent="0.35"/>
  <cols>
    <col min="1" max="1" width="25.73046875" style="35" customWidth="1"/>
    <col min="2" max="11" width="10.1328125" style="35" customWidth="1"/>
    <col min="12" max="233" width="9.06640625" style="35"/>
    <col min="234" max="234" width="27.265625" style="35" customWidth="1"/>
    <col min="235" max="236" width="9.1328125" style="35" bestFit="1" customWidth="1"/>
    <col min="237" max="238" width="8" style="35" bestFit="1" customWidth="1"/>
    <col min="239" max="244" width="9.1328125" style="35" bestFit="1" customWidth="1"/>
    <col min="245" max="489" width="9.06640625" style="35"/>
    <col min="490" max="490" width="27.265625" style="35" customWidth="1"/>
    <col min="491" max="492" width="9.1328125" style="35" bestFit="1" customWidth="1"/>
    <col min="493" max="494" width="8" style="35" bestFit="1" customWidth="1"/>
    <col min="495" max="500" width="9.1328125" style="35" bestFit="1" customWidth="1"/>
    <col min="501" max="745" width="9.06640625" style="35"/>
    <col min="746" max="746" width="27.265625" style="35" customWidth="1"/>
    <col min="747" max="748" width="9.1328125" style="35" bestFit="1" customWidth="1"/>
    <col min="749" max="750" width="8" style="35" bestFit="1" customWidth="1"/>
    <col min="751" max="756" width="9.1328125" style="35" bestFit="1" customWidth="1"/>
    <col min="757" max="1001" width="9.06640625" style="35"/>
    <col min="1002" max="1002" width="27.265625" style="35" customWidth="1"/>
    <col min="1003" max="1004" width="9.1328125" style="35" bestFit="1" customWidth="1"/>
    <col min="1005" max="1006" width="8" style="35" bestFit="1" customWidth="1"/>
    <col min="1007" max="1012" width="9.1328125" style="35" bestFit="1" customWidth="1"/>
    <col min="1013" max="1257" width="9.06640625" style="35"/>
    <col min="1258" max="1258" width="27.265625" style="35" customWidth="1"/>
    <col min="1259" max="1260" width="9.1328125" style="35" bestFit="1" customWidth="1"/>
    <col min="1261" max="1262" width="8" style="35" bestFit="1" customWidth="1"/>
    <col min="1263" max="1268" width="9.1328125" style="35" bestFit="1" customWidth="1"/>
    <col min="1269" max="1513" width="9.06640625" style="35"/>
    <col min="1514" max="1514" width="27.265625" style="35" customWidth="1"/>
    <col min="1515" max="1516" width="9.1328125" style="35" bestFit="1" customWidth="1"/>
    <col min="1517" max="1518" width="8" style="35" bestFit="1" customWidth="1"/>
    <col min="1519" max="1524" width="9.1328125" style="35" bestFit="1" customWidth="1"/>
    <col min="1525" max="1769" width="9.06640625" style="35"/>
    <col min="1770" max="1770" width="27.265625" style="35" customWidth="1"/>
    <col min="1771" max="1772" width="9.1328125" style="35" bestFit="1" customWidth="1"/>
    <col min="1773" max="1774" width="8" style="35" bestFit="1" customWidth="1"/>
    <col min="1775" max="1780" width="9.1328125" style="35" bestFit="1" customWidth="1"/>
    <col min="1781" max="2025" width="9.06640625" style="35"/>
    <col min="2026" max="2026" width="27.265625" style="35" customWidth="1"/>
    <col min="2027" max="2028" width="9.1328125" style="35" bestFit="1" customWidth="1"/>
    <col min="2029" max="2030" width="8" style="35" bestFit="1" customWidth="1"/>
    <col min="2031" max="2036" width="9.1328125" style="35" bestFit="1" customWidth="1"/>
    <col min="2037" max="2281" width="9.06640625" style="35"/>
    <col min="2282" max="2282" width="27.265625" style="35" customWidth="1"/>
    <col min="2283" max="2284" width="9.1328125" style="35" bestFit="1" customWidth="1"/>
    <col min="2285" max="2286" width="8" style="35" bestFit="1" customWidth="1"/>
    <col min="2287" max="2292" width="9.1328125" style="35" bestFit="1" customWidth="1"/>
    <col min="2293" max="2537" width="9.06640625" style="35"/>
    <col min="2538" max="2538" width="27.265625" style="35" customWidth="1"/>
    <col min="2539" max="2540" width="9.1328125" style="35" bestFit="1" customWidth="1"/>
    <col min="2541" max="2542" width="8" style="35" bestFit="1" customWidth="1"/>
    <col min="2543" max="2548" width="9.1328125" style="35" bestFit="1" customWidth="1"/>
    <col min="2549" max="2793" width="9.06640625" style="35"/>
    <col min="2794" max="2794" width="27.265625" style="35" customWidth="1"/>
    <col min="2795" max="2796" width="9.1328125" style="35" bestFit="1" customWidth="1"/>
    <col min="2797" max="2798" width="8" style="35" bestFit="1" customWidth="1"/>
    <col min="2799" max="2804" width="9.1328125" style="35" bestFit="1" customWidth="1"/>
    <col min="2805" max="3049" width="9.06640625" style="35"/>
    <col min="3050" max="3050" width="27.265625" style="35" customWidth="1"/>
    <col min="3051" max="3052" width="9.1328125" style="35" bestFit="1" customWidth="1"/>
    <col min="3053" max="3054" width="8" style="35" bestFit="1" customWidth="1"/>
    <col min="3055" max="3060" width="9.1328125" style="35" bestFit="1" customWidth="1"/>
    <col min="3061" max="3305" width="9.06640625" style="35"/>
    <col min="3306" max="3306" width="27.265625" style="35" customWidth="1"/>
    <col min="3307" max="3308" width="9.1328125" style="35" bestFit="1" customWidth="1"/>
    <col min="3309" max="3310" width="8" style="35" bestFit="1" customWidth="1"/>
    <col min="3311" max="3316" width="9.1328125" style="35" bestFit="1" customWidth="1"/>
    <col min="3317" max="3561" width="9.06640625" style="35"/>
    <col min="3562" max="3562" width="27.265625" style="35" customWidth="1"/>
    <col min="3563" max="3564" width="9.1328125" style="35" bestFit="1" customWidth="1"/>
    <col min="3565" max="3566" width="8" style="35" bestFit="1" customWidth="1"/>
    <col min="3567" max="3572" width="9.1328125" style="35" bestFit="1" customWidth="1"/>
    <col min="3573" max="3817" width="9.06640625" style="35"/>
    <col min="3818" max="3818" width="27.265625" style="35" customWidth="1"/>
    <col min="3819" max="3820" width="9.1328125" style="35" bestFit="1" customWidth="1"/>
    <col min="3821" max="3822" width="8" style="35" bestFit="1" customWidth="1"/>
    <col min="3823" max="3828" width="9.1328125" style="35" bestFit="1" customWidth="1"/>
    <col min="3829" max="4073" width="9.06640625" style="35"/>
    <col min="4074" max="4074" width="27.265625" style="35" customWidth="1"/>
    <col min="4075" max="4076" width="9.1328125" style="35" bestFit="1" customWidth="1"/>
    <col min="4077" max="4078" width="8" style="35" bestFit="1" customWidth="1"/>
    <col min="4079" max="4084" width="9.1328125" style="35" bestFit="1" customWidth="1"/>
    <col min="4085" max="4329" width="9.06640625" style="35"/>
    <col min="4330" max="4330" width="27.265625" style="35" customWidth="1"/>
    <col min="4331" max="4332" width="9.1328125" style="35" bestFit="1" customWidth="1"/>
    <col min="4333" max="4334" width="8" style="35" bestFit="1" customWidth="1"/>
    <col min="4335" max="4340" width="9.1328125" style="35" bestFit="1" customWidth="1"/>
    <col min="4341" max="4585" width="9.06640625" style="35"/>
    <col min="4586" max="4586" width="27.265625" style="35" customWidth="1"/>
    <col min="4587" max="4588" width="9.1328125" style="35" bestFit="1" customWidth="1"/>
    <col min="4589" max="4590" width="8" style="35" bestFit="1" customWidth="1"/>
    <col min="4591" max="4596" width="9.1328125" style="35" bestFit="1" customWidth="1"/>
    <col min="4597" max="4841" width="9.06640625" style="35"/>
    <col min="4842" max="4842" width="27.265625" style="35" customWidth="1"/>
    <col min="4843" max="4844" width="9.1328125" style="35" bestFit="1" customWidth="1"/>
    <col min="4845" max="4846" width="8" style="35" bestFit="1" customWidth="1"/>
    <col min="4847" max="4852" width="9.1328125" style="35" bestFit="1" customWidth="1"/>
    <col min="4853" max="5097" width="9.06640625" style="35"/>
    <col min="5098" max="5098" width="27.265625" style="35" customWidth="1"/>
    <col min="5099" max="5100" width="9.1328125" style="35" bestFit="1" customWidth="1"/>
    <col min="5101" max="5102" width="8" style="35" bestFit="1" customWidth="1"/>
    <col min="5103" max="5108" width="9.1328125" style="35" bestFit="1" customWidth="1"/>
    <col min="5109" max="5353" width="9.06640625" style="35"/>
    <col min="5354" max="5354" width="27.265625" style="35" customWidth="1"/>
    <col min="5355" max="5356" width="9.1328125" style="35" bestFit="1" customWidth="1"/>
    <col min="5357" max="5358" width="8" style="35" bestFit="1" customWidth="1"/>
    <col min="5359" max="5364" width="9.1328125" style="35" bestFit="1" customWidth="1"/>
    <col min="5365" max="5609" width="9.06640625" style="35"/>
    <col min="5610" max="5610" width="27.265625" style="35" customWidth="1"/>
    <col min="5611" max="5612" width="9.1328125" style="35" bestFit="1" customWidth="1"/>
    <col min="5613" max="5614" width="8" style="35" bestFit="1" customWidth="1"/>
    <col min="5615" max="5620" width="9.1328125" style="35" bestFit="1" customWidth="1"/>
    <col min="5621" max="5865" width="9.06640625" style="35"/>
    <col min="5866" max="5866" width="27.265625" style="35" customWidth="1"/>
    <col min="5867" max="5868" width="9.1328125" style="35" bestFit="1" customWidth="1"/>
    <col min="5869" max="5870" width="8" style="35" bestFit="1" customWidth="1"/>
    <col min="5871" max="5876" width="9.1328125" style="35" bestFit="1" customWidth="1"/>
    <col min="5877" max="6121" width="9.06640625" style="35"/>
    <col min="6122" max="6122" width="27.265625" style="35" customWidth="1"/>
    <col min="6123" max="6124" width="9.1328125" style="35" bestFit="1" customWidth="1"/>
    <col min="6125" max="6126" width="8" style="35" bestFit="1" customWidth="1"/>
    <col min="6127" max="6132" width="9.1328125" style="35" bestFit="1" customWidth="1"/>
    <col min="6133" max="6377" width="9.06640625" style="35"/>
    <col min="6378" max="6378" width="27.265625" style="35" customWidth="1"/>
    <col min="6379" max="6380" width="9.1328125" style="35" bestFit="1" customWidth="1"/>
    <col min="6381" max="6382" width="8" style="35" bestFit="1" customWidth="1"/>
    <col min="6383" max="6388" width="9.1328125" style="35" bestFit="1" customWidth="1"/>
    <col min="6389" max="6633" width="9.06640625" style="35"/>
    <col min="6634" max="6634" width="27.265625" style="35" customWidth="1"/>
    <col min="6635" max="6636" width="9.1328125" style="35" bestFit="1" customWidth="1"/>
    <col min="6637" max="6638" width="8" style="35" bestFit="1" customWidth="1"/>
    <col min="6639" max="6644" width="9.1328125" style="35" bestFit="1" customWidth="1"/>
    <col min="6645" max="6889" width="9.06640625" style="35"/>
    <col min="6890" max="6890" width="27.265625" style="35" customWidth="1"/>
    <col min="6891" max="6892" width="9.1328125" style="35" bestFit="1" customWidth="1"/>
    <col min="6893" max="6894" width="8" style="35" bestFit="1" customWidth="1"/>
    <col min="6895" max="6900" width="9.1328125" style="35" bestFit="1" customWidth="1"/>
    <col min="6901" max="7145" width="9.06640625" style="35"/>
    <col min="7146" max="7146" width="27.265625" style="35" customWidth="1"/>
    <col min="7147" max="7148" width="9.1328125" style="35" bestFit="1" customWidth="1"/>
    <col min="7149" max="7150" width="8" style="35" bestFit="1" customWidth="1"/>
    <col min="7151" max="7156" width="9.1328125" style="35" bestFit="1" customWidth="1"/>
    <col min="7157" max="7401" width="9.06640625" style="35"/>
    <col min="7402" max="7402" width="27.265625" style="35" customWidth="1"/>
    <col min="7403" max="7404" width="9.1328125" style="35" bestFit="1" customWidth="1"/>
    <col min="7405" max="7406" width="8" style="35" bestFit="1" customWidth="1"/>
    <col min="7407" max="7412" width="9.1328125" style="35" bestFit="1" customWidth="1"/>
    <col min="7413" max="7657" width="9.06640625" style="35"/>
    <col min="7658" max="7658" width="27.265625" style="35" customWidth="1"/>
    <col min="7659" max="7660" width="9.1328125" style="35" bestFit="1" customWidth="1"/>
    <col min="7661" max="7662" width="8" style="35" bestFit="1" customWidth="1"/>
    <col min="7663" max="7668" width="9.1328125" style="35" bestFit="1" customWidth="1"/>
    <col min="7669" max="7913" width="9.06640625" style="35"/>
    <col min="7914" max="7914" width="27.265625" style="35" customWidth="1"/>
    <col min="7915" max="7916" width="9.1328125" style="35" bestFit="1" customWidth="1"/>
    <col min="7917" max="7918" width="8" style="35" bestFit="1" customWidth="1"/>
    <col min="7919" max="7924" width="9.1328125" style="35" bestFit="1" customWidth="1"/>
    <col min="7925" max="8169" width="9.06640625" style="35"/>
    <col min="8170" max="8170" width="27.265625" style="35" customWidth="1"/>
    <col min="8171" max="8172" width="9.1328125" style="35" bestFit="1" customWidth="1"/>
    <col min="8173" max="8174" width="8" style="35" bestFit="1" customWidth="1"/>
    <col min="8175" max="8180" width="9.1328125" style="35" bestFit="1" customWidth="1"/>
    <col min="8181" max="8425" width="9.06640625" style="35"/>
    <col min="8426" max="8426" width="27.265625" style="35" customWidth="1"/>
    <col min="8427" max="8428" width="9.1328125" style="35" bestFit="1" customWidth="1"/>
    <col min="8429" max="8430" width="8" style="35" bestFit="1" customWidth="1"/>
    <col min="8431" max="8436" width="9.1328125" style="35" bestFit="1" customWidth="1"/>
    <col min="8437" max="8681" width="9.06640625" style="35"/>
    <col min="8682" max="8682" width="27.265625" style="35" customWidth="1"/>
    <col min="8683" max="8684" width="9.1328125" style="35" bestFit="1" customWidth="1"/>
    <col min="8685" max="8686" width="8" style="35" bestFit="1" customWidth="1"/>
    <col min="8687" max="8692" width="9.1328125" style="35" bestFit="1" customWidth="1"/>
    <col min="8693" max="8937" width="9.06640625" style="35"/>
    <col min="8938" max="8938" width="27.265625" style="35" customWidth="1"/>
    <col min="8939" max="8940" width="9.1328125" style="35" bestFit="1" customWidth="1"/>
    <col min="8941" max="8942" width="8" style="35" bestFit="1" customWidth="1"/>
    <col min="8943" max="8948" width="9.1328125" style="35" bestFit="1" customWidth="1"/>
    <col min="8949" max="9193" width="9.06640625" style="35"/>
    <col min="9194" max="9194" width="27.265625" style="35" customWidth="1"/>
    <col min="9195" max="9196" width="9.1328125" style="35" bestFit="1" customWidth="1"/>
    <col min="9197" max="9198" width="8" style="35" bestFit="1" customWidth="1"/>
    <col min="9199" max="9204" width="9.1328125" style="35" bestFit="1" customWidth="1"/>
    <col min="9205" max="9449" width="9.06640625" style="35"/>
    <col min="9450" max="9450" width="27.265625" style="35" customWidth="1"/>
    <col min="9451" max="9452" width="9.1328125" style="35" bestFit="1" customWidth="1"/>
    <col min="9453" max="9454" width="8" style="35" bestFit="1" customWidth="1"/>
    <col min="9455" max="9460" width="9.1328125" style="35" bestFit="1" customWidth="1"/>
    <col min="9461" max="9705" width="9.06640625" style="35"/>
    <col min="9706" max="9706" width="27.265625" style="35" customWidth="1"/>
    <col min="9707" max="9708" width="9.1328125" style="35" bestFit="1" customWidth="1"/>
    <col min="9709" max="9710" width="8" style="35" bestFit="1" customWidth="1"/>
    <col min="9711" max="9716" width="9.1328125" style="35" bestFit="1" customWidth="1"/>
    <col min="9717" max="9961" width="9.06640625" style="35"/>
    <col min="9962" max="9962" width="27.265625" style="35" customWidth="1"/>
    <col min="9963" max="9964" width="9.1328125" style="35" bestFit="1" customWidth="1"/>
    <col min="9965" max="9966" width="8" style="35" bestFit="1" customWidth="1"/>
    <col min="9967" max="9972" width="9.1328125" style="35" bestFit="1" customWidth="1"/>
    <col min="9973" max="10217" width="9.06640625" style="35"/>
    <col min="10218" max="10218" width="27.265625" style="35" customWidth="1"/>
    <col min="10219" max="10220" width="9.1328125" style="35" bestFit="1" customWidth="1"/>
    <col min="10221" max="10222" width="8" style="35" bestFit="1" customWidth="1"/>
    <col min="10223" max="10228" width="9.1328125" style="35" bestFit="1" customWidth="1"/>
    <col min="10229" max="10473" width="9.06640625" style="35"/>
    <col min="10474" max="10474" width="27.265625" style="35" customWidth="1"/>
    <col min="10475" max="10476" width="9.1328125" style="35" bestFit="1" customWidth="1"/>
    <col min="10477" max="10478" width="8" style="35" bestFit="1" customWidth="1"/>
    <col min="10479" max="10484" width="9.1328125" style="35" bestFit="1" customWidth="1"/>
    <col min="10485" max="10729" width="9.06640625" style="35"/>
    <col min="10730" max="10730" width="27.265625" style="35" customWidth="1"/>
    <col min="10731" max="10732" width="9.1328125" style="35" bestFit="1" customWidth="1"/>
    <col min="10733" max="10734" width="8" style="35" bestFit="1" customWidth="1"/>
    <col min="10735" max="10740" width="9.1328125" style="35" bestFit="1" customWidth="1"/>
    <col min="10741" max="10985" width="9.06640625" style="35"/>
    <col min="10986" max="10986" width="27.265625" style="35" customWidth="1"/>
    <col min="10987" max="10988" width="9.1328125" style="35" bestFit="1" customWidth="1"/>
    <col min="10989" max="10990" width="8" style="35" bestFit="1" customWidth="1"/>
    <col min="10991" max="10996" width="9.1328125" style="35" bestFit="1" customWidth="1"/>
    <col min="10997" max="11241" width="9.06640625" style="35"/>
    <col min="11242" max="11242" width="27.265625" style="35" customWidth="1"/>
    <col min="11243" max="11244" width="9.1328125" style="35" bestFit="1" customWidth="1"/>
    <col min="11245" max="11246" width="8" style="35" bestFit="1" customWidth="1"/>
    <col min="11247" max="11252" width="9.1328125" style="35" bestFit="1" customWidth="1"/>
    <col min="11253" max="11497" width="9.06640625" style="35"/>
    <col min="11498" max="11498" width="27.265625" style="35" customWidth="1"/>
    <col min="11499" max="11500" width="9.1328125" style="35" bestFit="1" customWidth="1"/>
    <col min="11501" max="11502" width="8" style="35" bestFit="1" customWidth="1"/>
    <col min="11503" max="11508" width="9.1328125" style="35" bestFit="1" customWidth="1"/>
    <col min="11509" max="11753" width="9.06640625" style="35"/>
    <col min="11754" max="11754" width="27.265625" style="35" customWidth="1"/>
    <col min="11755" max="11756" width="9.1328125" style="35" bestFit="1" customWidth="1"/>
    <col min="11757" max="11758" width="8" style="35" bestFit="1" customWidth="1"/>
    <col min="11759" max="11764" width="9.1328125" style="35" bestFit="1" customWidth="1"/>
    <col min="11765" max="12009" width="9.06640625" style="35"/>
    <col min="12010" max="12010" width="27.265625" style="35" customWidth="1"/>
    <col min="12011" max="12012" width="9.1328125" style="35" bestFit="1" customWidth="1"/>
    <col min="12013" max="12014" width="8" style="35" bestFit="1" customWidth="1"/>
    <col min="12015" max="12020" width="9.1328125" style="35" bestFit="1" customWidth="1"/>
    <col min="12021" max="12265" width="9.06640625" style="35"/>
    <col min="12266" max="12266" width="27.265625" style="35" customWidth="1"/>
    <col min="12267" max="12268" width="9.1328125" style="35" bestFit="1" customWidth="1"/>
    <col min="12269" max="12270" width="8" style="35" bestFit="1" customWidth="1"/>
    <col min="12271" max="12276" width="9.1328125" style="35" bestFit="1" customWidth="1"/>
    <col min="12277" max="12521" width="9.06640625" style="35"/>
    <col min="12522" max="12522" width="27.265625" style="35" customWidth="1"/>
    <col min="12523" max="12524" width="9.1328125" style="35" bestFit="1" customWidth="1"/>
    <col min="12525" max="12526" width="8" style="35" bestFit="1" customWidth="1"/>
    <col min="12527" max="12532" width="9.1328125" style="35" bestFit="1" customWidth="1"/>
    <col min="12533" max="12777" width="9.06640625" style="35"/>
    <col min="12778" max="12778" width="27.265625" style="35" customWidth="1"/>
    <col min="12779" max="12780" width="9.1328125" style="35" bestFit="1" customWidth="1"/>
    <col min="12781" max="12782" width="8" style="35" bestFit="1" customWidth="1"/>
    <col min="12783" max="12788" width="9.1328125" style="35" bestFit="1" customWidth="1"/>
    <col min="12789" max="13033" width="9.06640625" style="35"/>
    <col min="13034" max="13034" width="27.265625" style="35" customWidth="1"/>
    <col min="13035" max="13036" width="9.1328125" style="35" bestFit="1" customWidth="1"/>
    <col min="13037" max="13038" width="8" style="35" bestFit="1" customWidth="1"/>
    <col min="13039" max="13044" width="9.1328125" style="35" bestFit="1" customWidth="1"/>
    <col min="13045" max="13289" width="9.06640625" style="35"/>
    <col min="13290" max="13290" width="27.265625" style="35" customWidth="1"/>
    <col min="13291" max="13292" width="9.1328125" style="35" bestFit="1" customWidth="1"/>
    <col min="13293" max="13294" width="8" style="35" bestFit="1" customWidth="1"/>
    <col min="13295" max="13300" width="9.1328125" style="35" bestFit="1" customWidth="1"/>
    <col min="13301" max="13545" width="9.06640625" style="35"/>
    <col min="13546" max="13546" width="27.265625" style="35" customWidth="1"/>
    <col min="13547" max="13548" width="9.1328125" style="35" bestFit="1" customWidth="1"/>
    <col min="13549" max="13550" width="8" style="35" bestFit="1" customWidth="1"/>
    <col min="13551" max="13556" width="9.1328125" style="35" bestFit="1" customWidth="1"/>
    <col min="13557" max="13801" width="9.06640625" style="35"/>
    <col min="13802" max="13802" width="27.265625" style="35" customWidth="1"/>
    <col min="13803" max="13804" width="9.1328125" style="35" bestFit="1" customWidth="1"/>
    <col min="13805" max="13806" width="8" style="35" bestFit="1" customWidth="1"/>
    <col min="13807" max="13812" width="9.1328125" style="35" bestFit="1" customWidth="1"/>
    <col min="13813" max="14057" width="9.06640625" style="35"/>
    <col min="14058" max="14058" width="27.265625" style="35" customWidth="1"/>
    <col min="14059" max="14060" width="9.1328125" style="35" bestFit="1" customWidth="1"/>
    <col min="14061" max="14062" width="8" style="35" bestFit="1" customWidth="1"/>
    <col min="14063" max="14068" width="9.1328125" style="35" bestFit="1" customWidth="1"/>
    <col min="14069" max="14313" width="9.06640625" style="35"/>
    <col min="14314" max="14314" width="27.265625" style="35" customWidth="1"/>
    <col min="14315" max="14316" width="9.1328125" style="35" bestFit="1" customWidth="1"/>
    <col min="14317" max="14318" width="8" style="35" bestFit="1" customWidth="1"/>
    <col min="14319" max="14324" width="9.1328125" style="35" bestFit="1" customWidth="1"/>
    <col min="14325" max="14569" width="9.06640625" style="35"/>
    <col min="14570" max="14570" width="27.265625" style="35" customWidth="1"/>
    <col min="14571" max="14572" width="9.1328125" style="35" bestFit="1" customWidth="1"/>
    <col min="14573" max="14574" width="8" style="35" bestFit="1" customWidth="1"/>
    <col min="14575" max="14580" width="9.1328125" style="35" bestFit="1" customWidth="1"/>
    <col min="14581" max="14825" width="9.06640625" style="35"/>
    <col min="14826" max="14826" width="27.265625" style="35" customWidth="1"/>
    <col min="14827" max="14828" width="9.1328125" style="35" bestFit="1" customWidth="1"/>
    <col min="14829" max="14830" width="8" style="35" bestFit="1" customWidth="1"/>
    <col min="14831" max="14836" width="9.1328125" style="35" bestFit="1" customWidth="1"/>
    <col min="14837" max="15081" width="9.06640625" style="35"/>
    <col min="15082" max="15082" width="27.265625" style="35" customWidth="1"/>
    <col min="15083" max="15084" width="9.1328125" style="35" bestFit="1" customWidth="1"/>
    <col min="15085" max="15086" width="8" style="35" bestFit="1" customWidth="1"/>
    <col min="15087" max="15092" width="9.1328125" style="35" bestFit="1" customWidth="1"/>
    <col min="15093" max="15337" width="9.06640625" style="35"/>
    <col min="15338" max="15338" width="27.265625" style="35" customWidth="1"/>
    <col min="15339" max="15340" width="9.1328125" style="35" bestFit="1" customWidth="1"/>
    <col min="15341" max="15342" width="8" style="35" bestFit="1" customWidth="1"/>
    <col min="15343" max="15348" width="9.1328125" style="35" bestFit="1" customWidth="1"/>
    <col min="15349" max="15593" width="9.06640625" style="35"/>
    <col min="15594" max="15594" width="27.265625" style="35" customWidth="1"/>
    <col min="15595" max="15596" width="9.1328125" style="35" bestFit="1" customWidth="1"/>
    <col min="15597" max="15598" width="8" style="35" bestFit="1" customWidth="1"/>
    <col min="15599" max="15604" width="9.1328125" style="35" bestFit="1" customWidth="1"/>
    <col min="15605" max="15849" width="9.06640625" style="35"/>
    <col min="15850" max="15850" width="27.265625" style="35" customWidth="1"/>
    <col min="15851" max="15852" width="9.1328125" style="35" bestFit="1" customWidth="1"/>
    <col min="15853" max="15854" width="8" style="35" bestFit="1" customWidth="1"/>
    <col min="15855" max="15860" width="9.1328125" style="35" bestFit="1" customWidth="1"/>
    <col min="15861" max="16105" width="9.06640625" style="35"/>
    <col min="16106" max="16106" width="27.265625" style="35" customWidth="1"/>
    <col min="16107" max="16108" width="9.1328125" style="35" bestFit="1" customWidth="1"/>
    <col min="16109" max="16110" width="8" style="35" bestFit="1" customWidth="1"/>
    <col min="16111" max="16116" width="9.1328125" style="35" bestFit="1" customWidth="1"/>
    <col min="16117" max="16384" width="9.06640625" style="35"/>
  </cols>
  <sheetData>
    <row r="1" spans="1:10" ht="13.5" thickBot="1" x14ac:dyDescent="0.45">
      <c r="A1" s="37" t="s">
        <v>40</v>
      </c>
    </row>
    <row r="2" spans="1:10" ht="40.049999999999997" customHeight="1" thickBot="1" x14ac:dyDescent="0.45">
      <c r="A2" s="41" t="s">
        <v>94</v>
      </c>
      <c r="B2" s="41">
        <v>2010</v>
      </c>
      <c r="C2" s="41">
        <v>2011</v>
      </c>
      <c r="D2" s="41">
        <v>2012</v>
      </c>
      <c r="E2" s="41">
        <v>2013</v>
      </c>
      <c r="F2" s="41">
        <v>2014</v>
      </c>
      <c r="G2" s="41">
        <v>2015</v>
      </c>
      <c r="H2" s="41">
        <v>2016</v>
      </c>
      <c r="I2" s="41">
        <v>2017</v>
      </c>
      <c r="J2" s="84" t="s">
        <v>413</v>
      </c>
    </row>
    <row r="3" spans="1:10" x14ac:dyDescent="0.35">
      <c r="A3" s="35" t="s">
        <v>45</v>
      </c>
      <c r="B3" s="3">
        <v>208446</v>
      </c>
      <c r="C3" s="3">
        <v>210591</v>
      </c>
      <c r="D3" s="3">
        <v>196622</v>
      </c>
      <c r="E3" s="3">
        <v>191806</v>
      </c>
      <c r="F3" s="3">
        <v>198379</v>
      </c>
      <c r="G3" s="3">
        <v>209568</v>
      </c>
      <c r="H3" s="3">
        <v>223141</v>
      </c>
      <c r="I3" s="3">
        <v>214243</v>
      </c>
      <c r="J3" s="85">
        <f t="shared" ref="J3:J34" si="0">AVERAGE(B3:I3)</f>
        <v>206599.5</v>
      </c>
    </row>
    <row r="4" spans="1:10" x14ac:dyDescent="0.35">
      <c r="A4" s="35" t="s">
        <v>74</v>
      </c>
      <c r="B4" s="3">
        <v>147999</v>
      </c>
      <c r="C4" s="3">
        <v>148426</v>
      </c>
      <c r="D4" s="3">
        <v>149505</v>
      </c>
      <c r="E4" s="3">
        <v>133601</v>
      </c>
      <c r="F4" s="3">
        <v>141406</v>
      </c>
      <c r="G4" s="3">
        <v>130010</v>
      </c>
      <c r="H4" s="3">
        <v>159878</v>
      </c>
      <c r="I4" s="3">
        <v>139409</v>
      </c>
      <c r="J4" s="85">
        <f t="shared" si="0"/>
        <v>143779.25</v>
      </c>
    </row>
    <row r="5" spans="1:10" x14ac:dyDescent="0.35">
      <c r="A5" s="35" t="s">
        <v>50</v>
      </c>
      <c r="B5" s="3">
        <v>107276</v>
      </c>
      <c r="C5" s="3">
        <v>109229</v>
      </c>
      <c r="D5" s="3">
        <v>103047</v>
      </c>
      <c r="E5" s="3">
        <v>102939</v>
      </c>
      <c r="F5" s="3">
        <v>109310</v>
      </c>
      <c r="G5" s="3">
        <v>118873</v>
      </c>
      <c r="H5" s="3">
        <v>136337</v>
      </c>
      <c r="I5" s="3">
        <v>127609</v>
      </c>
      <c r="J5" s="85">
        <f t="shared" si="0"/>
        <v>114327.5</v>
      </c>
    </row>
    <row r="6" spans="1:10" x14ac:dyDescent="0.35">
      <c r="A6" s="38" t="s">
        <v>86</v>
      </c>
      <c r="B6" s="32">
        <v>87750</v>
      </c>
      <c r="C6" s="32">
        <v>94481</v>
      </c>
      <c r="D6" s="32">
        <v>95557</v>
      </c>
      <c r="E6" s="32">
        <v>92674</v>
      </c>
      <c r="F6" s="32">
        <v>95295</v>
      </c>
      <c r="G6" s="32">
        <v>99727</v>
      </c>
      <c r="H6" s="32">
        <v>110651</v>
      </c>
      <c r="I6" s="32">
        <v>110126</v>
      </c>
      <c r="J6" s="85">
        <f t="shared" si="0"/>
        <v>98282.625</v>
      </c>
    </row>
    <row r="7" spans="1:10" x14ac:dyDescent="0.35">
      <c r="A7" s="35" t="s">
        <v>72</v>
      </c>
      <c r="B7" s="3">
        <v>56920</v>
      </c>
      <c r="C7" s="3">
        <v>55547</v>
      </c>
      <c r="D7" s="3">
        <v>50790</v>
      </c>
      <c r="E7" s="3">
        <v>53082</v>
      </c>
      <c r="F7" s="3">
        <v>51609</v>
      </c>
      <c r="G7" s="3">
        <v>49801</v>
      </c>
      <c r="H7" s="3">
        <v>56187</v>
      </c>
      <c r="I7" s="3">
        <v>54440</v>
      </c>
      <c r="J7" s="85">
        <f t="shared" si="0"/>
        <v>53547</v>
      </c>
    </row>
    <row r="8" spans="1:10" x14ac:dyDescent="0.35">
      <c r="A8" s="35" t="s">
        <v>55</v>
      </c>
      <c r="B8" s="3">
        <v>37909</v>
      </c>
      <c r="C8" s="3">
        <v>38325</v>
      </c>
      <c r="D8" s="3">
        <v>38373</v>
      </c>
      <c r="E8" s="3">
        <v>35988</v>
      </c>
      <c r="F8" s="3">
        <v>36535</v>
      </c>
      <c r="G8" s="3">
        <v>40482</v>
      </c>
      <c r="H8" s="3">
        <v>43207</v>
      </c>
      <c r="I8" s="3">
        <v>40530</v>
      </c>
      <c r="J8" s="85">
        <f t="shared" si="0"/>
        <v>38918.625</v>
      </c>
    </row>
    <row r="9" spans="1:10" x14ac:dyDescent="0.35">
      <c r="A9" s="35" t="s">
        <v>63</v>
      </c>
      <c r="B9" s="3">
        <v>31069</v>
      </c>
      <c r="C9" s="3">
        <v>32236</v>
      </c>
      <c r="D9" s="3">
        <v>31392</v>
      </c>
      <c r="E9" s="3">
        <v>29482</v>
      </c>
      <c r="F9" s="3">
        <v>29776</v>
      </c>
      <c r="G9" s="3">
        <v>28535</v>
      </c>
      <c r="H9" s="3">
        <v>35706</v>
      </c>
      <c r="I9" s="3">
        <v>37010</v>
      </c>
      <c r="J9" s="85">
        <f t="shared" si="0"/>
        <v>31900.75</v>
      </c>
    </row>
    <row r="10" spans="1:10" x14ac:dyDescent="0.35">
      <c r="A10" s="38" t="s">
        <v>89</v>
      </c>
      <c r="B10" s="32">
        <v>28607</v>
      </c>
      <c r="C10" s="32">
        <v>27767</v>
      </c>
      <c r="D10" s="32">
        <v>28227</v>
      </c>
      <c r="E10" s="32">
        <v>27861</v>
      </c>
      <c r="F10" s="32">
        <v>28477</v>
      </c>
      <c r="G10" s="32">
        <v>27622</v>
      </c>
      <c r="H10" s="32">
        <v>29242</v>
      </c>
      <c r="I10" s="32">
        <v>29466</v>
      </c>
      <c r="J10" s="85">
        <f t="shared" si="0"/>
        <v>28408.625</v>
      </c>
    </row>
    <row r="11" spans="1:10" x14ac:dyDescent="0.35">
      <c r="A11" s="35" t="s">
        <v>51</v>
      </c>
      <c r="B11" s="3">
        <v>24833</v>
      </c>
      <c r="C11" s="3">
        <v>27015</v>
      </c>
      <c r="D11" s="3">
        <v>26134</v>
      </c>
      <c r="E11" s="3">
        <v>24387</v>
      </c>
      <c r="F11" s="3">
        <v>23792</v>
      </c>
      <c r="G11" s="3">
        <v>25919</v>
      </c>
      <c r="H11" s="3">
        <v>29572</v>
      </c>
      <c r="I11" s="3">
        <v>26242</v>
      </c>
      <c r="J11" s="85">
        <f t="shared" si="0"/>
        <v>25986.75</v>
      </c>
    </row>
    <row r="12" spans="1:10" x14ac:dyDescent="0.35">
      <c r="A12" s="38" t="s">
        <v>80</v>
      </c>
      <c r="B12" s="32">
        <v>24130</v>
      </c>
      <c r="C12" s="32">
        <v>25397</v>
      </c>
      <c r="D12" s="32">
        <v>25032</v>
      </c>
      <c r="E12" s="32">
        <v>24720</v>
      </c>
      <c r="F12" s="32">
        <v>23944</v>
      </c>
      <c r="G12" s="32">
        <v>24969</v>
      </c>
      <c r="H12" s="32">
        <v>27217</v>
      </c>
      <c r="I12" s="32">
        <v>27762</v>
      </c>
      <c r="J12" s="85">
        <f t="shared" si="0"/>
        <v>25396.375</v>
      </c>
    </row>
    <row r="13" spans="1:10" x14ac:dyDescent="0.35">
      <c r="A13" s="35" t="s">
        <v>62</v>
      </c>
      <c r="B13" s="3">
        <v>26450</v>
      </c>
      <c r="C13" s="3">
        <v>25778</v>
      </c>
      <c r="D13" s="3">
        <v>24971</v>
      </c>
      <c r="E13" s="3">
        <v>25361</v>
      </c>
      <c r="F13" s="3">
        <v>24787</v>
      </c>
      <c r="G13" s="3">
        <v>22627</v>
      </c>
      <c r="H13" s="3">
        <v>26077</v>
      </c>
      <c r="I13" s="3">
        <v>25095</v>
      </c>
      <c r="J13" s="85">
        <f t="shared" si="0"/>
        <v>25143.25</v>
      </c>
    </row>
    <row r="14" spans="1:10" x14ac:dyDescent="0.35">
      <c r="A14" s="38" t="s">
        <v>90</v>
      </c>
      <c r="B14" s="32">
        <v>22283</v>
      </c>
      <c r="C14" s="32">
        <v>23789</v>
      </c>
      <c r="D14" s="32">
        <v>23060</v>
      </c>
      <c r="E14" s="32">
        <v>22994</v>
      </c>
      <c r="F14" s="32">
        <v>22710</v>
      </c>
      <c r="G14" s="32">
        <v>24765</v>
      </c>
      <c r="H14" s="32">
        <v>27304</v>
      </c>
      <c r="I14" s="32">
        <v>27363</v>
      </c>
      <c r="J14" s="85">
        <f t="shared" si="0"/>
        <v>24283.5</v>
      </c>
    </row>
    <row r="15" spans="1:10" x14ac:dyDescent="0.35">
      <c r="A15" s="35" t="s">
        <v>64</v>
      </c>
      <c r="B15" s="3">
        <v>18579</v>
      </c>
      <c r="C15" s="3">
        <v>18347</v>
      </c>
      <c r="D15" s="3">
        <v>17494</v>
      </c>
      <c r="E15" s="3">
        <v>16952</v>
      </c>
      <c r="F15" s="3">
        <v>18185</v>
      </c>
      <c r="G15" s="3">
        <v>18049</v>
      </c>
      <c r="H15" s="3">
        <v>22569</v>
      </c>
      <c r="I15" s="3">
        <v>18927</v>
      </c>
      <c r="J15" s="85">
        <f t="shared" si="0"/>
        <v>18637.75</v>
      </c>
    </row>
    <row r="16" spans="1:10" x14ac:dyDescent="0.35">
      <c r="A16" s="35" t="s">
        <v>43</v>
      </c>
      <c r="B16" s="3">
        <v>18243</v>
      </c>
      <c r="C16" s="3">
        <v>20333</v>
      </c>
      <c r="D16" s="3">
        <v>18434</v>
      </c>
      <c r="E16" s="3">
        <v>16097</v>
      </c>
      <c r="F16" s="3">
        <v>16908</v>
      </c>
      <c r="G16" s="3">
        <v>17997</v>
      </c>
      <c r="H16" s="3">
        <v>20694</v>
      </c>
      <c r="I16" s="3">
        <v>19344</v>
      </c>
      <c r="J16" s="85">
        <f t="shared" si="0"/>
        <v>18506.25</v>
      </c>
    </row>
    <row r="17" spans="1:10" x14ac:dyDescent="0.35">
      <c r="A17" s="35" t="s">
        <v>75</v>
      </c>
      <c r="B17" s="3">
        <v>16112</v>
      </c>
      <c r="C17" s="3">
        <v>17571</v>
      </c>
      <c r="D17" s="3">
        <v>17487</v>
      </c>
      <c r="E17" s="3">
        <v>16798</v>
      </c>
      <c r="F17" s="3">
        <v>17152</v>
      </c>
      <c r="G17" s="3">
        <v>18495</v>
      </c>
      <c r="H17" s="3">
        <v>20811</v>
      </c>
      <c r="I17" s="3">
        <v>21184</v>
      </c>
      <c r="J17" s="85">
        <f t="shared" si="0"/>
        <v>18201.25</v>
      </c>
    </row>
    <row r="18" spans="1:10" x14ac:dyDescent="0.35">
      <c r="A18" s="38" t="s">
        <v>77</v>
      </c>
      <c r="B18" s="32">
        <v>13585</v>
      </c>
      <c r="C18" s="32">
        <v>13857</v>
      </c>
      <c r="D18" s="32">
        <v>13948</v>
      </c>
      <c r="E18" s="32">
        <v>13819</v>
      </c>
      <c r="F18" s="32">
        <v>14641</v>
      </c>
      <c r="G18" s="32">
        <v>16050</v>
      </c>
      <c r="H18" s="32">
        <v>17251</v>
      </c>
      <c r="I18" s="32">
        <v>16894</v>
      </c>
      <c r="J18" s="85">
        <f t="shared" si="0"/>
        <v>15005.625</v>
      </c>
    </row>
    <row r="19" spans="1:10" x14ac:dyDescent="0.35">
      <c r="A19" s="35" t="s">
        <v>65</v>
      </c>
      <c r="B19" s="3">
        <v>12408</v>
      </c>
      <c r="C19" s="3">
        <v>12389</v>
      </c>
      <c r="D19" s="3">
        <v>12999</v>
      </c>
      <c r="E19" s="3">
        <v>12781</v>
      </c>
      <c r="F19" s="3">
        <v>13764</v>
      </c>
      <c r="G19" s="3">
        <v>14737</v>
      </c>
      <c r="H19" s="3">
        <v>15603</v>
      </c>
      <c r="I19" s="3">
        <v>16009</v>
      </c>
      <c r="J19" s="85">
        <f t="shared" si="0"/>
        <v>13836.25</v>
      </c>
    </row>
    <row r="20" spans="1:10" x14ac:dyDescent="0.35">
      <c r="A20" s="35" t="s">
        <v>46</v>
      </c>
      <c r="B20" s="3">
        <v>12489</v>
      </c>
      <c r="C20" s="3">
        <v>13547</v>
      </c>
      <c r="D20" s="3">
        <v>13327</v>
      </c>
      <c r="E20" s="3">
        <v>11108</v>
      </c>
      <c r="F20" s="3">
        <v>10872</v>
      </c>
      <c r="G20" s="3">
        <v>12661</v>
      </c>
      <c r="H20" s="3">
        <v>14225</v>
      </c>
      <c r="I20" s="3">
        <v>14520</v>
      </c>
      <c r="J20" s="85">
        <f t="shared" si="0"/>
        <v>12843.625</v>
      </c>
    </row>
    <row r="21" spans="1:10" x14ac:dyDescent="0.35">
      <c r="A21" s="35" t="s">
        <v>47</v>
      </c>
      <c r="B21" s="3">
        <v>12222</v>
      </c>
      <c r="C21" s="3">
        <v>12577</v>
      </c>
      <c r="D21" s="3">
        <v>12237</v>
      </c>
      <c r="E21" s="3">
        <v>10985</v>
      </c>
      <c r="F21" s="3">
        <v>11252</v>
      </c>
      <c r="G21" s="3">
        <v>11102</v>
      </c>
      <c r="H21" s="3">
        <v>12669</v>
      </c>
      <c r="I21" s="3">
        <v>11938</v>
      </c>
      <c r="J21" s="85">
        <f t="shared" si="0"/>
        <v>11872.75</v>
      </c>
    </row>
    <row r="22" spans="1:10" x14ac:dyDescent="0.35">
      <c r="A22" s="35" t="s">
        <v>70</v>
      </c>
      <c r="B22" s="3">
        <v>10803</v>
      </c>
      <c r="C22" s="3">
        <v>10449</v>
      </c>
      <c r="D22" s="3">
        <v>10343</v>
      </c>
      <c r="E22" s="3">
        <v>9886</v>
      </c>
      <c r="F22" s="3">
        <v>10089</v>
      </c>
      <c r="G22" s="3">
        <v>11053</v>
      </c>
      <c r="H22" s="3">
        <v>11555</v>
      </c>
      <c r="I22" s="3">
        <v>12733</v>
      </c>
      <c r="J22" s="85">
        <f t="shared" si="0"/>
        <v>10863.875</v>
      </c>
    </row>
    <row r="23" spans="1:10" x14ac:dyDescent="0.35">
      <c r="A23" s="38" t="s">
        <v>85</v>
      </c>
      <c r="B23" s="32">
        <v>8156</v>
      </c>
      <c r="C23" s="32">
        <v>8279</v>
      </c>
      <c r="D23" s="32">
        <v>8573</v>
      </c>
      <c r="E23" s="32">
        <v>8380</v>
      </c>
      <c r="F23" s="32">
        <v>8507</v>
      </c>
      <c r="G23" s="32">
        <v>8833</v>
      </c>
      <c r="H23" s="32">
        <v>10032</v>
      </c>
      <c r="I23" s="32">
        <v>9793</v>
      </c>
      <c r="J23" s="85">
        <f t="shared" si="0"/>
        <v>8819.125</v>
      </c>
    </row>
    <row r="24" spans="1:10" x14ac:dyDescent="0.35">
      <c r="A24" s="35" t="s">
        <v>56</v>
      </c>
      <c r="B24" s="3">
        <v>8539</v>
      </c>
      <c r="C24" s="3">
        <v>8262</v>
      </c>
      <c r="D24" s="3">
        <v>8359</v>
      </c>
      <c r="E24" s="3">
        <v>7668</v>
      </c>
      <c r="F24" s="3">
        <v>8008</v>
      </c>
      <c r="G24" s="3">
        <v>8554</v>
      </c>
      <c r="H24" s="3">
        <v>9946</v>
      </c>
      <c r="I24" s="3">
        <v>10052</v>
      </c>
      <c r="J24" s="85">
        <f t="shared" si="0"/>
        <v>8673.5</v>
      </c>
    </row>
    <row r="25" spans="1:10" x14ac:dyDescent="0.35">
      <c r="A25" s="38" t="s">
        <v>79</v>
      </c>
      <c r="B25" s="32">
        <v>7997</v>
      </c>
      <c r="C25" s="32">
        <v>7694</v>
      </c>
      <c r="D25" s="32">
        <v>7791</v>
      </c>
      <c r="E25" s="32">
        <v>7171</v>
      </c>
      <c r="F25" s="32">
        <v>7379</v>
      </c>
      <c r="G25" s="32">
        <v>8655</v>
      </c>
      <c r="H25" s="32">
        <v>10033</v>
      </c>
      <c r="I25" s="32">
        <v>9221</v>
      </c>
      <c r="J25" s="85">
        <f t="shared" si="0"/>
        <v>8242.625</v>
      </c>
    </row>
    <row r="26" spans="1:10" x14ac:dyDescent="0.35">
      <c r="A26" s="35" t="s">
        <v>67</v>
      </c>
      <c r="B26" s="3">
        <v>7151</v>
      </c>
      <c r="C26" s="3">
        <v>7048</v>
      </c>
      <c r="D26" s="3">
        <v>6635</v>
      </c>
      <c r="E26" s="3">
        <v>6345</v>
      </c>
      <c r="F26" s="3">
        <v>6419</v>
      </c>
      <c r="G26" s="3">
        <v>6731</v>
      </c>
      <c r="H26" s="3">
        <v>6868</v>
      </c>
      <c r="I26" s="3">
        <v>7707</v>
      </c>
      <c r="J26" s="85">
        <f t="shared" si="0"/>
        <v>6863</v>
      </c>
    </row>
    <row r="27" spans="1:10" x14ac:dyDescent="0.35">
      <c r="A27" s="35" t="s">
        <v>53</v>
      </c>
      <c r="B27" s="3">
        <v>7037</v>
      </c>
      <c r="C27" s="3">
        <v>7296</v>
      </c>
      <c r="D27" s="3">
        <v>6764</v>
      </c>
      <c r="E27" s="3">
        <v>6226</v>
      </c>
      <c r="F27" s="3">
        <v>5741</v>
      </c>
      <c r="G27" s="3">
        <v>6513</v>
      </c>
      <c r="H27" s="3">
        <v>6285</v>
      </c>
      <c r="I27" s="3">
        <v>5396</v>
      </c>
      <c r="J27" s="85">
        <f t="shared" si="0"/>
        <v>6407.25</v>
      </c>
    </row>
    <row r="28" spans="1:10" x14ac:dyDescent="0.35">
      <c r="A28" s="38" t="s">
        <v>92</v>
      </c>
      <c r="B28" s="32">
        <v>6189</v>
      </c>
      <c r="C28" s="32">
        <v>6245</v>
      </c>
      <c r="D28" s="32">
        <v>6049</v>
      </c>
      <c r="E28" s="32">
        <v>5918</v>
      </c>
      <c r="F28" s="32">
        <v>5997</v>
      </c>
      <c r="G28" s="32">
        <v>6655</v>
      </c>
      <c r="H28" s="32">
        <v>7111</v>
      </c>
      <c r="I28" s="32">
        <v>6681</v>
      </c>
      <c r="J28" s="85">
        <f t="shared" si="0"/>
        <v>6355.625</v>
      </c>
    </row>
    <row r="29" spans="1:10" x14ac:dyDescent="0.35">
      <c r="A29" s="38" t="s">
        <v>87</v>
      </c>
      <c r="B29" s="32">
        <v>6085</v>
      </c>
      <c r="C29" s="32">
        <v>6426</v>
      </c>
      <c r="D29" s="32">
        <v>5932</v>
      </c>
      <c r="E29" s="32">
        <v>5503</v>
      </c>
      <c r="F29" s="32">
        <v>6166</v>
      </c>
      <c r="G29" s="32">
        <v>6883</v>
      </c>
      <c r="H29" s="32">
        <v>7271</v>
      </c>
      <c r="I29" s="32">
        <v>6390</v>
      </c>
      <c r="J29" s="85">
        <f t="shared" si="0"/>
        <v>6332</v>
      </c>
    </row>
    <row r="30" spans="1:10" x14ac:dyDescent="0.35">
      <c r="A30" s="35" t="s">
        <v>59</v>
      </c>
      <c r="B30" s="3">
        <v>4930</v>
      </c>
      <c r="C30" s="3">
        <v>5403</v>
      </c>
      <c r="D30" s="3">
        <v>5243</v>
      </c>
      <c r="E30" s="3">
        <v>5159</v>
      </c>
      <c r="F30" s="3">
        <v>5634</v>
      </c>
      <c r="G30" s="3">
        <v>5647</v>
      </c>
      <c r="H30" s="3">
        <v>7098</v>
      </c>
      <c r="I30" s="3">
        <v>7537</v>
      </c>
      <c r="J30" s="85">
        <f t="shared" si="0"/>
        <v>5831.375</v>
      </c>
    </row>
    <row r="31" spans="1:10" x14ac:dyDescent="0.35">
      <c r="A31" s="35" t="s">
        <v>58</v>
      </c>
      <c r="B31" s="3">
        <v>5501</v>
      </c>
      <c r="C31" s="3">
        <v>5086</v>
      </c>
      <c r="D31" s="3">
        <v>4980</v>
      </c>
      <c r="E31" s="3">
        <v>5000</v>
      </c>
      <c r="F31" s="3">
        <v>4861</v>
      </c>
      <c r="G31" s="3">
        <v>5419</v>
      </c>
      <c r="H31" s="3">
        <v>5709</v>
      </c>
      <c r="I31" s="3">
        <v>5703</v>
      </c>
      <c r="J31" s="85">
        <f t="shared" si="0"/>
        <v>5282.375</v>
      </c>
    </row>
    <row r="32" spans="1:10" x14ac:dyDescent="0.35">
      <c r="A32" s="38" t="s">
        <v>78</v>
      </c>
      <c r="B32" s="32">
        <v>4627</v>
      </c>
      <c r="C32" s="32">
        <v>4503</v>
      </c>
      <c r="D32" s="32">
        <v>4646</v>
      </c>
      <c r="E32" s="32">
        <v>4648</v>
      </c>
      <c r="F32" s="32">
        <v>4441</v>
      </c>
      <c r="G32" s="32">
        <v>4880</v>
      </c>
      <c r="H32" s="32">
        <v>5960</v>
      </c>
      <c r="I32" s="32">
        <v>5535</v>
      </c>
      <c r="J32" s="85">
        <f t="shared" si="0"/>
        <v>4905</v>
      </c>
    </row>
    <row r="33" spans="1:11" x14ac:dyDescent="0.35">
      <c r="A33" s="35" t="s">
        <v>69</v>
      </c>
      <c r="B33" s="3">
        <v>4400</v>
      </c>
      <c r="C33" s="3">
        <v>4535</v>
      </c>
      <c r="D33" s="3">
        <v>4384</v>
      </c>
      <c r="E33" s="3">
        <v>4141</v>
      </c>
      <c r="F33" s="3">
        <v>4442</v>
      </c>
      <c r="G33" s="3">
        <v>5234</v>
      </c>
      <c r="H33" s="3">
        <v>5654</v>
      </c>
      <c r="I33" s="3">
        <v>5327</v>
      </c>
      <c r="J33" s="85">
        <f t="shared" si="0"/>
        <v>4764.625</v>
      </c>
    </row>
    <row r="34" spans="1:11" x14ac:dyDescent="0.35">
      <c r="A34" s="35" t="s">
        <v>57</v>
      </c>
      <c r="B34" s="3">
        <v>4245</v>
      </c>
      <c r="C34" s="3">
        <v>4624</v>
      </c>
      <c r="D34" s="3">
        <v>4679</v>
      </c>
      <c r="E34" s="3">
        <v>4105</v>
      </c>
      <c r="F34" s="3">
        <v>4225</v>
      </c>
      <c r="G34" s="3">
        <v>5047</v>
      </c>
      <c r="H34" s="3">
        <v>5299</v>
      </c>
      <c r="I34" s="3">
        <v>5577</v>
      </c>
      <c r="J34" s="85">
        <f t="shared" si="0"/>
        <v>4725.125</v>
      </c>
    </row>
    <row r="35" spans="1:11" x14ac:dyDescent="0.35">
      <c r="A35" s="35" t="s">
        <v>60</v>
      </c>
      <c r="B35" s="3">
        <v>4397</v>
      </c>
      <c r="C35" s="3">
        <v>4226</v>
      </c>
      <c r="D35" s="3">
        <v>4454</v>
      </c>
      <c r="E35" s="3">
        <v>4355</v>
      </c>
      <c r="F35" s="3">
        <v>4382</v>
      </c>
      <c r="G35" s="3">
        <v>4696</v>
      </c>
      <c r="H35" s="3">
        <v>5784</v>
      </c>
      <c r="I35" s="3">
        <v>4688</v>
      </c>
      <c r="J35" s="85">
        <f t="shared" ref="J35:J55" si="1">AVERAGE(B35:I35)</f>
        <v>4622.75</v>
      </c>
    </row>
    <row r="36" spans="1:11" x14ac:dyDescent="0.35">
      <c r="A36" s="38" t="s">
        <v>83</v>
      </c>
      <c r="B36" s="32">
        <v>4401</v>
      </c>
      <c r="C36" s="32">
        <v>4216</v>
      </c>
      <c r="D36" s="32">
        <v>3924</v>
      </c>
      <c r="E36" s="32">
        <v>4266</v>
      </c>
      <c r="F36" s="32">
        <v>4233</v>
      </c>
      <c r="G36" s="32">
        <v>4417</v>
      </c>
      <c r="H36" s="32">
        <v>5104</v>
      </c>
      <c r="I36" s="32">
        <v>5027</v>
      </c>
      <c r="J36" s="85">
        <f t="shared" si="1"/>
        <v>4448.5</v>
      </c>
    </row>
    <row r="37" spans="1:11" x14ac:dyDescent="0.35">
      <c r="A37" s="35" t="s">
        <v>41</v>
      </c>
      <c r="B37" s="3">
        <v>3740</v>
      </c>
      <c r="C37" s="3">
        <v>4063</v>
      </c>
      <c r="D37" s="3">
        <v>3873</v>
      </c>
      <c r="E37" s="3">
        <v>3848</v>
      </c>
      <c r="F37" s="3">
        <v>3685</v>
      </c>
      <c r="G37" s="3">
        <v>3928</v>
      </c>
      <c r="H37" s="3">
        <v>4736</v>
      </c>
      <c r="I37" s="3">
        <v>3801</v>
      </c>
      <c r="J37" s="85">
        <f t="shared" si="1"/>
        <v>3959.25</v>
      </c>
    </row>
    <row r="38" spans="1:11" x14ac:dyDescent="0.35">
      <c r="A38" s="38" t="s">
        <v>82</v>
      </c>
      <c r="B38" s="32">
        <v>4027</v>
      </c>
      <c r="C38" s="32">
        <v>3681</v>
      </c>
      <c r="D38" s="32">
        <v>3798</v>
      </c>
      <c r="E38" s="32">
        <v>3337</v>
      </c>
      <c r="F38" s="32">
        <v>3297</v>
      </c>
      <c r="G38" s="32">
        <v>3610</v>
      </c>
      <c r="H38" s="32">
        <v>4194</v>
      </c>
      <c r="I38" s="32">
        <v>4102</v>
      </c>
      <c r="J38" s="85">
        <f t="shared" si="1"/>
        <v>3755.75</v>
      </c>
    </row>
    <row r="39" spans="1:11" x14ac:dyDescent="0.35">
      <c r="A39" s="35" t="s">
        <v>73</v>
      </c>
      <c r="B39" s="3">
        <v>3528</v>
      </c>
      <c r="C39" s="3">
        <v>3767</v>
      </c>
      <c r="D39" s="3">
        <v>3714</v>
      </c>
      <c r="E39" s="3">
        <v>3664</v>
      </c>
      <c r="F39" s="3">
        <v>3359</v>
      </c>
      <c r="G39" s="3">
        <v>3626</v>
      </c>
      <c r="H39" s="3">
        <v>4104</v>
      </c>
      <c r="I39" s="3">
        <v>4002</v>
      </c>
      <c r="J39" s="85">
        <f t="shared" si="1"/>
        <v>3720.5</v>
      </c>
      <c r="K39" s="38"/>
    </row>
    <row r="40" spans="1:11" x14ac:dyDescent="0.35">
      <c r="A40" s="38" t="s">
        <v>81</v>
      </c>
      <c r="B40" s="32">
        <v>4283</v>
      </c>
      <c r="C40" s="32">
        <v>3288</v>
      </c>
      <c r="D40" s="32">
        <v>3106</v>
      </c>
      <c r="E40" s="32">
        <v>2942</v>
      </c>
      <c r="F40" s="32">
        <v>2709</v>
      </c>
      <c r="G40" s="32">
        <v>3322</v>
      </c>
      <c r="H40" s="32">
        <v>3581</v>
      </c>
      <c r="I40" s="32">
        <v>3298</v>
      </c>
      <c r="J40" s="85">
        <f t="shared" si="1"/>
        <v>3316.125</v>
      </c>
      <c r="K40" s="38"/>
    </row>
    <row r="41" spans="1:11" x14ac:dyDescent="0.35">
      <c r="A41" s="35" t="s">
        <v>49</v>
      </c>
      <c r="B41" s="3">
        <v>2897</v>
      </c>
      <c r="C41" s="3">
        <v>2724</v>
      </c>
      <c r="D41" s="3">
        <v>2811</v>
      </c>
      <c r="E41" s="3">
        <v>2981</v>
      </c>
      <c r="F41" s="3">
        <v>3169</v>
      </c>
      <c r="G41" s="3">
        <v>2976</v>
      </c>
      <c r="H41" s="3">
        <v>3114</v>
      </c>
      <c r="I41" s="3">
        <v>2885</v>
      </c>
      <c r="J41" s="85">
        <f t="shared" si="1"/>
        <v>2944.625</v>
      </c>
      <c r="K41" s="38"/>
    </row>
    <row r="42" spans="1:11" x14ac:dyDescent="0.35">
      <c r="A42" s="35" t="s">
        <v>44</v>
      </c>
      <c r="B42" s="3">
        <v>2684</v>
      </c>
      <c r="C42" s="3">
        <v>2874</v>
      </c>
      <c r="D42" s="3">
        <v>2795</v>
      </c>
      <c r="E42" s="3">
        <v>2900</v>
      </c>
      <c r="F42" s="3">
        <v>2793</v>
      </c>
      <c r="G42" s="3">
        <v>2814</v>
      </c>
      <c r="H42" s="3">
        <v>3158</v>
      </c>
      <c r="I42" s="3">
        <v>3071</v>
      </c>
      <c r="J42" s="85">
        <f t="shared" si="1"/>
        <v>2886.125</v>
      </c>
      <c r="K42" s="38"/>
    </row>
    <row r="43" spans="1:11" x14ac:dyDescent="0.35">
      <c r="A43" s="35" t="s">
        <v>54</v>
      </c>
      <c r="B43" s="3">
        <v>2556</v>
      </c>
      <c r="C43" s="3">
        <v>2602</v>
      </c>
      <c r="D43" s="3">
        <v>2428</v>
      </c>
      <c r="E43" s="3">
        <v>2120</v>
      </c>
      <c r="F43" s="3">
        <v>2202</v>
      </c>
      <c r="G43" s="3">
        <v>2531</v>
      </c>
      <c r="H43" s="3">
        <v>2562</v>
      </c>
      <c r="I43" s="3">
        <v>2709</v>
      </c>
      <c r="J43" s="85">
        <f t="shared" si="1"/>
        <v>2463.75</v>
      </c>
      <c r="K43" s="38"/>
    </row>
    <row r="44" spans="1:11" x14ac:dyDescent="0.35">
      <c r="A44" s="35" t="s">
        <v>71</v>
      </c>
      <c r="B44" s="3">
        <v>2556</v>
      </c>
      <c r="C44" s="3">
        <v>2478</v>
      </c>
      <c r="D44" s="3">
        <v>2466</v>
      </c>
      <c r="E44" s="3">
        <v>2227</v>
      </c>
      <c r="F44" s="3">
        <v>2103</v>
      </c>
      <c r="G44" s="3">
        <v>2159</v>
      </c>
      <c r="H44" s="3">
        <v>2332</v>
      </c>
      <c r="I44" s="3">
        <v>2279</v>
      </c>
      <c r="J44" s="85">
        <f t="shared" si="1"/>
        <v>2325</v>
      </c>
      <c r="K44" s="38"/>
    </row>
    <row r="45" spans="1:11" x14ac:dyDescent="0.35">
      <c r="A45" s="35" t="s">
        <v>48</v>
      </c>
      <c r="B45" s="3">
        <v>2198</v>
      </c>
      <c r="C45" s="3">
        <v>2355</v>
      </c>
      <c r="D45" s="3">
        <v>2208</v>
      </c>
      <c r="E45" s="3">
        <v>2325</v>
      </c>
      <c r="F45" s="3">
        <v>2085</v>
      </c>
      <c r="G45" s="3">
        <v>2168</v>
      </c>
      <c r="H45" s="3">
        <v>2204</v>
      </c>
      <c r="I45" s="3">
        <v>2244</v>
      </c>
      <c r="J45" s="85">
        <f t="shared" si="1"/>
        <v>2223.375</v>
      </c>
      <c r="K45" s="38"/>
    </row>
    <row r="46" spans="1:11" x14ac:dyDescent="0.35">
      <c r="A46" s="35" t="s">
        <v>66</v>
      </c>
      <c r="B46" s="3">
        <v>1709</v>
      </c>
      <c r="C46" s="3">
        <v>1666</v>
      </c>
      <c r="D46" s="3">
        <v>1583</v>
      </c>
      <c r="E46" s="3">
        <v>1716</v>
      </c>
      <c r="F46" s="3">
        <v>1587</v>
      </c>
      <c r="G46" s="3">
        <v>1587</v>
      </c>
      <c r="H46" s="3">
        <v>2149</v>
      </c>
      <c r="I46" s="3">
        <v>1793</v>
      </c>
      <c r="J46" s="85">
        <f t="shared" si="1"/>
        <v>1723.75</v>
      </c>
      <c r="K46" s="38"/>
    </row>
    <row r="47" spans="1:11" x14ac:dyDescent="0.35">
      <c r="A47" s="35" t="s">
        <v>42</v>
      </c>
      <c r="B47" s="3">
        <v>1703</v>
      </c>
      <c r="C47" s="3">
        <v>1799</v>
      </c>
      <c r="D47" s="3">
        <v>1612</v>
      </c>
      <c r="E47" s="3">
        <v>1460</v>
      </c>
      <c r="F47" s="3">
        <v>1505</v>
      </c>
      <c r="G47" s="3">
        <v>1572</v>
      </c>
      <c r="H47" s="3">
        <v>1726</v>
      </c>
      <c r="I47" s="3">
        <v>1547</v>
      </c>
      <c r="J47" s="85">
        <f t="shared" si="1"/>
        <v>1615.5</v>
      </c>
      <c r="K47" s="38"/>
    </row>
    <row r="48" spans="1:11" x14ac:dyDescent="0.35">
      <c r="A48" s="35" t="s">
        <v>61</v>
      </c>
      <c r="B48" s="3">
        <v>1349</v>
      </c>
      <c r="C48" s="3">
        <v>1467</v>
      </c>
      <c r="D48" s="3">
        <v>1497</v>
      </c>
      <c r="E48" s="3">
        <v>1208</v>
      </c>
      <c r="F48" s="3">
        <v>1382</v>
      </c>
      <c r="G48" s="3">
        <v>1464</v>
      </c>
      <c r="H48" s="3">
        <v>1748</v>
      </c>
      <c r="I48" s="3">
        <v>1594</v>
      </c>
      <c r="J48" s="85">
        <f t="shared" si="1"/>
        <v>1463.625</v>
      </c>
      <c r="K48" s="38"/>
    </row>
    <row r="49" spans="1:11" x14ac:dyDescent="0.35">
      <c r="A49" s="35" t="s">
        <v>76</v>
      </c>
      <c r="B49" s="3">
        <v>1058</v>
      </c>
      <c r="C49" s="3">
        <v>948</v>
      </c>
      <c r="D49" s="3">
        <v>1144</v>
      </c>
      <c r="E49" s="3">
        <v>1234</v>
      </c>
      <c r="F49" s="3">
        <v>1351</v>
      </c>
      <c r="G49" s="3">
        <v>1600</v>
      </c>
      <c r="H49" s="3">
        <v>1595</v>
      </c>
      <c r="I49" s="3">
        <v>1471</v>
      </c>
      <c r="J49" s="85">
        <f t="shared" si="1"/>
        <v>1300.125</v>
      </c>
      <c r="K49" s="38"/>
    </row>
    <row r="50" spans="1:11" x14ac:dyDescent="0.35">
      <c r="A50" s="35" t="s">
        <v>52</v>
      </c>
      <c r="B50" s="3">
        <v>1383</v>
      </c>
      <c r="C50" s="3">
        <v>1313</v>
      </c>
      <c r="D50" s="3">
        <v>1430</v>
      </c>
      <c r="E50" s="3">
        <v>1210</v>
      </c>
      <c r="F50" s="3">
        <v>1089</v>
      </c>
      <c r="G50" s="3">
        <v>1249</v>
      </c>
      <c r="H50" s="3">
        <v>1147</v>
      </c>
      <c r="I50" s="3">
        <v>1107</v>
      </c>
      <c r="J50" s="85">
        <f t="shared" si="1"/>
        <v>1241</v>
      </c>
      <c r="K50" s="38"/>
    </row>
    <row r="51" spans="1:11" x14ac:dyDescent="0.35">
      <c r="A51" s="38" t="s">
        <v>84</v>
      </c>
      <c r="B51" s="32">
        <v>987</v>
      </c>
      <c r="C51" s="32">
        <v>1337</v>
      </c>
      <c r="D51" s="32">
        <v>1521</v>
      </c>
      <c r="E51" s="32">
        <v>1231</v>
      </c>
      <c r="F51" s="32">
        <v>1108</v>
      </c>
      <c r="G51" s="32">
        <v>1265</v>
      </c>
      <c r="H51" s="32">
        <v>1229</v>
      </c>
      <c r="I51" s="32">
        <v>1017</v>
      </c>
      <c r="J51" s="85">
        <f t="shared" si="1"/>
        <v>1211.875</v>
      </c>
      <c r="K51" s="38"/>
    </row>
    <row r="52" spans="1:11" x14ac:dyDescent="0.35">
      <c r="A52" s="38" t="s">
        <v>88</v>
      </c>
      <c r="B52" s="32">
        <v>867</v>
      </c>
      <c r="C52" s="32">
        <v>943</v>
      </c>
      <c r="D52" s="32">
        <v>877</v>
      </c>
      <c r="E52" s="32">
        <v>838</v>
      </c>
      <c r="F52" s="32">
        <v>791</v>
      </c>
      <c r="G52" s="32">
        <v>792</v>
      </c>
      <c r="H52" s="32">
        <v>886</v>
      </c>
      <c r="I52" s="32">
        <v>787</v>
      </c>
      <c r="J52" s="85">
        <f t="shared" si="1"/>
        <v>847.625</v>
      </c>
      <c r="K52" s="38"/>
    </row>
    <row r="53" spans="1:11" x14ac:dyDescent="0.35">
      <c r="A53" s="38" t="s">
        <v>91</v>
      </c>
      <c r="B53" s="32">
        <v>729</v>
      </c>
      <c r="C53" s="32">
        <v>830</v>
      </c>
      <c r="D53" s="32">
        <v>779</v>
      </c>
      <c r="E53" s="32">
        <v>760</v>
      </c>
      <c r="F53" s="32">
        <v>783</v>
      </c>
      <c r="G53" s="32">
        <v>786</v>
      </c>
      <c r="H53" s="32">
        <v>928</v>
      </c>
      <c r="I53" s="32">
        <v>776</v>
      </c>
      <c r="J53" s="85">
        <f t="shared" si="1"/>
        <v>796.375</v>
      </c>
      <c r="K53" s="38"/>
    </row>
    <row r="54" spans="1:11" x14ac:dyDescent="0.35">
      <c r="A54" s="35" t="s">
        <v>68</v>
      </c>
      <c r="B54" s="3">
        <v>457</v>
      </c>
      <c r="C54" s="3">
        <v>511</v>
      </c>
      <c r="D54" s="3">
        <v>503</v>
      </c>
      <c r="E54" s="3">
        <v>445</v>
      </c>
      <c r="F54" s="3">
        <v>451</v>
      </c>
      <c r="G54" s="3">
        <v>519</v>
      </c>
      <c r="H54" s="3">
        <v>566</v>
      </c>
      <c r="I54" s="3">
        <v>529</v>
      </c>
      <c r="J54" s="85">
        <f t="shared" si="1"/>
        <v>497.625</v>
      </c>
      <c r="K54" s="38"/>
    </row>
    <row r="55" spans="1:11" x14ac:dyDescent="0.35">
      <c r="A55" s="38" t="s">
        <v>93</v>
      </c>
      <c r="B55" s="32">
        <v>452</v>
      </c>
      <c r="C55" s="32">
        <v>420</v>
      </c>
      <c r="D55" s="32">
        <v>427</v>
      </c>
      <c r="E55" s="32">
        <v>522</v>
      </c>
      <c r="F55" s="32">
        <v>414</v>
      </c>
      <c r="G55" s="32">
        <v>539</v>
      </c>
      <c r="H55" s="32">
        <v>462</v>
      </c>
      <c r="I55" s="32">
        <v>444</v>
      </c>
      <c r="J55" s="85">
        <f t="shared" si="1"/>
        <v>460</v>
      </c>
      <c r="K55" s="38"/>
    </row>
    <row r="56" spans="1:11" ht="16.899999999999999" customHeight="1" x14ac:dyDescent="0.35">
      <c r="A56" s="38"/>
      <c r="B56" s="38"/>
    </row>
    <row r="57" spans="1:11" x14ac:dyDescent="0.35">
      <c r="A57" s="38"/>
      <c r="B57" s="38"/>
    </row>
    <row r="58" spans="1:11" x14ac:dyDescent="0.35">
      <c r="A58" s="39"/>
      <c r="B58" s="38"/>
      <c r="C58" s="38"/>
      <c r="D58" s="38"/>
      <c r="E58" s="38"/>
      <c r="F58" s="38"/>
      <c r="G58" s="38"/>
      <c r="H58" s="38"/>
      <c r="I58" s="38"/>
      <c r="J58" s="38"/>
      <c r="K58" s="38"/>
    </row>
    <row r="59" spans="1:11" x14ac:dyDescent="0.35">
      <c r="A59" s="40"/>
      <c r="B59" s="38"/>
      <c r="C59" s="38"/>
      <c r="D59" s="38"/>
      <c r="E59" s="38"/>
      <c r="F59" s="38"/>
      <c r="G59" s="38"/>
      <c r="H59" s="38"/>
      <c r="I59" s="38"/>
      <c r="J59" s="38"/>
      <c r="K59" s="38"/>
    </row>
    <row r="60" spans="1:1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</row>
  </sheetData>
  <sortState xmlns:xlrd2="http://schemas.microsoft.com/office/spreadsheetml/2017/richdata2" ref="A3:J63">
    <sortCondition descending="1"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5608-DC98-437B-8F6C-B96D0C3AE996}">
  <dimension ref="A1:K56"/>
  <sheetViews>
    <sheetView tabSelected="1" workbookViewId="0">
      <selection activeCell="C53" sqref="C53"/>
    </sheetView>
  </sheetViews>
  <sheetFormatPr defaultRowHeight="12.75" x14ac:dyDescent="0.35"/>
  <cols>
    <col min="1" max="1" width="45.73046875" style="35" customWidth="1"/>
    <col min="2" max="11" width="10.1328125" style="35" customWidth="1"/>
    <col min="12" max="233" width="9.06640625" style="35"/>
    <col min="234" max="234" width="46.265625" style="35" customWidth="1"/>
    <col min="235" max="244" width="11.265625" style="35" bestFit="1" customWidth="1"/>
    <col min="245" max="489" width="9.06640625" style="35"/>
    <col min="490" max="490" width="46.265625" style="35" customWidth="1"/>
    <col min="491" max="500" width="11.265625" style="35" bestFit="1" customWidth="1"/>
    <col min="501" max="745" width="9.06640625" style="35"/>
    <col min="746" max="746" width="46.265625" style="35" customWidth="1"/>
    <col min="747" max="756" width="11.265625" style="35" bestFit="1" customWidth="1"/>
    <col min="757" max="1001" width="9.06640625" style="35"/>
    <col min="1002" max="1002" width="46.265625" style="35" customWidth="1"/>
    <col min="1003" max="1012" width="11.265625" style="35" bestFit="1" customWidth="1"/>
    <col min="1013" max="1257" width="9.06640625" style="35"/>
    <col min="1258" max="1258" width="46.265625" style="35" customWidth="1"/>
    <col min="1259" max="1268" width="11.265625" style="35" bestFit="1" customWidth="1"/>
    <col min="1269" max="1513" width="9.06640625" style="35"/>
    <col min="1514" max="1514" width="46.265625" style="35" customWidth="1"/>
    <col min="1515" max="1524" width="11.265625" style="35" bestFit="1" customWidth="1"/>
    <col min="1525" max="1769" width="9.06640625" style="35"/>
    <col min="1770" max="1770" width="46.265625" style="35" customWidth="1"/>
    <col min="1771" max="1780" width="11.265625" style="35" bestFit="1" customWidth="1"/>
    <col min="1781" max="2025" width="9.06640625" style="35"/>
    <col min="2026" max="2026" width="46.265625" style="35" customWidth="1"/>
    <col min="2027" max="2036" width="11.265625" style="35" bestFit="1" customWidth="1"/>
    <col min="2037" max="2281" width="9.06640625" style="35"/>
    <col min="2282" max="2282" width="46.265625" style="35" customWidth="1"/>
    <col min="2283" max="2292" width="11.265625" style="35" bestFit="1" customWidth="1"/>
    <col min="2293" max="2537" width="9.06640625" style="35"/>
    <col min="2538" max="2538" width="46.265625" style="35" customWidth="1"/>
    <col min="2539" max="2548" width="11.265625" style="35" bestFit="1" customWidth="1"/>
    <col min="2549" max="2793" width="9.06640625" style="35"/>
    <col min="2794" max="2794" width="46.265625" style="35" customWidth="1"/>
    <col min="2795" max="2804" width="11.265625" style="35" bestFit="1" customWidth="1"/>
    <col min="2805" max="3049" width="9.06640625" style="35"/>
    <col min="3050" max="3050" width="46.265625" style="35" customWidth="1"/>
    <col min="3051" max="3060" width="11.265625" style="35" bestFit="1" customWidth="1"/>
    <col min="3061" max="3305" width="9.06640625" style="35"/>
    <col min="3306" max="3306" width="46.265625" style="35" customWidth="1"/>
    <col min="3307" max="3316" width="11.265625" style="35" bestFit="1" customWidth="1"/>
    <col min="3317" max="3561" width="9.06640625" style="35"/>
    <col min="3562" max="3562" width="46.265625" style="35" customWidth="1"/>
    <col min="3563" max="3572" width="11.265625" style="35" bestFit="1" customWidth="1"/>
    <col min="3573" max="3817" width="9.06640625" style="35"/>
    <col min="3818" max="3818" width="46.265625" style="35" customWidth="1"/>
    <col min="3819" max="3828" width="11.265625" style="35" bestFit="1" customWidth="1"/>
    <col min="3829" max="4073" width="9.06640625" style="35"/>
    <col min="4074" max="4074" width="46.265625" style="35" customWidth="1"/>
    <col min="4075" max="4084" width="11.265625" style="35" bestFit="1" customWidth="1"/>
    <col min="4085" max="4329" width="9.06640625" style="35"/>
    <col min="4330" max="4330" width="46.265625" style="35" customWidth="1"/>
    <col min="4331" max="4340" width="11.265625" style="35" bestFit="1" customWidth="1"/>
    <col min="4341" max="4585" width="9.06640625" style="35"/>
    <col min="4586" max="4586" width="46.265625" style="35" customWidth="1"/>
    <col min="4587" max="4596" width="11.265625" style="35" bestFit="1" customWidth="1"/>
    <col min="4597" max="4841" width="9.06640625" style="35"/>
    <col min="4842" max="4842" width="46.265625" style="35" customWidth="1"/>
    <col min="4843" max="4852" width="11.265625" style="35" bestFit="1" customWidth="1"/>
    <col min="4853" max="5097" width="9.06640625" style="35"/>
    <col min="5098" max="5098" width="46.265625" style="35" customWidth="1"/>
    <col min="5099" max="5108" width="11.265625" style="35" bestFit="1" customWidth="1"/>
    <col min="5109" max="5353" width="9.06640625" style="35"/>
    <col min="5354" max="5354" width="46.265625" style="35" customWidth="1"/>
    <col min="5355" max="5364" width="11.265625" style="35" bestFit="1" customWidth="1"/>
    <col min="5365" max="5609" width="9.06640625" style="35"/>
    <col min="5610" max="5610" width="46.265625" style="35" customWidth="1"/>
    <col min="5611" max="5620" width="11.265625" style="35" bestFit="1" customWidth="1"/>
    <col min="5621" max="5865" width="9.06640625" style="35"/>
    <col min="5866" max="5866" width="46.265625" style="35" customWidth="1"/>
    <col min="5867" max="5876" width="11.265625" style="35" bestFit="1" customWidth="1"/>
    <col min="5877" max="6121" width="9.06640625" style="35"/>
    <col min="6122" max="6122" width="46.265625" style="35" customWidth="1"/>
    <col min="6123" max="6132" width="11.265625" style="35" bestFit="1" customWidth="1"/>
    <col min="6133" max="6377" width="9.06640625" style="35"/>
    <col min="6378" max="6378" width="46.265625" style="35" customWidth="1"/>
    <col min="6379" max="6388" width="11.265625" style="35" bestFit="1" customWidth="1"/>
    <col min="6389" max="6633" width="9.06640625" style="35"/>
    <col min="6634" max="6634" width="46.265625" style="35" customWidth="1"/>
    <col min="6635" max="6644" width="11.265625" style="35" bestFit="1" customWidth="1"/>
    <col min="6645" max="6889" width="9.06640625" style="35"/>
    <col min="6890" max="6890" width="46.265625" style="35" customWidth="1"/>
    <col min="6891" max="6900" width="11.265625" style="35" bestFit="1" customWidth="1"/>
    <col min="6901" max="7145" width="9.06640625" style="35"/>
    <col min="7146" max="7146" width="46.265625" style="35" customWidth="1"/>
    <col min="7147" max="7156" width="11.265625" style="35" bestFit="1" customWidth="1"/>
    <col min="7157" max="7401" width="9.06640625" style="35"/>
    <col min="7402" max="7402" width="46.265625" style="35" customWidth="1"/>
    <col min="7403" max="7412" width="11.265625" style="35" bestFit="1" customWidth="1"/>
    <col min="7413" max="7657" width="9.06640625" style="35"/>
    <col min="7658" max="7658" width="46.265625" style="35" customWidth="1"/>
    <col min="7659" max="7668" width="11.265625" style="35" bestFit="1" customWidth="1"/>
    <col min="7669" max="7913" width="9.06640625" style="35"/>
    <col min="7914" max="7914" width="46.265625" style="35" customWidth="1"/>
    <col min="7915" max="7924" width="11.265625" style="35" bestFit="1" customWidth="1"/>
    <col min="7925" max="8169" width="9.06640625" style="35"/>
    <col min="8170" max="8170" width="46.265625" style="35" customWidth="1"/>
    <col min="8171" max="8180" width="11.265625" style="35" bestFit="1" customWidth="1"/>
    <col min="8181" max="8425" width="9.06640625" style="35"/>
    <col min="8426" max="8426" width="46.265625" style="35" customWidth="1"/>
    <col min="8427" max="8436" width="11.265625" style="35" bestFit="1" customWidth="1"/>
    <col min="8437" max="8681" width="9.06640625" style="35"/>
    <col min="8682" max="8682" width="46.265625" style="35" customWidth="1"/>
    <col min="8683" max="8692" width="11.265625" style="35" bestFit="1" customWidth="1"/>
    <col min="8693" max="8937" width="9.06640625" style="35"/>
    <col min="8938" max="8938" width="46.265625" style="35" customWidth="1"/>
    <col min="8939" max="8948" width="11.265625" style="35" bestFit="1" customWidth="1"/>
    <col min="8949" max="9193" width="9.06640625" style="35"/>
    <col min="9194" max="9194" width="46.265625" style="35" customWidth="1"/>
    <col min="9195" max="9204" width="11.265625" style="35" bestFit="1" customWidth="1"/>
    <col min="9205" max="9449" width="9.06640625" style="35"/>
    <col min="9450" max="9450" width="46.265625" style="35" customWidth="1"/>
    <col min="9451" max="9460" width="11.265625" style="35" bestFit="1" customWidth="1"/>
    <col min="9461" max="9705" width="9.06640625" style="35"/>
    <col min="9706" max="9706" width="46.265625" style="35" customWidth="1"/>
    <col min="9707" max="9716" width="11.265625" style="35" bestFit="1" customWidth="1"/>
    <col min="9717" max="9961" width="9.06640625" style="35"/>
    <col min="9962" max="9962" width="46.265625" style="35" customWidth="1"/>
    <col min="9963" max="9972" width="11.265625" style="35" bestFit="1" customWidth="1"/>
    <col min="9973" max="10217" width="9.06640625" style="35"/>
    <col min="10218" max="10218" width="46.265625" style="35" customWidth="1"/>
    <col min="10219" max="10228" width="11.265625" style="35" bestFit="1" customWidth="1"/>
    <col min="10229" max="10473" width="9.06640625" style="35"/>
    <col min="10474" max="10474" width="46.265625" style="35" customWidth="1"/>
    <col min="10475" max="10484" width="11.265625" style="35" bestFit="1" customWidth="1"/>
    <col min="10485" max="10729" width="9.06640625" style="35"/>
    <col min="10730" max="10730" width="46.265625" style="35" customWidth="1"/>
    <col min="10731" max="10740" width="11.265625" style="35" bestFit="1" customWidth="1"/>
    <col min="10741" max="10985" width="9.06640625" style="35"/>
    <col min="10986" max="10986" width="46.265625" style="35" customWidth="1"/>
    <col min="10987" max="10996" width="11.265625" style="35" bestFit="1" customWidth="1"/>
    <col min="10997" max="11241" width="9.06640625" style="35"/>
    <col min="11242" max="11242" width="46.265625" style="35" customWidth="1"/>
    <col min="11243" max="11252" width="11.265625" style="35" bestFit="1" customWidth="1"/>
    <col min="11253" max="11497" width="9.06640625" style="35"/>
    <col min="11498" max="11498" width="46.265625" style="35" customWidth="1"/>
    <col min="11499" max="11508" width="11.265625" style="35" bestFit="1" customWidth="1"/>
    <col min="11509" max="11753" width="9.06640625" style="35"/>
    <col min="11754" max="11754" width="46.265625" style="35" customWidth="1"/>
    <col min="11755" max="11764" width="11.265625" style="35" bestFit="1" customWidth="1"/>
    <col min="11765" max="12009" width="9.06640625" style="35"/>
    <col min="12010" max="12010" width="46.265625" style="35" customWidth="1"/>
    <col min="12011" max="12020" width="11.265625" style="35" bestFit="1" customWidth="1"/>
    <col min="12021" max="12265" width="9.06640625" style="35"/>
    <col min="12266" max="12266" width="46.265625" style="35" customWidth="1"/>
    <col min="12267" max="12276" width="11.265625" style="35" bestFit="1" customWidth="1"/>
    <col min="12277" max="12521" width="9.06640625" style="35"/>
    <col min="12522" max="12522" width="46.265625" style="35" customWidth="1"/>
    <col min="12523" max="12532" width="11.265625" style="35" bestFit="1" customWidth="1"/>
    <col min="12533" max="12777" width="9.06640625" style="35"/>
    <col min="12778" max="12778" width="46.265625" style="35" customWidth="1"/>
    <col min="12779" max="12788" width="11.265625" style="35" bestFit="1" customWidth="1"/>
    <col min="12789" max="13033" width="9.06640625" style="35"/>
    <col min="13034" max="13034" width="46.265625" style="35" customWidth="1"/>
    <col min="13035" max="13044" width="11.265625" style="35" bestFit="1" customWidth="1"/>
    <col min="13045" max="13289" width="9.06640625" style="35"/>
    <col min="13290" max="13290" width="46.265625" style="35" customWidth="1"/>
    <col min="13291" max="13300" width="11.265625" style="35" bestFit="1" customWidth="1"/>
    <col min="13301" max="13545" width="9.06640625" style="35"/>
    <col min="13546" max="13546" width="46.265625" style="35" customWidth="1"/>
    <col min="13547" max="13556" width="11.265625" style="35" bestFit="1" customWidth="1"/>
    <col min="13557" max="13801" width="9.06640625" style="35"/>
    <col min="13802" max="13802" width="46.265625" style="35" customWidth="1"/>
    <col min="13803" max="13812" width="11.265625" style="35" bestFit="1" customWidth="1"/>
    <col min="13813" max="14057" width="9.06640625" style="35"/>
    <col min="14058" max="14058" width="46.265625" style="35" customWidth="1"/>
    <col min="14059" max="14068" width="11.265625" style="35" bestFit="1" customWidth="1"/>
    <col min="14069" max="14313" width="9.06640625" style="35"/>
    <col min="14314" max="14314" width="46.265625" style="35" customWidth="1"/>
    <col min="14315" max="14324" width="11.265625" style="35" bestFit="1" customWidth="1"/>
    <col min="14325" max="14569" width="9.06640625" style="35"/>
    <col min="14570" max="14570" width="46.265625" style="35" customWidth="1"/>
    <col min="14571" max="14580" width="11.265625" style="35" bestFit="1" customWidth="1"/>
    <col min="14581" max="14825" width="9.06640625" style="35"/>
    <col min="14826" max="14826" width="46.265625" style="35" customWidth="1"/>
    <col min="14827" max="14836" width="11.265625" style="35" bestFit="1" customWidth="1"/>
    <col min="14837" max="15081" width="9.06640625" style="35"/>
    <col min="15082" max="15082" width="46.265625" style="35" customWidth="1"/>
    <col min="15083" max="15092" width="11.265625" style="35" bestFit="1" customWidth="1"/>
    <col min="15093" max="15337" width="9.06640625" style="35"/>
    <col min="15338" max="15338" width="46.265625" style="35" customWidth="1"/>
    <col min="15339" max="15348" width="11.265625" style="35" bestFit="1" customWidth="1"/>
    <col min="15349" max="15593" width="9.06640625" style="35"/>
    <col min="15594" max="15594" width="46.265625" style="35" customWidth="1"/>
    <col min="15595" max="15604" width="11.265625" style="35" bestFit="1" customWidth="1"/>
    <col min="15605" max="15849" width="9.06640625" style="35"/>
    <col min="15850" max="15850" width="46.265625" style="35" customWidth="1"/>
    <col min="15851" max="15860" width="11.265625" style="35" bestFit="1" customWidth="1"/>
    <col min="15861" max="16105" width="9.06640625" style="35"/>
    <col min="16106" max="16106" width="46.265625" style="35" customWidth="1"/>
    <col min="16107" max="16116" width="11.265625" style="35" bestFit="1" customWidth="1"/>
    <col min="16117" max="16384" width="9.06640625" style="35"/>
  </cols>
  <sheetData>
    <row r="1" spans="1:11" ht="12.75" customHeight="1" x14ac:dyDescent="0.45">
      <c r="A1" s="44" t="s">
        <v>96</v>
      </c>
      <c r="B1" s="45"/>
      <c r="C1" s="45"/>
      <c r="D1" s="45"/>
      <c r="E1" s="45"/>
      <c r="F1" s="45"/>
      <c r="G1" s="42"/>
      <c r="H1" s="43"/>
      <c r="I1" s="43"/>
      <c r="J1" s="43"/>
      <c r="K1" s="43"/>
    </row>
    <row r="2" spans="1:11" ht="13.15" thickBot="1" x14ac:dyDescent="0.4"/>
    <row r="3" spans="1:11" ht="40.049999999999997" customHeight="1" thickBot="1" x14ac:dyDescent="0.6">
      <c r="A3" s="50" t="s">
        <v>97</v>
      </c>
      <c r="B3" s="51">
        <v>2010</v>
      </c>
      <c r="C3" s="51">
        <v>2011</v>
      </c>
      <c r="D3" s="51">
        <v>2012</v>
      </c>
      <c r="E3" s="51">
        <v>2013</v>
      </c>
      <c r="F3" s="52">
        <v>2014</v>
      </c>
      <c r="G3" s="52">
        <v>2015</v>
      </c>
      <c r="H3" s="52">
        <v>2016</v>
      </c>
      <c r="I3" s="52">
        <v>2017</v>
      </c>
      <c r="J3" s="92" t="s">
        <v>415</v>
      </c>
    </row>
    <row r="4" spans="1:11" x14ac:dyDescent="0.35">
      <c r="A4" s="35" t="s">
        <v>417</v>
      </c>
      <c r="B4" s="3">
        <v>187680</v>
      </c>
      <c r="C4" s="3">
        <v>185274</v>
      </c>
      <c r="D4" s="3">
        <v>180591</v>
      </c>
      <c r="E4" s="3">
        <v>168731</v>
      </c>
      <c r="F4" s="3">
        <v>174723</v>
      </c>
      <c r="G4" s="3">
        <v>162168</v>
      </c>
      <c r="H4" s="3">
        <v>195593</v>
      </c>
      <c r="I4" s="3">
        <v>174421</v>
      </c>
      <c r="J4" s="85">
        <f t="shared" ref="J4:J34" si="0">AVERAGE(B4:I4)</f>
        <v>178647.625</v>
      </c>
    </row>
    <row r="5" spans="1:11" x14ac:dyDescent="0.35">
      <c r="A5" s="35" t="s">
        <v>418</v>
      </c>
      <c r="B5" s="3">
        <v>87442</v>
      </c>
      <c r="C5" s="3">
        <v>86160</v>
      </c>
      <c r="D5" s="3">
        <v>81508</v>
      </c>
      <c r="E5" s="3">
        <v>79892</v>
      </c>
      <c r="F5" s="3">
        <v>80527</v>
      </c>
      <c r="G5" s="3">
        <v>82979</v>
      </c>
      <c r="H5" s="3">
        <v>88743</v>
      </c>
      <c r="I5" s="3">
        <v>82470</v>
      </c>
      <c r="J5" s="85">
        <f t="shared" si="0"/>
        <v>83715.125</v>
      </c>
    </row>
    <row r="6" spans="1:11" x14ac:dyDescent="0.35">
      <c r="A6" s="35" t="s">
        <v>419</v>
      </c>
      <c r="B6" s="3">
        <v>69419</v>
      </c>
      <c r="C6" s="3">
        <v>71773</v>
      </c>
      <c r="D6" s="3">
        <v>66152</v>
      </c>
      <c r="E6" s="3">
        <v>66634</v>
      </c>
      <c r="F6" s="3">
        <v>72038</v>
      </c>
      <c r="G6" s="3">
        <v>77647</v>
      </c>
      <c r="H6" s="3">
        <v>88651</v>
      </c>
      <c r="I6" s="3">
        <v>80133</v>
      </c>
      <c r="J6" s="85">
        <f t="shared" si="0"/>
        <v>74055.875</v>
      </c>
    </row>
    <row r="7" spans="1:11" x14ac:dyDescent="0.35">
      <c r="A7" s="35" t="s">
        <v>420</v>
      </c>
      <c r="B7" s="3">
        <v>41399</v>
      </c>
      <c r="C7" s="3">
        <v>39411</v>
      </c>
      <c r="D7" s="3">
        <v>38576</v>
      </c>
      <c r="E7" s="3">
        <v>39232</v>
      </c>
      <c r="F7" s="3">
        <v>39532</v>
      </c>
      <c r="G7" s="3">
        <v>37340</v>
      </c>
      <c r="H7" s="3">
        <v>40642</v>
      </c>
      <c r="I7" s="3">
        <v>39927</v>
      </c>
      <c r="J7" s="85">
        <f t="shared" si="0"/>
        <v>39507.375</v>
      </c>
    </row>
    <row r="8" spans="1:11" x14ac:dyDescent="0.35">
      <c r="A8" s="35" t="s">
        <v>421</v>
      </c>
      <c r="B8" s="3">
        <v>35109</v>
      </c>
      <c r="C8" s="3">
        <v>35039</v>
      </c>
      <c r="D8" s="3">
        <v>34898</v>
      </c>
      <c r="E8" s="3">
        <v>32819</v>
      </c>
      <c r="F8" s="3">
        <v>33038</v>
      </c>
      <c r="G8" s="3">
        <v>36658</v>
      </c>
      <c r="H8" s="3">
        <v>39749</v>
      </c>
      <c r="I8" s="3">
        <v>36832</v>
      </c>
      <c r="J8" s="85">
        <f t="shared" si="0"/>
        <v>35517.75</v>
      </c>
    </row>
    <row r="9" spans="1:11" x14ac:dyDescent="0.35">
      <c r="A9" s="35" t="s">
        <v>422</v>
      </c>
      <c r="B9" s="3">
        <v>30833</v>
      </c>
      <c r="C9" s="3">
        <v>31129</v>
      </c>
      <c r="D9" s="3">
        <v>31728</v>
      </c>
      <c r="E9" s="3">
        <v>31949</v>
      </c>
      <c r="F9" s="3">
        <v>33856</v>
      </c>
      <c r="G9" s="3">
        <v>34591</v>
      </c>
      <c r="H9" s="3">
        <v>37777</v>
      </c>
      <c r="I9" s="3">
        <v>38686</v>
      </c>
      <c r="J9" s="85">
        <f t="shared" si="0"/>
        <v>33818.625</v>
      </c>
    </row>
    <row r="10" spans="1:11" x14ac:dyDescent="0.35">
      <c r="A10" s="35" t="s">
        <v>423</v>
      </c>
      <c r="B10" s="3">
        <v>31760</v>
      </c>
      <c r="C10" s="3">
        <v>32433</v>
      </c>
      <c r="D10" s="3">
        <v>29583</v>
      </c>
      <c r="E10" s="3">
        <v>30600</v>
      </c>
      <c r="F10" s="3">
        <v>32904</v>
      </c>
      <c r="G10" s="3">
        <v>34152</v>
      </c>
      <c r="H10" s="3">
        <v>36476</v>
      </c>
      <c r="I10" s="3">
        <v>35420</v>
      </c>
      <c r="J10" s="85">
        <f t="shared" si="0"/>
        <v>32916</v>
      </c>
    </row>
    <row r="11" spans="1:11" x14ac:dyDescent="0.35">
      <c r="A11" s="35" t="s">
        <v>424</v>
      </c>
      <c r="B11" s="3">
        <v>26071</v>
      </c>
      <c r="C11" s="3">
        <v>28170</v>
      </c>
      <c r="D11" s="3">
        <v>28081</v>
      </c>
      <c r="E11" s="3">
        <v>26810</v>
      </c>
      <c r="F11" s="3">
        <v>28780</v>
      </c>
      <c r="G11" s="3">
        <v>29660</v>
      </c>
      <c r="H11" s="3">
        <v>33605</v>
      </c>
      <c r="I11" s="3">
        <v>34620</v>
      </c>
      <c r="J11" s="85">
        <f t="shared" si="0"/>
        <v>29474.625</v>
      </c>
    </row>
    <row r="12" spans="1:11" x14ac:dyDescent="0.35">
      <c r="A12" s="35" t="s">
        <v>425</v>
      </c>
      <c r="B12" s="3">
        <v>24970</v>
      </c>
      <c r="C12" s="3">
        <v>25911</v>
      </c>
      <c r="D12" s="3">
        <v>25044</v>
      </c>
      <c r="E12" s="3">
        <v>23866</v>
      </c>
      <c r="F12" s="3">
        <v>24026</v>
      </c>
      <c r="G12" s="3">
        <v>22836</v>
      </c>
      <c r="H12" s="3">
        <v>28677</v>
      </c>
      <c r="I12" s="3">
        <v>29908</v>
      </c>
      <c r="J12" s="85">
        <f t="shared" si="0"/>
        <v>25654.75</v>
      </c>
    </row>
    <row r="13" spans="1:11" x14ac:dyDescent="0.35">
      <c r="A13" s="35" t="s">
        <v>426</v>
      </c>
      <c r="B13" s="3">
        <v>20460</v>
      </c>
      <c r="C13" s="3">
        <v>22038</v>
      </c>
      <c r="D13" s="3">
        <v>21299</v>
      </c>
      <c r="E13" s="3">
        <v>20065</v>
      </c>
      <c r="F13" s="3">
        <v>19626</v>
      </c>
      <c r="G13" s="3">
        <v>20875</v>
      </c>
      <c r="H13" s="3">
        <v>23620</v>
      </c>
      <c r="I13" s="3">
        <v>21341</v>
      </c>
      <c r="J13" s="85">
        <f t="shared" si="0"/>
        <v>21165.5</v>
      </c>
    </row>
    <row r="14" spans="1:11" x14ac:dyDescent="0.35">
      <c r="A14" s="35" t="s">
        <v>427</v>
      </c>
      <c r="B14" s="3">
        <v>19764</v>
      </c>
      <c r="C14" s="3">
        <v>21550</v>
      </c>
      <c r="D14" s="3">
        <v>18893</v>
      </c>
      <c r="E14" s="3">
        <v>16567</v>
      </c>
      <c r="F14" s="3">
        <v>17670</v>
      </c>
      <c r="G14" s="3">
        <v>18524</v>
      </c>
      <c r="H14" s="3">
        <v>18690</v>
      </c>
      <c r="I14" s="3">
        <v>18106</v>
      </c>
      <c r="J14" s="85">
        <f t="shared" si="0"/>
        <v>18720.5</v>
      </c>
    </row>
    <row r="15" spans="1:11" x14ac:dyDescent="0.35">
      <c r="A15" s="35" t="s">
        <v>428</v>
      </c>
      <c r="B15" s="3">
        <v>18619</v>
      </c>
      <c r="C15" s="3">
        <v>18554</v>
      </c>
      <c r="D15" s="3">
        <v>16937</v>
      </c>
      <c r="E15" s="3">
        <v>17292</v>
      </c>
      <c r="F15" s="3">
        <v>18590</v>
      </c>
      <c r="G15" s="3">
        <v>19866</v>
      </c>
      <c r="H15" s="3">
        <v>19790</v>
      </c>
      <c r="I15" s="3">
        <v>19880</v>
      </c>
      <c r="J15" s="85">
        <f t="shared" si="0"/>
        <v>18691</v>
      </c>
    </row>
    <row r="16" spans="1:11" x14ac:dyDescent="0.35">
      <c r="A16" s="35" t="s">
        <v>429</v>
      </c>
      <c r="B16" s="3">
        <v>18253</v>
      </c>
      <c r="C16" s="3">
        <v>18924</v>
      </c>
      <c r="D16" s="3">
        <v>17905</v>
      </c>
      <c r="E16" s="3">
        <v>18121</v>
      </c>
      <c r="F16" s="3">
        <v>17665</v>
      </c>
      <c r="G16" s="3">
        <v>18210</v>
      </c>
      <c r="H16" s="3">
        <v>19318</v>
      </c>
      <c r="I16" s="3">
        <v>19948</v>
      </c>
      <c r="J16" s="85">
        <f t="shared" si="0"/>
        <v>18543</v>
      </c>
    </row>
    <row r="17" spans="1:10" x14ac:dyDescent="0.35">
      <c r="A17" s="35" t="s">
        <v>430</v>
      </c>
      <c r="B17" s="3">
        <v>16846</v>
      </c>
      <c r="C17" s="3">
        <v>17814</v>
      </c>
      <c r="D17" s="3">
        <v>17642</v>
      </c>
      <c r="E17" s="3">
        <v>17864</v>
      </c>
      <c r="F17" s="3">
        <v>17527</v>
      </c>
      <c r="G17" s="3">
        <v>19007</v>
      </c>
      <c r="H17" s="3">
        <v>20582</v>
      </c>
      <c r="I17" s="3">
        <v>20814</v>
      </c>
      <c r="J17" s="85">
        <f t="shared" si="0"/>
        <v>18512</v>
      </c>
    </row>
    <row r="18" spans="1:10" x14ac:dyDescent="0.35">
      <c r="A18" s="35" t="s">
        <v>431</v>
      </c>
      <c r="B18" s="3">
        <v>14925</v>
      </c>
      <c r="C18" s="3">
        <v>14884</v>
      </c>
      <c r="D18" s="3">
        <v>14547</v>
      </c>
      <c r="E18" s="3">
        <v>14027</v>
      </c>
      <c r="F18" s="3">
        <v>13362</v>
      </c>
      <c r="G18" s="3">
        <v>15912</v>
      </c>
      <c r="H18" s="3">
        <v>16559</v>
      </c>
      <c r="I18" s="3">
        <v>15987</v>
      </c>
      <c r="J18" s="85">
        <f t="shared" si="0"/>
        <v>15025.375</v>
      </c>
    </row>
    <row r="19" spans="1:10" x14ac:dyDescent="0.35">
      <c r="A19" s="35" t="s">
        <v>432</v>
      </c>
      <c r="B19" s="3">
        <v>12239</v>
      </c>
      <c r="C19" s="3">
        <v>14012</v>
      </c>
      <c r="D19" s="3">
        <v>12804</v>
      </c>
      <c r="E19" s="3">
        <v>11024</v>
      </c>
      <c r="F19" s="3">
        <v>11956</v>
      </c>
      <c r="G19" s="3">
        <v>12364</v>
      </c>
      <c r="H19" s="3">
        <v>14485</v>
      </c>
      <c r="I19" s="3">
        <v>13556</v>
      </c>
      <c r="J19" s="85">
        <f t="shared" si="0"/>
        <v>12805</v>
      </c>
    </row>
    <row r="20" spans="1:10" x14ac:dyDescent="0.35">
      <c r="A20" s="35" t="s">
        <v>433</v>
      </c>
      <c r="B20" s="3">
        <v>12682</v>
      </c>
      <c r="C20" s="3">
        <v>12198</v>
      </c>
      <c r="D20" s="3">
        <v>11597</v>
      </c>
      <c r="E20" s="3">
        <v>11131</v>
      </c>
      <c r="F20" s="3">
        <v>12814</v>
      </c>
      <c r="G20" s="3">
        <v>12302</v>
      </c>
      <c r="H20" s="3">
        <v>15864</v>
      </c>
      <c r="I20" s="3">
        <v>12310</v>
      </c>
      <c r="J20" s="85">
        <f t="shared" si="0"/>
        <v>12612.25</v>
      </c>
    </row>
    <row r="21" spans="1:10" x14ac:dyDescent="0.35">
      <c r="A21" s="35" t="s">
        <v>434</v>
      </c>
      <c r="B21" s="3">
        <v>10472</v>
      </c>
      <c r="C21" s="3">
        <v>10195</v>
      </c>
      <c r="D21" s="3">
        <v>10698</v>
      </c>
      <c r="E21" s="3">
        <v>10504</v>
      </c>
      <c r="F21" s="3">
        <v>11202</v>
      </c>
      <c r="G21" s="3">
        <v>11655</v>
      </c>
      <c r="H21" s="3">
        <v>12233</v>
      </c>
      <c r="I21" s="3">
        <v>12680</v>
      </c>
      <c r="J21" s="85">
        <f t="shared" si="0"/>
        <v>11204.875</v>
      </c>
    </row>
    <row r="22" spans="1:10" x14ac:dyDescent="0.35">
      <c r="A22" s="35" t="s">
        <v>435</v>
      </c>
      <c r="B22" s="3">
        <v>10676</v>
      </c>
      <c r="C22" s="3">
        <v>10204</v>
      </c>
      <c r="D22" s="3">
        <v>10229</v>
      </c>
      <c r="E22" s="3">
        <v>10200</v>
      </c>
      <c r="F22" s="3">
        <v>10217</v>
      </c>
      <c r="G22" s="3">
        <v>10730</v>
      </c>
      <c r="H22" s="3">
        <v>13273</v>
      </c>
      <c r="I22" s="3">
        <v>12379</v>
      </c>
      <c r="J22" s="85">
        <f t="shared" si="0"/>
        <v>10988.5</v>
      </c>
    </row>
    <row r="23" spans="1:10" x14ac:dyDescent="0.35">
      <c r="A23" s="35" t="s">
        <v>436</v>
      </c>
      <c r="B23" s="3">
        <v>8818</v>
      </c>
      <c r="C23" s="3">
        <v>8996</v>
      </c>
      <c r="D23" s="3">
        <v>8700</v>
      </c>
      <c r="E23" s="3">
        <v>8360</v>
      </c>
      <c r="F23" s="3">
        <v>9647</v>
      </c>
      <c r="G23" s="3">
        <v>11040</v>
      </c>
      <c r="H23" s="3">
        <v>11792</v>
      </c>
      <c r="I23" s="3">
        <v>13420</v>
      </c>
      <c r="J23" s="85">
        <f t="shared" si="0"/>
        <v>10096.625</v>
      </c>
    </row>
    <row r="24" spans="1:10" x14ac:dyDescent="0.35">
      <c r="A24" s="35" t="s">
        <v>437</v>
      </c>
      <c r="B24" s="3">
        <v>9004</v>
      </c>
      <c r="C24" s="3">
        <v>8719</v>
      </c>
      <c r="D24" s="3">
        <v>8785</v>
      </c>
      <c r="E24" s="3">
        <v>8381</v>
      </c>
      <c r="F24" s="3">
        <v>8652</v>
      </c>
      <c r="G24" s="3">
        <v>9394</v>
      </c>
      <c r="H24" s="3">
        <v>9832</v>
      </c>
      <c r="I24" s="3">
        <v>11052</v>
      </c>
      <c r="J24" s="85">
        <f t="shared" si="0"/>
        <v>9227.375</v>
      </c>
    </row>
    <row r="25" spans="1:10" x14ac:dyDescent="0.35">
      <c r="A25" s="35" t="s">
        <v>438</v>
      </c>
      <c r="B25" s="3">
        <v>8050</v>
      </c>
      <c r="C25" s="3">
        <v>8486</v>
      </c>
      <c r="D25" s="3">
        <v>7978</v>
      </c>
      <c r="E25" s="3">
        <v>7516</v>
      </c>
      <c r="F25" s="3">
        <v>8724</v>
      </c>
      <c r="G25" s="3">
        <v>8940</v>
      </c>
      <c r="H25" s="3">
        <v>11306</v>
      </c>
      <c r="I25" s="3">
        <v>12533</v>
      </c>
      <c r="J25" s="85">
        <f t="shared" si="0"/>
        <v>9191.625</v>
      </c>
    </row>
    <row r="26" spans="1:10" x14ac:dyDescent="0.35">
      <c r="A26" s="35" t="s">
        <v>439</v>
      </c>
      <c r="B26" s="3">
        <v>8215</v>
      </c>
      <c r="C26" s="3">
        <v>9189</v>
      </c>
      <c r="D26" s="3">
        <v>8967</v>
      </c>
      <c r="E26" s="3">
        <v>7498</v>
      </c>
      <c r="F26" s="3">
        <v>7375</v>
      </c>
      <c r="G26" s="3">
        <v>8549</v>
      </c>
      <c r="H26" s="3">
        <v>9738</v>
      </c>
      <c r="I26" s="3">
        <v>9798</v>
      </c>
      <c r="J26" s="85">
        <f t="shared" si="0"/>
        <v>8666.125</v>
      </c>
    </row>
    <row r="27" spans="1:10" x14ac:dyDescent="0.35">
      <c r="A27" s="35" t="s">
        <v>440</v>
      </c>
      <c r="B27" s="3">
        <v>8212</v>
      </c>
      <c r="C27" s="3">
        <v>8229</v>
      </c>
      <c r="D27" s="3">
        <v>8611</v>
      </c>
      <c r="E27" s="3">
        <v>8598</v>
      </c>
      <c r="F27" s="3">
        <v>8437</v>
      </c>
      <c r="G27" s="3">
        <v>7550</v>
      </c>
      <c r="H27" s="3">
        <v>8599</v>
      </c>
      <c r="I27" s="3">
        <v>8390</v>
      </c>
      <c r="J27" s="85">
        <f t="shared" si="0"/>
        <v>8328.25</v>
      </c>
    </row>
    <row r="28" spans="1:10" x14ac:dyDescent="0.35">
      <c r="A28" s="35" t="s">
        <v>441</v>
      </c>
      <c r="B28" s="3">
        <v>6727</v>
      </c>
      <c r="C28" s="3">
        <v>6466</v>
      </c>
      <c r="D28" s="3">
        <v>6349</v>
      </c>
      <c r="E28" s="3">
        <v>5933</v>
      </c>
      <c r="F28" s="3">
        <v>6228</v>
      </c>
      <c r="G28" s="3">
        <v>7225</v>
      </c>
      <c r="H28" s="3">
        <v>8443</v>
      </c>
      <c r="I28" s="3">
        <v>7741</v>
      </c>
      <c r="J28" s="85">
        <f t="shared" si="0"/>
        <v>6889</v>
      </c>
    </row>
    <row r="29" spans="1:10" x14ac:dyDescent="0.35">
      <c r="A29" s="35" t="s">
        <v>442</v>
      </c>
      <c r="B29" s="3">
        <v>5431</v>
      </c>
      <c r="C29" s="3">
        <v>6067</v>
      </c>
      <c r="D29" s="3">
        <v>5894</v>
      </c>
      <c r="E29" s="3">
        <v>6015</v>
      </c>
      <c r="F29" s="3">
        <v>6134</v>
      </c>
      <c r="G29" s="3">
        <v>6812</v>
      </c>
      <c r="H29" s="3">
        <v>8336</v>
      </c>
      <c r="I29" s="3">
        <v>7908</v>
      </c>
      <c r="J29" s="85">
        <f t="shared" si="0"/>
        <v>6574.625</v>
      </c>
    </row>
    <row r="30" spans="1:10" x14ac:dyDescent="0.35">
      <c r="A30" s="35" t="s">
        <v>443</v>
      </c>
      <c r="B30" s="3">
        <v>4634</v>
      </c>
      <c r="C30" s="3">
        <v>5462</v>
      </c>
      <c r="D30" s="3">
        <v>5867</v>
      </c>
      <c r="E30" s="3">
        <v>5462</v>
      </c>
      <c r="F30" s="3">
        <v>5421</v>
      </c>
      <c r="G30" s="3">
        <v>5790</v>
      </c>
      <c r="H30" s="3">
        <v>6693</v>
      </c>
      <c r="I30" s="3">
        <v>6811</v>
      </c>
      <c r="J30" s="85">
        <f t="shared" si="0"/>
        <v>5767.5</v>
      </c>
    </row>
    <row r="31" spans="1:10" x14ac:dyDescent="0.35">
      <c r="A31" s="35" t="s">
        <v>444</v>
      </c>
      <c r="B31" s="3">
        <v>4738</v>
      </c>
      <c r="C31" s="3">
        <v>5420</v>
      </c>
      <c r="D31" s="3">
        <v>5709</v>
      </c>
      <c r="E31" s="3">
        <v>5081</v>
      </c>
      <c r="F31" s="3">
        <v>5404</v>
      </c>
      <c r="G31" s="3">
        <v>5721</v>
      </c>
      <c r="H31" s="3">
        <v>6462</v>
      </c>
      <c r="I31" s="3">
        <v>6274</v>
      </c>
      <c r="J31" s="85">
        <f t="shared" si="0"/>
        <v>5601.125</v>
      </c>
    </row>
    <row r="32" spans="1:10" x14ac:dyDescent="0.35">
      <c r="A32" s="35" t="s">
        <v>98</v>
      </c>
      <c r="B32" s="3">
        <v>4467</v>
      </c>
      <c r="C32" s="3">
        <v>4964</v>
      </c>
      <c r="D32" s="3">
        <v>5139</v>
      </c>
      <c r="E32" s="3">
        <v>4875</v>
      </c>
      <c r="F32" s="3">
        <v>5287</v>
      </c>
      <c r="G32" s="3">
        <v>5860</v>
      </c>
      <c r="H32" s="3">
        <v>6443</v>
      </c>
      <c r="I32" s="3">
        <v>6463</v>
      </c>
      <c r="J32" s="85">
        <f t="shared" si="0"/>
        <v>5437.25</v>
      </c>
    </row>
    <row r="33" spans="1:11" x14ac:dyDescent="0.35">
      <c r="A33" s="35" t="s">
        <v>100</v>
      </c>
      <c r="B33" s="3">
        <v>4670</v>
      </c>
      <c r="C33" s="3">
        <v>5667</v>
      </c>
      <c r="D33" s="3">
        <v>5461</v>
      </c>
      <c r="E33" s="3">
        <v>5284</v>
      </c>
      <c r="F33" s="3">
        <v>4403</v>
      </c>
      <c r="G33" s="3">
        <v>4814</v>
      </c>
      <c r="H33" s="3">
        <v>5082</v>
      </c>
      <c r="I33" s="3">
        <v>4397</v>
      </c>
      <c r="J33" s="85">
        <f t="shared" si="0"/>
        <v>4972.25</v>
      </c>
    </row>
    <row r="34" spans="1:11" x14ac:dyDescent="0.35">
      <c r="A34" s="35" t="s">
        <v>454</v>
      </c>
      <c r="B34" s="3">
        <v>5169</v>
      </c>
      <c r="C34" s="3">
        <v>5550</v>
      </c>
      <c r="D34" s="3">
        <v>5020</v>
      </c>
      <c r="E34" s="3">
        <v>4656</v>
      </c>
      <c r="F34" s="3">
        <v>4358</v>
      </c>
      <c r="G34" s="3">
        <v>4731</v>
      </c>
      <c r="H34" s="3">
        <v>4735</v>
      </c>
      <c r="I34" s="3">
        <v>4081</v>
      </c>
      <c r="J34" s="85">
        <f t="shared" si="0"/>
        <v>4787.5</v>
      </c>
    </row>
    <row r="35" spans="1:11" x14ac:dyDescent="0.35">
      <c r="A35" s="35" t="s">
        <v>445</v>
      </c>
      <c r="B35" s="3">
        <v>4912</v>
      </c>
      <c r="C35" s="3">
        <v>4675</v>
      </c>
      <c r="D35" s="3">
        <v>4787</v>
      </c>
      <c r="E35" s="3">
        <v>4263</v>
      </c>
      <c r="F35" s="3">
        <v>4193</v>
      </c>
      <c r="G35" s="3">
        <v>4538</v>
      </c>
      <c r="H35" s="3">
        <v>5363</v>
      </c>
      <c r="I35" s="3">
        <v>5382</v>
      </c>
      <c r="J35" s="85">
        <f t="shared" ref="J35:J51" si="1">AVERAGE(B35:I35)</f>
        <v>4764.125</v>
      </c>
    </row>
    <row r="36" spans="1:11" x14ac:dyDescent="0.35">
      <c r="A36" s="35" t="s">
        <v>446</v>
      </c>
      <c r="B36" s="3">
        <v>3984</v>
      </c>
      <c r="C36" s="3">
        <v>4215</v>
      </c>
      <c r="D36" s="3">
        <v>4359</v>
      </c>
      <c r="E36" s="3">
        <v>4358</v>
      </c>
      <c r="F36" s="3">
        <v>4584</v>
      </c>
      <c r="G36" s="3">
        <v>4735</v>
      </c>
      <c r="H36" s="3">
        <v>5218</v>
      </c>
      <c r="I36" s="3">
        <v>5205</v>
      </c>
      <c r="J36" s="85">
        <f t="shared" si="1"/>
        <v>4582.25</v>
      </c>
    </row>
    <row r="37" spans="1:11" x14ac:dyDescent="0.35">
      <c r="A37" s="35" t="s">
        <v>447</v>
      </c>
      <c r="B37" s="3">
        <v>4587</v>
      </c>
      <c r="C37" s="3">
        <v>4651</v>
      </c>
      <c r="D37" s="3">
        <v>4640</v>
      </c>
      <c r="E37" s="3">
        <v>4468</v>
      </c>
      <c r="F37" s="3">
        <v>4413</v>
      </c>
      <c r="G37" s="3">
        <v>4260</v>
      </c>
      <c r="H37" s="3">
        <v>4810</v>
      </c>
      <c r="I37" s="3">
        <v>4400</v>
      </c>
      <c r="J37" s="85">
        <f t="shared" si="1"/>
        <v>4528.625</v>
      </c>
    </row>
    <row r="38" spans="1:11" x14ac:dyDescent="0.35">
      <c r="A38" s="35" t="s">
        <v>448</v>
      </c>
      <c r="B38" s="3">
        <v>3650</v>
      </c>
      <c r="C38" s="3">
        <v>3967</v>
      </c>
      <c r="D38" s="3">
        <v>4380</v>
      </c>
      <c r="E38" s="3">
        <v>3989</v>
      </c>
      <c r="F38" s="3">
        <v>4251</v>
      </c>
      <c r="G38" s="3">
        <v>4360</v>
      </c>
      <c r="H38" s="3">
        <v>5241</v>
      </c>
      <c r="I38" s="3">
        <v>5617</v>
      </c>
      <c r="J38" s="85">
        <f t="shared" si="1"/>
        <v>4431.875</v>
      </c>
    </row>
    <row r="39" spans="1:11" x14ac:dyDescent="0.35">
      <c r="A39" s="35" t="s">
        <v>99</v>
      </c>
      <c r="B39" s="3">
        <v>3909</v>
      </c>
      <c r="C39" s="3">
        <v>3793</v>
      </c>
      <c r="D39" s="3">
        <v>3746</v>
      </c>
      <c r="E39" s="3">
        <v>3798</v>
      </c>
      <c r="F39" s="3">
        <v>4028</v>
      </c>
      <c r="G39" s="3">
        <v>4199</v>
      </c>
      <c r="H39" s="3">
        <v>4625</v>
      </c>
      <c r="I39" s="3">
        <v>4924</v>
      </c>
      <c r="J39" s="85">
        <f t="shared" si="1"/>
        <v>4127.75</v>
      </c>
    </row>
    <row r="40" spans="1:11" x14ac:dyDescent="0.35">
      <c r="A40" s="35" t="s">
        <v>449</v>
      </c>
      <c r="B40" s="3">
        <v>4283</v>
      </c>
      <c r="C40" s="3">
        <v>4097</v>
      </c>
      <c r="D40" s="3">
        <v>3829</v>
      </c>
      <c r="E40" s="3">
        <v>3688</v>
      </c>
      <c r="F40" s="3">
        <v>3654</v>
      </c>
      <c r="G40" s="3">
        <v>4116</v>
      </c>
      <c r="H40" s="3">
        <v>4473</v>
      </c>
      <c r="I40" s="3">
        <v>4600</v>
      </c>
      <c r="J40" s="85">
        <f t="shared" si="1"/>
        <v>4092.5</v>
      </c>
      <c r="K40" s="38"/>
    </row>
    <row r="41" spans="1:11" x14ac:dyDescent="0.35">
      <c r="A41" s="35" t="s">
        <v>102</v>
      </c>
      <c r="B41" s="3">
        <v>3803</v>
      </c>
      <c r="C41" s="3">
        <v>4298</v>
      </c>
      <c r="D41" s="3">
        <v>3702</v>
      </c>
      <c r="E41" s="3">
        <v>3328</v>
      </c>
      <c r="F41" s="3">
        <v>3967</v>
      </c>
      <c r="G41" s="3">
        <v>4503</v>
      </c>
      <c r="H41" s="3">
        <v>4493</v>
      </c>
      <c r="I41" s="3">
        <v>4065</v>
      </c>
      <c r="J41" s="85">
        <f t="shared" si="1"/>
        <v>4019.875</v>
      </c>
      <c r="K41" s="38"/>
    </row>
    <row r="42" spans="1:11" x14ac:dyDescent="0.35">
      <c r="A42" s="38" t="s">
        <v>450</v>
      </c>
      <c r="B42" s="32">
        <v>3869</v>
      </c>
      <c r="C42" s="32">
        <v>4090</v>
      </c>
      <c r="D42" s="32">
        <v>4059</v>
      </c>
      <c r="E42" s="32">
        <v>3373</v>
      </c>
      <c r="F42" s="32">
        <v>3439</v>
      </c>
      <c r="G42" s="32">
        <v>3446</v>
      </c>
      <c r="H42" s="32">
        <v>3925</v>
      </c>
      <c r="I42" s="32">
        <v>3834</v>
      </c>
      <c r="J42" s="85">
        <f t="shared" si="1"/>
        <v>3754.375</v>
      </c>
      <c r="K42" s="38"/>
    </row>
    <row r="43" spans="1:11" x14ac:dyDescent="0.35">
      <c r="A43" s="35" t="s">
        <v>101</v>
      </c>
      <c r="B43" s="3">
        <v>3503</v>
      </c>
      <c r="C43" s="3">
        <v>3453</v>
      </c>
      <c r="D43" s="3">
        <v>3365</v>
      </c>
      <c r="E43" s="3">
        <v>3170</v>
      </c>
      <c r="F43" s="3">
        <v>3266</v>
      </c>
      <c r="G43" s="3">
        <v>3296</v>
      </c>
      <c r="H43" s="3">
        <v>4306</v>
      </c>
      <c r="I43" s="3">
        <v>4082</v>
      </c>
      <c r="J43" s="85">
        <f t="shared" si="1"/>
        <v>3555.125</v>
      </c>
      <c r="K43" s="38"/>
    </row>
    <row r="44" spans="1:11" x14ac:dyDescent="0.35">
      <c r="A44" s="38" t="s">
        <v>103</v>
      </c>
      <c r="B44" s="32">
        <v>3547</v>
      </c>
      <c r="C44" s="32">
        <v>3547</v>
      </c>
      <c r="D44" s="32">
        <v>3403</v>
      </c>
      <c r="E44" s="32">
        <v>3173</v>
      </c>
      <c r="F44" s="32">
        <v>3279</v>
      </c>
      <c r="G44" s="32">
        <v>3205</v>
      </c>
      <c r="H44" s="32">
        <v>3068</v>
      </c>
      <c r="I44" s="32">
        <v>3760</v>
      </c>
      <c r="J44" s="85">
        <f t="shared" si="1"/>
        <v>3372.75</v>
      </c>
      <c r="K44" s="38"/>
    </row>
    <row r="45" spans="1:11" x14ac:dyDescent="0.35">
      <c r="A45" s="38" t="s">
        <v>451</v>
      </c>
      <c r="B45" s="32">
        <v>2798</v>
      </c>
      <c r="C45" s="32">
        <v>2841</v>
      </c>
      <c r="D45" s="32">
        <v>2687</v>
      </c>
      <c r="E45" s="32">
        <v>2757</v>
      </c>
      <c r="F45" s="32">
        <v>2999</v>
      </c>
      <c r="G45" s="32">
        <v>3169</v>
      </c>
      <c r="H45" s="32">
        <v>4001</v>
      </c>
      <c r="I45" s="32">
        <v>3845</v>
      </c>
      <c r="J45" s="85">
        <f t="shared" si="1"/>
        <v>3137.125</v>
      </c>
      <c r="K45" s="38"/>
    </row>
    <row r="46" spans="1:11" x14ac:dyDescent="0.35">
      <c r="A46" s="38" t="s">
        <v>105</v>
      </c>
      <c r="B46" s="32">
        <v>3010</v>
      </c>
      <c r="C46" s="32">
        <v>3073</v>
      </c>
      <c r="D46" s="32">
        <v>2894</v>
      </c>
      <c r="E46" s="32">
        <v>2853</v>
      </c>
      <c r="F46" s="32">
        <v>2878</v>
      </c>
      <c r="G46" s="32">
        <v>3212</v>
      </c>
      <c r="H46" s="32">
        <v>3591</v>
      </c>
      <c r="I46" s="32">
        <v>3377</v>
      </c>
      <c r="J46" s="85">
        <f t="shared" si="1"/>
        <v>3111</v>
      </c>
      <c r="K46" s="38"/>
    </row>
    <row r="47" spans="1:11" x14ac:dyDescent="0.35">
      <c r="A47" s="38" t="s">
        <v>106</v>
      </c>
      <c r="B47" s="32">
        <v>3111</v>
      </c>
      <c r="C47" s="32">
        <v>2883</v>
      </c>
      <c r="D47" s="32">
        <v>3111</v>
      </c>
      <c r="E47" s="32">
        <v>3076</v>
      </c>
      <c r="F47" s="32">
        <v>3074</v>
      </c>
      <c r="G47" s="32">
        <v>3124</v>
      </c>
      <c r="H47" s="32">
        <v>3315</v>
      </c>
      <c r="I47" s="32">
        <v>3091</v>
      </c>
      <c r="J47" s="85">
        <f t="shared" si="1"/>
        <v>3098.125</v>
      </c>
      <c r="K47" s="38"/>
    </row>
    <row r="48" spans="1:11" x14ac:dyDescent="0.35">
      <c r="A48" s="38" t="s">
        <v>104</v>
      </c>
      <c r="B48" s="32">
        <v>3019</v>
      </c>
      <c r="C48" s="32">
        <v>2901</v>
      </c>
      <c r="D48" s="32">
        <v>2935</v>
      </c>
      <c r="E48" s="32">
        <v>2599</v>
      </c>
      <c r="F48" s="32">
        <v>2983</v>
      </c>
      <c r="G48" s="32">
        <v>3151</v>
      </c>
      <c r="H48" s="32">
        <v>3600</v>
      </c>
      <c r="I48" s="32">
        <v>3476</v>
      </c>
      <c r="J48" s="85">
        <f t="shared" si="1"/>
        <v>3083</v>
      </c>
      <c r="K48" s="38"/>
    </row>
    <row r="49" spans="1:11" x14ac:dyDescent="0.35">
      <c r="A49" s="38" t="s">
        <v>107</v>
      </c>
      <c r="B49" s="32">
        <v>3893</v>
      </c>
      <c r="C49" s="32">
        <v>2930</v>
      </c>
      <c r="D49" s="32">
        <v>2833</v>
      </c>
      <c r="E49" s="32">
        <v>2687</v>
      </c>
      <c r="F49" s="32">
        <v>2436</v>
      </c>
      <c r="G49" s="32">
        <v>3012</v>
      </c>
      <c r="H49" s="32">
        <v>3222</v>
      </c>
      <c r="I49" s="32">
        <v>2989</v>
      </c>
      <c r="J49" s="85">
        <f t="shared" si="1"/>
        <v>3000.25</v>
      </c>
      <c r="K49" s="38"/>
    </row>
    <row r="50" spans="1:11" x14ac:dyDescent="0.35">
      <c r="A50" s="38" t="s">
        <v>452</v>
      </c>
      <c r="B50" s="32">
        <v>2569</v>
      </c>
      <c r="C50" s="32">
        <v>2885</v>
      </c>
      <c r="D50" s="32">
        <v>2767</v>
      </c>
      <c r="E50" s="32">
        <v>2686</v>
      </c>
      <c r="F50" s="32">
        <v>2685</v>
      </c>
      <c r="G50" s="32">
        <v>3079</v>
      </c>
      <c r="H50" s="32">
        <v>3183</v>
      </c>
      <c r="I50" s="32">
        <v>3176</v>
      </c>
      <c r="J50" s="85">
        <f t="shared" si="1"/>
        <v>2878.75</v>
      </c>
      <c r="K50" s="38"/>
    </row>
    <row r="51" spans="1:11" x14ac:dyDescent="0.35">
      <c r="A51" s="38" t="s">
        <v>453</v>
      </c>
      <c r="B51" s="32">
        <v>2250</v>
      </c>
      <c r="C51" s="32">
        <v>2170</v>
      </c>
      <c r="D51" s="32">
        <v>2075</v>
      </c>
      <c r="E51" s="32">
        <v>2004</v>
      </c>
      <c r="F51" s="32">
        <v>2164</v>
      </c>
      <c r="G51" s="32">
        <v>2758</v>
      </c>
      <c r="H51" s="32">
        <v>3223</v>
      </c>
      <c r="I51" s="32">
        <v>3016</v>
      </c>
      <c r="J51" s="85">
        <f t="shared" si="1"/>
        <v>2457.5</v>
      </c>
      <c r="K51" s="38"/>
    </row>
    <row r="52" spans="1:11" x14ac:dyDescent="0.35">
      <c r="A52" s="38"/>
      <c r="B52" s="38"/>
    </row>
    <row r="54" spans="1:1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 spans="1:1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</row>
  </sheetData>
  <sortState xmlns:xlrd2="http://schemas.microsoft.com/office/spreadsheetml/2017/richdata2" ref="A4:J51">
    <sortCondition descending="1" ref="J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D2DC-315B-4C53-A2F3-EB8179226A47}">
  <dimension ref="A1:I34"/>
  <sheetViews>
    <sheetView workbookViewId="0">
      <selection activeCell="A28" sqref="A28"/>
    </sheetView>
  </sheetViews>
  <sheetFormatPr defaultRowHeight="12.75" x14ac:dyDescent="0.35"/>
  <cols>
    <col min="1" max="1" width="82.73046875" style="35" customWidth="1"/>
    <col min="2" max="11" width="10.1328125" style="35" customWidth="1"/>
    <col min="12" max="230" width="9.06640625" style="35"/>
    <col min="231" max="231" width="85.59765625" style="35" customWidth="1"/>
    <col min="232" max="241" width="11.265625" style="35" bestFit="1" customWidth="1"/>
    <col min="242" max="486" width="9.06640625" style="35"/>
    <col min="487" max="487" width="85.59765625" style="35" customWidth="1"/>
    <col min="488" max="497" width="11.265625" style="35" bestFit="1" customWidth="1"/>
    <col min="498" max="742" width="9.06640625" style="35"/>
    <col min="743" max="743" width="85.59765625" style="35" customWidth="1"/>
    <col min="744" max="753" width="11.265625" style="35" bestFit="1" customWidth="1"/>
    <col min="754" max="998" width="9.06640625" style="35"/>
    <col min="999" max="999" width="85.59765625" style="35" customWidth="1"/>
    <col min="1000" max="1009" width="11.265625" style="35" bestFit="1" customWidth="1"/>
    <col min="1010" max="1254" width="9.06640625" style="35"/>
    <col min="1255" max="1255" width="85.59765625" style="35" customWidth="1"/>
    <col min="1256" max="1265" width="11.265625" style="35" bestFit="1" customWidth="1"/>
    <col min="1266" max="1510" width="9.06640625" style="35"/>
    <col min="1511" max="1511" width="85.59765625" style="35" customWidth="1"/>
    <col min="1512" max="1521" width="11.265625" style="35" bestFit="1" customWidth="1"/>
    <col min="1522" max="1766" width="9.06640625" style="35"/>
    <col min="1767" max="1767" width="85.59765625" style="35" customWidth="1"/>
    <col min="1768" max="1777" width="11.265625" style="35" bestFit="1" customWidth="1"/>
    <col min="1778" max="2022" width="9.06640625" style="35"/>
    <col min="2023" max="2023" width="85.59765625" style="35" customWidth="1"/>
    <col min="2024" max="2033" width="11.265625" style="35" bestFit="1" customWidth="1"/>
    <col min="2034" max="2278" width="9.06640625" style="35"/>
    <col min="2279" max="2279" width="85.59765625" style="35" customWidth="1"/>
    <col min="2280" max="2289" width="11.265625" style="35" bestFit="1" customWidth="1"/>
    <col min="2290" max="2534" width="9.06640625" style="35"/>
    <col min="2535" max="2535" width="85.59765625" style="35" customWidth="1"/>
    <col min="2536" max="2545" width="11.265625" style="35" bestFit="1" customWidth="1"/>
    <col min="2546" max="2790" width="9.06640625" style="35"/>
    <col min="2791" max="2791" width="85.59765625" style="35" customWidth="1"/>
    <col min="2792" max="2801" width="11.265625" style="35" bestFit="1" customWidth="1"/>
    <col min="2802" max="3046" width="9.06640625" style="35"/>
    <col min="3047" max="3047" width="85.59765625" style="35" customWidth="1"/>
    <col min="3048" max="3057" width="11.265625" style="35" bestFit="1" customWidth="1"/>
    <col min="3058" max="3302" width="9.06640625" style="35"/>
    <col min="3303" max="3303" width="85.59765625" style="35" customWidth="1"/>
    <col min="3304" max="3313" width="11.265625" style="35" bestFit="1" customWidth="1"/>
    <col min="3314" max="3558" width="9.06640625" style="35"/>
    <col min="3559" max="3559" width="85.59765625" style="35" customWidth="1"/>
    <col min="3560" max="3569" width="11.265625" style="35" bestFit="1" customWidth="1"/>
    <col min="3570" max="3814" width="9.06640625" style="35"/>
    <col min="3815" max="3815" width="85.59765625" style="35" customWidth="1"/>
    <col min="3816" max="3825" width="11.265625" style="35" bestFit="1" customWidth="1"/>
    <col min="3826" max="4070" width="9.06640625" style="35"/>
    <col min="4071" max="4071" width="85.59765625" style="35" customWidth="1"/>
    <col min="4072" max="4081" width="11.265625" style="35" bestFit="1" customWidth="1"/>
    <col min="4082" max="4326" width="9.06640625" style="35"/>
    <col min="4327" max="4327" width="85.59765625" style="35" customWidth="1"/>
    <col min="4328" max="4337" width="11.265625" style="35" bestFit="1" customWidth="1"/>
    <col min="4338" max="4582" width="9.06640625" style="35"/>
    <col min="4583" max="4583" width="85.59765625" style="35" customWidth="1"/>
    <col min="4584" max="4593" width="11.265625" style="35" bestFit="1" customWidth="1"/>
    <col min="4594" max="4838" width="9.06640625" style="35"/>
    <col min="4839" max="4839" width="85.59765625" style="35" customWidth="1"/>
    <col min="4840" max="4849" width="11.265625" style="35" bestFit="1" customWidth="1"/>
    <col min="4850" max="5094" width="9.06640625" style="35"/>
    <col min="5095" max="5095" width="85.59765625" style="35" customWidth="1"/>
    <col min="5096" max="5105" width="11.265625" style="35" bestFit="1" customWidth="1"/>
    <col min="5106" max="5350" width="9.06640625" style="35"/>
    <col min="5351" max="5351" width="85.59765625" style="35" customWidth="1"/>
    <col min="5352" max="5361" width="11.265625" style="35" bestFit="1" customWidth="1"/>
    <col min="5362" max="5606" width="9.06640625" style="35"/>
    <col min="5607" max="5607" width="85.59765625" style="35" customWidth="1"/>
    <col min="5608" max="5617" width="11.265625" style="35" bestFit="1" customWidth="1"/>
    <col min="5618" max="5862" width="9.06640625" style="35"/>
    <col min="5863" max="5863" width="85.59765625" style="35" customWidth="1"/>
    <col min="5864" max="5873" width="11.265625" style="35" bestFit="1" customWidth="1"/>
    <col min="5874" max="6118" width="9.06640625" style="35"/>
    <col min="6119" max="6119" width="85.59765625" style="35" customWidth="1"/>
    <col min="6120" max="6129" width="11.265625" style="35" bestFit="1" customWidth="1"/>
    <col min="6130" max="6374" width="9.06640625" style="35"/>
    <col min="6375" max="6375" width="85.59765625" style="35" customWidth="1"/>
    <col min="6376" max="6385" width="11.265625" style="35" bestFit="1" customWidth="1"/>
    <col min="6386" max="6630" width="9.06640625" style="35"/>
    <col min="6631" max="6631" width="85.59765625" style="35" customWidth="1"/>
    <col min="6632" max="6641" width="11.265625" style="35" bestFit="1" customWidth="1"/>
    <col min="6642" max="6886" width="9.06640625" style="35"/>
    <col min="6887" max="6887" width="85.59765625" style="35" customWidth="1"/>
    <col min="6888" max="6897" width="11.265625" style="35" bestFit="1" customWidth="1"/>
    <col min="6898" max="7142" width="9.06640625" style="35"/>
    <col min="7143" max="7143" width="85.59765625" style="35" customWidth="1"/>
    <col min="7144" max="7153" width="11.265625" style="35" bestFit="1" customWidth="1"/>
    <col min="7154" max="7398" width="9.06640625" style="35"/>
    <col min="7399" max="7399" width="85.59765625" style="35" customWidth="1"/>
    <col min="7400" max="7409" width="11.265625" style="35" bestFit="1" customWidth="1"/>
    <col min="7410" max="7654" width="9.06640625" style="35"/>
    <col min="7655" max="7655" width="85.59765625" style="35" customWidth="1"/>
    <col min="7656" max="7665" width="11.265625" style="35" bestFit="1" customWidth="1"/>
    <col min="7666" max="7910" width="9.06640625" style="35"/>
    <col min="7911" max="7911" width="85.59765625" style="35" customWidth="1"/>
    <col min="7912" max="7921" width="11.265625" style="35" bestFit="1" customWidth="1"/>
    <col min="7922" max="8166" width="9.06640625" style="35"/>
    <col min="8167" max="8167" width="85.59765625" style="35" customWidth="1"/>
    <col min="8168" max="8177" width="11.265625" style="35" bestFit="1" customWidth="1"/>
    <col min="8178" max="8422" width="9.06640625" style="35"/>
    <col min="8423" max="8423" width="85.59765625" style="35" customWidth="1"/>
    <col min="8424" max="8433" width="11.265625" style="35" bestFit="1" customWidth="1"/>
    <col min="8434" max="8678" width="9.06640625" style="35"/>
    <col min="8679" max="8679" width="85.59765625" style="35" customWidth="1"/>
    <col min="8680" max="8689" width="11.265625" style="35" bestFit="1" customWidth="1"/>
    <col min="8690" max="8934" width="9.06640625" style="35"/>
    <col min="8935" max="8935" width="85.59765625" style="35" customWidth="1"/>
    <col min="8936" max="8945" width="11.265625" style="35" bestFit="1" customWidth="1"/>
    <col min="8946" max="9190" width="9.06640625" style="35"/>
    <col min="9191" max="9191" width="85.59765625" style="35" customWidth="1"/>
    <col min="9192" max="9201" width="11.265625" style="35" bestFit="1" customWidth="1"/>
    <col min="9202" max="9446" width="9.06640625" style="35"/>
    <col min="9447" max="9447" width="85.59765625" style="35" customWidth="1"/>
    <col min="9448" max="9457" width="11.265625" style="35" bestFit="1" customWidth="1"/>
    <col min="9458" max="9702" width="9.06640625" style="35"/>
    <col min="9703" max="9703" width="85.59765625" style="35" customWidth="1"/>
    <col min="9704" max="9713" width="11.265625" style="35" bestFit="1" customWidth="1"/>
    <col min="9714" max="9958" width="9.06640625" style="35"/>
    <col min="9959" max="9959" width="85.59765625" style="35" customWidth="1"/>
    <col min="9960" max="9969" width="11.265625" style="35" bestFit="1" customWidth="1"/>
    <col min="9970" max="10214" width="9.06640625" style="35"/>
    <col min="10215" max="10215" width="85.59765625" style="35" customWidth="1"/>
    <col min="10216" max="10225" width="11.265625" style="35" bestFit="1" customWidth="1"/>
    <col min="10226" max="10470" width="9.06640625" style="35"/>
    <col min="10471" max="10471" width="85.59765625" style="35" customWidth="1"/>
    <col min="10472" max="10481" width="11.265625" style="35" bestFit="1" customWidth="1"/>
    <col min="10482" max="10726" width="9.06640625" style="35"/>
    <col min="10727" max="10727" width="85.59765625" style="35" customWidth="1"/>
    <col min="10728" max="10737" width="11.265625" style="35" bestFit="1" customWidth="1"/>
    <col min="10738" max="10982" width="9.06640625" style="35"/>
    <col min="10983" max="10983" width="85.59765625" style="35" customWidth="1"/>
    <col min="10984" max="10993" width="11.265625" style="35" bestFit="1" customWidth="1"/>
    <col min="10994" max="11238" width="9.06640625" style="35"/>
    <col min="11239" max="11239" width="85.59765625" style="35" customWidth="1"/>
    <col min="11240" max="11249" width="11.265625" style="35" bestFit="1" customWidth="1"/>
    <col min="11250" max="11494" width="9.06640625" style="35"/>
    <col min="11495" max="11495" width="85.59765625" style="35" customWidth="1"/>
    <col min="11496" max="11505" width="11.265625" style="35" bestFit="1" customWidth="1"/>
    <col min="11506" max="11750" width="9.06640625" style="35"/>
    <col min="11751" max="11751" width="85.59765625" style="35" customWidth="1"/>
    <col min="11752" max="11761" width="11.265625" style="35" bestFit="1" customWidth="1"/>
    <col min="11762" max="12006" width="9.06640625" style="35"/>
    <col min="12007" max="12007" width="85.59765625" style="35" customWidth="1"/>
    <col min="12008" max="12017" width="11.265625" style="35" bestFit="1" customWidth="1"/>
    <col min="12018" max="12262" width="9.06640625" style="35"/>
    <col min="12263" max="12263" width="85.59765625" style="35" customWidth="1"/>
    <col min="12264" max="12273" width="11.265625" style="35" bestFit="1" customWidth="1"/>
    <col min="12274" max="12518" width="9.06640625" style="35"/>
    <col min="12519" max="12519" width="85.59765625" style="35" customWidth="1"/>
    <col min="12520" max="12529" width="11.265625" style="35" bestFit="1" customWidth="1"/>
    <col min="12530" max="12774" width="9.06640625" style="35"/>
    <col min="12775" max="12775" width="85.59765625" style="35" customWidth="1"/>
    <col min="12776" max="12785" width="11.265625" style="35" bestFit="1" customWidth="1"/>
    <col min="12786" max="13030" width="9.06640625" style="35"/>
    <col min="13031" max="13031" width="85.59765625" style="35" customWidth="1"/>
    <col min="13032" max="13041" width="11.265625" style="35" bestFit="1" customWidth="1"/>
    <col min="13042" max="13286" width="9.06640625" style="35"/>
    <col min="13287" max="13287" width="85.59765625" style="35" customWidth="1"/>
    <col min="13288" max="13297" width="11.265625" style="35" bestFit="1" customWidth="1"/>
    <col min="13298" max="13542" width="9.06640625" style="35"/>
    <col min="13543" max="13543" width="85.59765625" style="35" customWidth="1"/>
    <col min="13544" max="13553" width="11.265625" style="35" bestFit="1" customWidth="1"/>
    <col min="13554" max="13798" width="9.06640625" style="35"/>
    <col min="13799" max="13799" width="85.59765625" style="35" customWidth="1"/>
    <col min="13800" max="13809" width="11.265625" style="35" bestFit="1" customWidth="1"/>
    <col min="13810" max="14054" width="9.06640625" style="35"/>
    <col min="14055" max="14055" width="85.59765625" style="35" customWidth="1"/>
    <col min="14056" max="14065" width="11.265625" style="35" bestFit="1" customWidth="1"/>
    <col min="14066" max="14310" width="9.06640625" style="35"/>
    <col min="14311" max="14311" width="85.59765625" style="35" customWidth="1"/>
    <col min="14312" max="14321" width="11.265625" style="35" bestFit="1" customWidth="1"/>
    <col min="14322" max="14566" width="9.06640625" style="35"/>
    <col min="14567" max="14567" width="85.59765625" style="35" customWidth="1"/>
    <col min="14568" max="14577" width="11.265625" style="35" bestFit="1" customWidth="1"/>
    <col min="14578" max="14822" width="9.06640625" style="35"/>
    <col min="14823" max="14823" width="85.59765625" style="35" customWidth="1"/>
    <col min="14824" max="14833" width="11.265625" style="35" bestFit="1" customWidth="1"/>
    <col min="14834" max="15078" width="9.06640625" style="35"/>
    <col min="15079" max="15079" width="85.59765625" style="35" customWidth="1"/>
    <col min="15080" max="15089" width="11.265625" style="35" bestFit="1" customWidth="1"/>
    <col min="15090" max="15334" width="9.06640625" style="35"/>
    <col min="15335" max="15335" width="85.59765625" style="35" customWidth="1"/>
    <col min="15336" max="15345" width="11.265625" style="35" bestFit="1" customWidth="1"/>
    <col min="15346" max="15590" width="9.06640625" style="35"/>
    <col min="15591" max="15591" width="85.59765625" style="35" customWidth="1"/>
    <col min="15592" max="15601" width="11.265625" style="35" bestFit="1" customWidth="1"/>
    <col min="15602" max="15846" width="9.06640625" style="35"/>
    <col min="15847" max="15847" width="85.59765625" style="35" customWidth="1"/>
    <col min="15848" max="15857" width="11.265625" style="35" bestFit="1" customWidth="1"/>
    <col min="15858" max="16102" width="9.06640625" style="35"/>
    <col min="16103" max="16103" width="85.59765625" style="35" customWidth="1"/>
    <col min="16104" max="16113" width="11.265625" style="35" bestFit="1" customWidth="1"/>
    <col min="16114" max="16384" width="9.06640625" style="35"/>
  </cols>
  <sheetData>
    <row r="1" spans="1:9" ht="13.15" x14ac:dyDescent="0.4">
      <c r="A1" s="36" t="s">
        <v>95</v>
      </c>
    </row>
    <row r="2" spans="1:9" ht="13.15" x14ac:dyDescent="0.4">
      <c r="A2" s="36" t="s">
        <v>108</v>
      </c>
    </row>
    <row r="4" spans="1:9" ht="40.049999999999997" customHeight="1" x14ac:dyDescent="0.55000000000000004">
      <c r="A4" s="47" t="s">
        <v>109</v>
      </c>
      <c r="B4" s="48">
        <v>2010</v>
      </c>
      <c r="C4" s="48">
        <v>2011</v>
      </c>
      <c r="D4" s="48">
        <v>2012</v>
      </c>
      <c r="E4" s="48">
        <v>2013</v>
      </c>
      <c r="F4" s="49">
        <v>2014</v>
      </c>
      <c r="G4" s="49">
        <v>2015</v>
      </c>
      <c r="H4" s="49">
        <v>2016</v>
      </c>
      <c r="I4" s="49">
        <v>2017</v>
      </c>
    </row>
    <row r="5" spans="1:9" x14ac:dyDescent="0.35">
      <c r="A5" s="57" t="s">
        <v>110</v>
      </c>
      <c r="B5" s="3">
        <v>476414</v>
      </c>
      <c r="C5" s="3">
        <v>453158</v>
      </c>
      <c r="D5" s="3">
        <v>478780</v>
      </c>
      <c r="E5" s="3">
        <v>439460</v>
      </c>
      <c r="F5" s="3">
        <v>416456</v>
      </c>
      <c r="G5" s="3">
        <v>465068</v>
      </c>
      <c r="H5" s="3">
        <v>566706</v>
      </c>
      <c r="I5" s="3">
        <v>516508</v>
      </c>
    </row>
    <row r="6" spans="1:9" x14ac:dyDescent="0.35">
      <c r="A6" s="57" t="s">
        <v>111</v>
      </c>
      <c r="B6" s="3">
        <v>271909</v>
      </c>
      <c r="C6" s="3">
        <v>258320</v>
      </c>
      <c r="D6" s="3">
        <v>273429</v>
      </c>
      <c r="E6" s="3">
        <v>248332</v>
      </c>
      <c r="F6" s="3">
        <v>238852</v>
      </c>
      <c r="G6" s="3">
        <v>265367</v>
      </c>
      <c r="H6" s="3">
        <v>304358</v>
      </c>
      <c r="I6" s="3">
        <v>292909</v>
      </c>
    </row>
    <row r="7" spans="1:9" ht="14.25" x14ac:dyDescent="0.35">
      <c r="A7" s="57" t="s">
        <v>112</v>
      </c>
      <c r="B7" s="3">
        <v>88297</v>
      </c>
      <c r="C7" s="3">
        <v>80311</v>
      </c>
      <c r="D7" s="3">
        <v>81121</v>
      </c>
      <c r="E7" s="3">
        <v>71382</v>
      </c>
      <c r="F7" s="3">
        <v>61217</v>
      </c>
      <c r="G7" s="3">
        <v>66740</v>
      </c>
      <c r="H7" s="3">
        <v>88494</v>
      </c>
      <c r="I7" s="3">
        <v>74989</v>
      </c>
    </row>
    <row r="8" spans="1:9" x14ac:dyDescent="0.35">
      <c r="A8" s="57" t="s">
        <v>113</v>
      </c>
      <c r="B8" s="3">
        <v>116208</v>
      </c>
      <c r="C8" s="3">
        <v>114527</v>
      </c>
      <c r="D8" s="3">
        <v>124230</v>
      </c>
      <c r="E8" s="3">
        <v>119746</v>
      </c>
      <c r="F8" s="3">
        <v>116387</v>
      </c>
      <c r="G8" s="3">
        <v>132961</v>
      </c>
      <c r="H8" s="3">
        <v>173854</v>
      </c>
      <c r="I8" s="3">
        <v>148610</v>
      </c>
    </row>
    <row r="9" spans="1:9" x14ac:dyDescent="0.35">
      <c r="A9" s="58" t="s">
        <v>114</v>
      </c>
      <c r="B9" s="3">
        <v>214589</v>
      </c>
      <c r="C9" s="3">
        <v>234931</v>
      </c>
      <c r="D9" s="3">
        <v>202019</v>
      </c>
      <c r="E9" s="3">
        <v>210303</v>
      </c>
      <c r="F9" s="3">
        <v>229104</v>
      </c>
      <c r="G9" s="3">
        <v>213910</v>
      </c>
      <c r="H9" s="3">
        <v>238087</v>
      </c>
      <c r="I9" s="3">
        <v>232238</v>
      </c>
    </row>
    <row r="10" spans="1:9" x14ac:dyDescent="0.35">
      <c r="A10" s="57" t="s">
        <v>115</v>
      </c>
      <c r="B10" s="3">
        <v>26998</v>
      </c>
      <c r="C10" s="3">
        <v>27299</v>
      </c>
      <c r="D10" s="3">
        <v>20660</v>
      </c>
      <c r="E10" s="3">
        <v>24358</v>
      </c>
      <c r="F10" s="3">
        <v>25686</v>
      </c>
      <c r="G10" s="3">
        <v>24533</v>
      </c>
      <c r="H10" s="3">
        <v>22072</v>
      </c>
      <c r="I10" s="3">
        <v>26219</v>
      </c>
    </row>
    <row r="11" spans="1:9" x14ac:dyDescent="0.35">
      <c r="A11" s="57" t="s">
        <v>116</v>
      </c>
      <c r="B11" s="3">
        <v>92088</v>
      </c>
      <c r="C11" s="3">
        <v>108618</v>
      </c>
      <c r="D11" s="3">
        <v>99709</v>
      </c>
      <c r="E11" s="3">
        <v>99115</v>
      </c>
      <c r="F11" s="3">
        <v>105641</v>
      </c>
      <c r="G11" s="3">
        <v>104892</v>
      </c>
      <c r="H11" s="3">
        <v>121267</v>
      </c>
      <c r="I11" s="3">
        <v>113500</v>
      </c>
    </row>
    <row r="12" spans="1:9" x14ac:dyDescent="0.35">
      <c r="A12" s="57" t="s">
        <v>117</v>
      </c>
      <c r="B12" s="3">
        <v>32817</v>
      </c>
      <c r="C12" s="3">
        <v>27704</v>
      </c>
      <c r="D12" s="3">
        <v>21752</v>
      </c>
      <c r="E12" s="3">
        <v>21294</v>
      </c>
      <c r="F12" s="3">
        <v>25830</v>
      </c>
      <c r="G12" s="3">
        <v>24271</v>
      </c>
      <c r="H12" s="3">
        <v>27392</v>
      </c>
      <c r="I12" s="3">
        <v>23260</v>
      </c>
    </row>
    <row r="13" spans="1:9" x14ac:dyDescent="0.35">
      <c r="A13" s="57" t="s">
        <v>118</v>
      </c>
      <c r="B13" s="3">
        <v>62686</v>
      </c>
      <c r="C13" s="3">
        <v>71310</v>
      </c>
      <c r="D13" s="3">
        <v>59898</v>
      </c>
      <c r="E13" s="3">
        <v>65536</v>
      </c>
      <c r="F13" s="3">
        <v>71947</v>
      </c>
      <c r="G13" s="3">
        <v>60214</v>
      </c>
      <c r="H13" s="3">
        <v>67356</v>
      </c>
      <c r="I13" s="3">
        <v>69259</v>
      </c>
    </row>
    <row r="14" spans="1:9" x14ac:dyDescent="0.35">
      <c r="A14" s="58" t="s">
        <v>119</v>
      </c>
      <c r="B14" s="3">
        <v>148343</v>
      </c>
      <c r="C14" s="3">
        <v>139339</v>
      </c>
      <c r="D14" s="3">
        <v>143998</v>
      </c>
      <c r="E14" s="3">
        <v>161110</v>
      </c>
      <c r="F14" s="3">
        <v>151596</v>
      </c>
      <c r="G14" s="3">
        <v>144047</v>
      </c>
      <c r="H14" s="3">
        <v>137893</v>
      </c>
      <c r="I14" s="3">
        <v>137855</v>
      </c>
    </row>
    <row r="15" spans="1:9" x14ac:dyDescent="0.35">
      <c r="A15" s="57" t="s">
        <v>120</v>
      </c>
      <c r="B15" s="3">
        <v>41055</v>
      </c>
      <c r="C15" s="3">
        <v>25251</v>
      </c>
      <c r="D15" s="3">
        <v>39316</v>
      </c>
      <c r="E15" s="3">
        <v>38978</v>
      </c>
      <c r="F15" s="3">
        <v>40554</v>
      </c>
      <c r="G15" s="3">
        <v>41688</v>
      </c>
      <c r="H15" s="3">
        <v>42862</v>
      </c>
      <c r="I15" s="3">
        <v>41060</v>
      </c>
    </row>
    <row r="16" spans="1:9" x14ac:dyDescent="0.35">
      <c r="A16" s="57" t="s">
        <v>121</v>
      </c>
      <c r="B16" s="3">
        <v>53946</v>
      </c>
      <c r="C16" s="3">
        <v>66831</v>
      </c>
      <c r="D16" s="3">
        <v>50959</v>
      </c>
      <c r="E16" s="3">
        <v>63026</v>
      </c>
      <c r="F16" s="3">
        <v>48801</v>
      </c>
      <c r="G16" s="3">
        <v>44344</v>
      </c>
      <c r="H16" s="3">
        <v>38858</v>
      </c>
      <c r="I16" s="3">
        <v>39331</v>
      </c>
    </row>
    <row r="17" spans="1:9" x14ac:dyDescent="0.35">
      <c r="A17" s="57" t="s">
        <v>122</v>
      </c>
      <c r="B17" s="3">
        <v>39762</v>
      </c>
      <c r="C17" s="3">
        <v>37216</v>
      </c>
      <c r="D17" s="3">
        <v>39229</v>
      </c>
      <c r="E17" s="3">
        <v>43632</v>
      </c>
      <c r="F17" s="3">
        <v>43156</v>
      </c>
      <c r="G17" s="3">
        <v>37243</v>
      </c>
      <c r="H17" s="3">
        <v>35933</v>
      </c>
      <c r="I17" s="3">
        <v>38083</v>
      </c>
    </row>
    <row r="18" spans="1:9" x14ac:dyDescent="0.35">
      <c r="A18" s="57" t="s">
        <v>123</v>
      </c>
      <c r="B18" s="3">
        <v>11100</v>
      </c>
      <c r="C18" s="3">
        <v>6701</v>
      </c>
      <c r="D18" s="3">
        <v>7866</v>
      </c>
      <c r="E18" s="3">
        <v>6931</v>
      </c>
      <c r="F18" s="3">
        <v>8362</v>
      </c>
      <c r="G18" s="3">
        <v>10584</v>
      </c>
      <c r="H18" s="3">
        <v>10377</v>
      </c>
      <c r="I18" s="3">
        <v>9504</v>
      </c>
    </row>
    <row r="19" spans="1:9" x14ac:dyDescent="0.35">
      <c r="A19" s="57" t="s">
        <v>124</v>
      </c>
      <c r="B19" s="3">
        <v>2480</v>
      </c>
      <c r="C19" s="3">
        <v>3340</v>
      </c>
      <c r="D19" s="3">
        <v>6628</v>
      </c>
      <c r="E19" s="3">
        <v>8543</v>
      </c>
      <c r="F19" s="3">
        <v>10723</v>
      </c>
      <c r="G19" s="3">
        <v>10188</v>
      </c>
      <c r="H19" s="3">
        <v>9863</v>
      </c>
      <c r="I19" s="3">
        <v>9877</v>
      </c>
    </row>
    <row r="20" spans="1:9" x14ac:dyDescent="0.35">
      <c r="A20" s="57" t="s">
        <v>125</v>
      </c>
      <c r="B20" s="3">
        <v>49763</v>
      </c>
      <c r="C20" s="3">
        <v>50103</v>
      </c>
      <c r="D20" s="3">
        <v>40320</v>
      </c>
      <c r="E20" s="3">
        <v>45618</v>
      </c>
      <c r="F20" s="3">
        <v>53490</v>
      </c>
      <c r="G20" s="3">
        <v>47934</v>
      </c>
      <c r="H20" s="3">
        <v>49865</v>
      </c>
      <c r="I20" s="3">
        <v>51592</v>
      </c>
    </row>
    <row r="21" spans="1:9" x14ac:dyDescent="0.35">
      <c r="A21" s="57" t="s">
        <v>126</v>
      </c>
      <c r="B21" s="3">
        <v>92741</v>
      </c>
      <c r="C21" s="3">
        <v>113045</v>
      </c>
      <c r="D21" s="3">
        <v>105528</v>
      </c>
      <c r="E21" s="3">
        <v>77395</v>
      </c>
      <c r="F21" s="3">
        <v>96066</v>
      </c>
      <c r="G21" s="3">
        <v>118431</v>
      </c>
      <c r="H21" s="3">
        <v>120216</v>
      </c>
      <c r="I21" s="3">
        <v>120356</v>
      </c>
    </row>
    <row r="22" spans="1:9" x14ac:dyDescent="0.35">
      <c r="A22" s="57" t="s">
        <v>127</v>
      </c>
      <c r="B22" s="3">
        <v>43550</v>
      </c>
      <c r="C22" s="3">
        <v>55415</v>
      </c>
      <c r="D22" s="3">
        <v>45086</v>
      </c>
      <c r="E22" s="3">
        <v>42235</v>
      </c>
      <c r="F22" s="3">
        <v>38176</v>
      </c>
      <c r="G22" s="3">
        <v>33564</v>
      </c>
      <c r="H22" s="3">
        <v>37209</v>
      </c>
      <c r="I22" s="3">
        <v>25647</v>
      </c>
    </row>
    <row r="23" spans="1:9" x14ac:dyDescent="0.35">
      <c r="A23" s="57" t="s">
        <v>128</v>
      </c>
      <c r="B23" s="3">
        <v>1592</v>
      </c>
      <c r="C23" s="3">
        <v>1146</v>
      </c>
      <c r="D23" s="3">
        <v>753</v>
      </c>
      <c r="E23" s="3">
        <v>554</v>
      </c>
      <c r="F23" s="3">
        <v>94</v>
      </c>
      <c r="G23" s="3">
        <v>23</v>
      </c>
      <c r="H23" s="3">
        <v>15</v>
      </c>
      <c r="I23" s="3">
        <v>26</v>
      </c>
    </row>
    <row r="24" spans="1:9" x14ac:dyDescent="0.35">
      <c r="A24" s="57" t="s">
        <v>129</v>
      </c>
      <c r="B24" s="3">
        <v>716</v>
      </c>
      <c r="C24" s="3">
        <v>633</v>
      </c>
      <c r="D24" s="3">
        <v>643</v>
      </c>
      <c r="E24" s="3">
        <v>643</v>
      </c>
      <c r="F24" s="3">
        <v>594</v>
      </c>
      <c r="G24" s="3">
        <v>403</v>
      </c>
      <c r="H24" s="3">
        <v>92</v>
      </c>
      <c r="I24" s="3">
        <v>75</v>
      </c>
    </row>
    <row r="25" spans="1:9" x14ac:dyDescent="0.35">
      <c r="A25" s="57" t="s">
        <v>130</v>
      </c>
      <c r="B25" s="3">
        <v>2575</v>
      </c>
      <c r="C25" s="3">
        <v>767</v>
      </c>
      <c r="D25" s="3">
        <v>3695</v>
      </c>
      <c r="E25" s="3">
        <v>2195</v>
      </c>
      <c r="F25" s="3">
        <v>11873</v>
      </c>
      <c r="G25" s="3">
        <v>7048</v>
      </c>
      <c r="H25" s="3">
        <v>12151</v>
      </c>
      <c r="I25" s="3">
        <v>19191</v>
      </c>
    </row>
    <row r="26" spans="1:9" x14ac:dyDescent="0.35">
      <c r="A26" s="57" t="s">
        <v>131</v>
      </c>
      <c r="B26" s="3">
        <v>8180</v>
      </c>
      <c r="C26" s="3">
        <v>7430</v>
      </c>
      <c r="D26" s="3">
        <v>6818</v>
      </c>
      <c r="E26" s="3">
        <v>5763</v>
      </c>
      <c r="F26" s="3">
        <v>5248</v>
      </c>
      <c r="G26" s="3">
        <v>4713</v>
      </c>
      <c r="H26" s="3">
        <v>3453</v>
      </c>
      <c r="I26" s="3">
        <v>3539</v>
      </c>
    </row>
    <row r="27" spans="1:9" x14ac:dyDescent="0.35">
      <c r="A27" s="57" t="s">
        <v>132</v>
      </c>
      <c r="B27" s="3">
        <v>511</v>
      </c>
      <c r="C27" s="3">
        <v>479</v>
      </c>
      <c r="D27" s="3">
        <v>470</v>
      </c>
      <c r="E27" s="3">
        <v>608</v>
      </c>
      <c r="F27" s="3">
        <v>1149</v>
      </c>
      <c r="G27" s="3">
        <v>970</v>
      </c>
      <c r="H27" s="3">
        <v>1069</v>
      </c>
      <c r="I27" s="3">
        <v>1317</v>
      </c>
    </row>
    <row r="28" spans="1:9" x14ac:dyDescent="0.35">
      <c r="A28" s="57" t="s">
        <v>133</v>
      </c>
      <c r="B28" s="3">
        <v>2165</v>
      </c>
      <c r="C28" s="3">
        <v>4159</v>
      </c>
      <c r="D28" s="3">
        <v>2195</v>
      </c>
      <c r="E28" s="3">
        <v>3756</v>
      </c>
      <c r="F28" s="3">
        <v>11715</v>
      </c>
      <c r="G28" s="3">
        <v>14138</v>
      </c>
      <c r="H28" s="3">
        <v>16184</v>
      </c>
      <c r="I28" s="3">
        <v>18065</v>
      </c>
    </row>
    <row r="29" spans="1:9" x14ac:dyDescent="0.35">
      <c r="A29" s="53"/>
      <c r="B29" s="32"/>
      <c r="C29" s="32"/>
      <c r="D29" s="32"/>
      <c r="E29" s="32"/>
      <c r="F29" s="32"/>
      <c r="G29" s="32"/>
      <c r="H29" s="32"/>
      <c r="I29" s="32"/>
    </row>
    <row r="30" spans="1:9" x14ac:dyDescent="0.35">
      <c r="A30" s="53"/>
    </row>
    <row r="31" spans="1:9" x14ac:dyDescent="0.35">
      <c r="A31" s="54"/>
    </row>
    <row r="32" spans="1:9" x14ac:dyDescent="0.35">
      <c r="A32" s="55"/>
    </row>
    <row r="34" spans="1:1" x14ac:dyDescent="0.35">
      <c r="A34" s="5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99D-DE54-465A-AA1E-47114E9FCA08}">
  <dimension ref="A1:E53"/>
  <sheetViews>
    <sheetView workbookViewId="0">
      <selection activeCell="F6" sqref="F6"/>
    </sheetView>
  </sheetViews>
  <sheetFormatPr defaultRowHeight="14.25" x14ac:dyDescent="0.45"/>
  <cols>
    <col min="1" max="1" width="52.73046875" style="35" customWidth="1"/>
    <col min="2" max="3" width="9.73046875" style="35" customWidth="1"/>
    <col min="4" max="4" width="9.06640625" style="35"/>
    <col min="6" max="242" width="9.06640625" style="35"/>
    <col min="243" max="243" width="51.73046875" style="35" customWidth="1"/>
    <col min="244" max="244" width="10.73046875" style="35" bestFit="1" customWidth="1"/>
    <col min="245" max="246" width="9.1328125" style="35" bestFit="1" customWidth="1"/>
    <col min="247" max="247" width="9.86328125" style="35" bestFit="1" customWidth="1"/>
    <col min="248" max="498" width="9.06640625" style="35"/>
    <col min="499" max="499" width="51.73046875" style="35" customWidth="1"/>
    <col min="500" max="500" width="10.73046875" style="35" bestFit="1" customWidth="1"/>
    <col min="501" max="502" width="9.1328125" style="35" bestFit="1" customWidth="1"/>
    <col min="503" max="503" width="9.86328125" style="35" bestFit="1" customWidth="1"/>
    <col min="504" max="754" width="9.06640625" style="35"/>
    <col min="755" max="755" width="51.73046875" style="35" customWidth="1"/>
    <col min="756" max="756" width="10.73046875" style="35" bestFit="1" customWidth="1"/>
    <col min="757" max="758" width="9.1328125" style="35" bestFit="1" customWidth="1"/>
    <col min="759" max="759" width="9.86328125" style="35" bestFit="1" customWidth="1"/>
    <col min="760" max="1010" width="9.06640625" style="35"/>
    <col min="1011" max="1011" width="51.73046875" style="35" customWidth="1"/>
    <col min="1012" max="1012" width="10.73046875" style="35" bestFit="1" customWidth="1"/>
    <col min="1013" max="1014" width="9.1328125" style="35" bestFit="1" customWidth="1"/>
    <col min="1015" max="1015" width="9.86328125" style="35" bestFit="1" customWidth="1"/>
    <col min="1016" max="1266" width="9.06640625" style="35"/>
    <col min="1267" max="1267" width="51.73046875" style="35" customWidth="1"/>
    <col min="1268" max="1268" width="10.73046875" style="35" bestFit="1" customWidth="1"/>
    <col min="1269" max="1270" width="9.1328125" style="35" bestFit="1" customWidth="1"/>
    <col min="1271" max="1271" width="9.86328125" style="35" bestFit="1" customWidth="1"/>
    <col min="1272" max="1522" width="9.06640625" style="35"/>
    <col min="1523" max="1523" width="51.73046875" style="35" customWidth="1"/>
    <col min="1524" max="1524" width="10.73046875" style="35" bestFit="1" customWidth="1"/>
    <col min="1525" max="1526" width="9.1328125" style="35" bestFit="1" customWidth="1"/>
    <col min="1527" max="1527" width="9.86328125" style="35" bestFit="1" customWidth="1"/>
    <col min="1528" max="1778" width="9.06640625" style="35"/>
    <col min="1779" max="1779" width="51.73046875" style="35" customWidth="1"/>
    <col min="1780" max="1780" width="10.73046875" style="35" bestFit="1" customWidth="1"/>
    <col min="1781" max="1782" width="9.1328125" style="35" bestFit="1" customWidth="1"/>
    <col min="1783" max="1783" width="9.86328125" style="35" bestFit="1" customWidth="1"/>
    <col min="1784" max="2034" width="9.06640625" style="35"/>
    <col min="2035" max="2035" width="51.73046875" style="35" customWidth="1"/>
    <col min="2036" max="2036" width="10.73046875" style="35" bestFit="1" customWidth="1"/>
    <col min="2037" max="2038" width="9.1328125" style="35" bestFit="1" customWidth="1"/>
    <col min="2039" max="2039" width="9.86328125" style="35" bestFit="1" customWidth="1"/>
    <col min="2040" max="2290" width="9.06640625" style="35"/>
    <col min="2291" max="2291" width="51.73046875" style="35" customWidth="1"/>
    <col min="2292" max="2292" width="10.73046875" style="35" bestFit="1" customWidth="1"/>
    <col min="2293" max="2294" width="9.1328125" style="35" bestFit="1" customWidth="1"/>
    <col min="2295" max="2295" width="9.86328125" style="35" bestFit="1" customWidth="1"/>
    <col min="2296" max="2546" width="9.06640625" style="35"/>
    <col min="2547" max="2547" width="51.73046875" style="35" customWidth="1"/>
    <col min="2548" max="2548" width="10.73046875" style="35" bestFit="1" customWidth="1"/>
    <col min="2549" max="2550" width="9.1328125" style="35" bestFit="1" customWidth="1"/>
    <col min="2551" max="2551" width="9.86328125" style="35" bestFit="1" customWidth="1"/>
    <col min="2552" max="2802" width="9.06640625" style="35"/>
    <col min="2803" max="2803" width="51.73046875" style="35" customWidth="1"/>
    <col min="2804" max="2804" width="10.73046875" style="35" bestFit="1" customWidth="1"/>
    <col min="2805" max="2806" width="9.1328125" style="35" bestFit="1" customWidth="1"/>
    <col min="2807" max="2807" width="9.86328125" style="35" bestFit="1" customWidth="1"/>
    <col min="2808" max="3058" width="9.06640625" style="35"/>
    <col min="3059" max="3059" width="51.73046875" style="35" customWidth="1"/>
    <col min="3060" max="3060" width="10.73046875" style="35" bestFit="1" customWidth="1"/>
    <col min="3061" max="3062" width="9.1328125" style="35" bestFit="1" customWidth="1"/>
    <col min="3063" max="3063" width="9.86328125" style="35" bestFit="1" customWidth="1"/>
    <col min="3064" max="3314" width="9.06640625" style="35"/>
    <col min="3315" max="3315" width="51.73046875" style="35" customWidth="1"/>
    <col min="3316" max="3316" width="10.73046875" style="35" bestFit="1" customWidth="1"/>
    <col min="3317" max="3318" width="9.1328125" style="35" bestFit="1" customWidth="1"/>
    <col min="3319" max="3319" width="9.86328125" style="35" bestFit="1" customWidth="1"/>
    <col min="3320" max="3570" width="9.06640625" style="35"/>
    <col min="3571" max="3571" width="51.73046875" style="35" customWidth="1"/>
    <col min="3572" max="3572" width="10.73046875" style="35" bestFit="1" customWidth="1"/>
    <col min="3573" max="3574" width="9.1328125" style="35" bestFit="1" customWidth="1"/>
    <col min="3575" max="3575" width="9.86328125" style="35" bestFit="1" customWidth="1"/>
    <col min="3576" max="3826" width="9.06640625" style="35"/>
    <col min="3827" max="3827" width="51.73046875" style="35" customWidth="1"/>
    <col min="3828" max="3828" width="10.73046875" style="35" bestFit="1" customWidth="1"/>
    <col min="3829" max="3830" width="9.1328125" style="35" bestFit="1" customWidth="1"/>
    <col min="3831" max="3831" width="9.86328125" style="35" bestFit="1" customWidth="1"/>
    <col min="3832" max="4082" width="9.06640625" style="35"/>
    <col min="4083" max="4083" width="51.73046875" style="35" customWidth="1"/>
    <col min="4084" max="4084" width="10.73046875" style="35" bestFit="1" customWidth="1"/>
    <col min="4085" max="4086" width="9.1328125" style="35" bestFit="1" customWidth="1"/>
    <col min="4087" max="4087" width="9.86328125" style="35" bestFit="1" customWidth="1"/>
    <col min="4088" max="4338" width="9.06640625" style="35"/>
    <col min="4339" max="4339" width="51.73046875" style="35" customWidth="1"/>
    <col min="4340" max="4340" width="10.73046875" style="35" bestFit="1" customWidth="1"/>
    <col min="4341" max="4342" width="9.1328125" style="35" bestFit="1" customWidth="1"/>
    <col min="4343" max="4343" width="9.86328125" style="35" bestFit="1" customWidth="1"/>
    <col min="4344" max="4594" width="9.06640625" style="35"/>
    <col min="4595" max="4595" width="51.73046875" style="35" customWidth="1"/>
    <col min="4596" max="4596" width="10.73046875" style="35" bestFit="1" customWidth="1"/>
    <col min="4597" max="4598" width="9.1328125" style="35" bestFit="1" customWidth="1"/>
    <col min="4599" max="4599" width="9.86328125" style="35" bestFit="1" customWidth="1"/>
    <col min="4600" max="4850" width="9.06640625" style="35"/>
    <col min="4851" max="4851" width="51.73046875" style="35" customWidth="1"/>
    <col min="4852" max="4852" width="10.73046875" style="35" bestFit="1" customWidth="1"/>
    <col min="4853" max="4854" width="9.1328125" style="35" bestFit="1" customWidth="1"/>
    <col min="4855" max="4855" width="9.86328125" style="35" bestFit="1" customWidth="1"/>
    <col min="4856" max="5106" width="9.06640625" style="35"/>
    <col min="5107" max="5107" width="51.73046875" style="35" customWidth="1"/>
    <col min="5108" max="5108" width="10.73046875" style="35" bestFit="1" customWidth="1"/>
    <col min="5109" max="5110" width="9.1328125" style="35" bestFit="1" customWidth="1"/>
    <col min="5111" max="5111" width="9.86328125" style="35" bestFit="1" customWidth="1"/>
    <col min="5112" max="5362" width="9.06640625" style="35"/>
    <col min="5363" max="5363" width="51.73046875" style="35" customWidth="1"/>
    <col min="5364" max="5364" width="10.73046875" style="35" bestFit="1" customWidth="1"/>
    <col min="5365" max="5366" width="9.1328125" style="35" bestFit="1" customWidth="1"/>
    <col min="5367" max="5367" width="9.86328125" style="35" bestFit="1" customWidth="1"/>
    <col min="5368" max="5618" width="9.06640625" style="35"/>
    <col min="5619" max="5619" width="51.73046875" style="35" customWidth="1"/>
    <col min="5620" max="5620" width="10.73046875" style="35" bestFit="1" customWidth="1"/>
    <col min="5621" max="5622" width="9.1328125" style="35" bestFit="1" customWidth="1"/>
    <col min="5623" max="5623" width="9.86328125" style="35" bestFit="1" customWidth="1"/>
    <col min="5624" max="5874" width="9.06640625" style="35"/>
    <col min="5875" max="5875" width="51.73046875" style="35" customWidth="1"/>
    <col min="5876" max="5876" width="10.73046875" style="35" bestFit="1" customWidth="1"/>
    <col min="5877" max="5878" width="9.1328125" style="35" bestFit="1" customWidth="1"/>
    <col min="5879" max="5879" width="9.86328125" style="35" bestFit="1" customWidth="1"/>
    <col min="5880" max="6130" width="9.06640625" style="35"/>
    <col min="6131" max="6131" width="51.73046875" style="35" customWidth="1"/>
    <col min="6132" max="6132" width="10.73046875" style="35" bestFit="1" customWidth="1"/>
    <col min="6133" max="6134" width="9.1328125" style="35" bestFit="1" customWidth="1"/>
    <col min="6135" max="6135" width="9.86328125" style="35" bestFit="1" customWidth="1"/>
    <col min="6136" max="6386" width="9.06640625" style="35"/>
    <col min="6387" max="6387" width="51.73046875" style="35" customWidth="1"/>
    <col min="6388" max="6388" width="10.73046875" style="35" bestFit="1" customWidth="1"/>
    <col min="6389" max="6390" width="9.1328125" style="35" bestFit="1" customWidth="1"/>
    <col min="6391" max="6391" width="9.86328125" style="35" bestFit="1" customWidth="1"/>
    <col min="6392" max="6642" width="9.06640625" style="35"/>
    <col min="6643" max="6643" width="51.73046875" style="35" customWidth="1"/>
    <col min="6644" max="6644" width="10.73046875" style="35" bestFit="1" customWidth="1"/>
    <col min="6645" max="6646" width="9.1328125" style="35" bestFit="1" customWidth="1"/>
    <col min="6647" max="6647" width="9.86328125" style="35" bestFit="1" customWidth="1"/>
    <col min="6648" max="6898" width="9.06640625" style="35"/>
    <col min="6899" max="6899" width="51.73046875" style="35" customWidth="1"/>
    <col min="6900" max="6900" width="10.73046875" style="35" bestFit="1" customWidth="1"/>
    <col min="6901" max="6902" width="9.1328125" style="35" bestFit="1" customWidth="1"/>
    <col min="6903" max="6903" width="9.86328125" style="35" bestFit="1" customWidth="1"/>
    <col min="6904" max="7154" width="9.06640625" style="35"/>
    <col min="7155" max="7155" width="51.73046875" style="35" customWidth="1"/>
    <col min="7156" max="7156" width="10.73046875" style="35" bestFit="1" customWidth="1"/>
    <col min="7157" max="7158" width="9.1328125" style="35" bestFit="1" customWidth="1"/>
    <col min="7159" max="7159" width="9.86328125" style="35" bestFit="1" customWidth="1"/>
    <col min="7160" max="7410" width="9.06640625" style="35"/>
    <col min="7411" max="7411" width="51.73046875" style="35" customWidth="1"/>
    <col min="7412" max="7412" width="10.73046875" style="35" bestFit="1" customWidth="1"/>
    <col min="7413" max="7414" width="9.1328125" style="35" bestFit="1" customWidth="1"/>
    <col min="7415" max="7415" width="9.86328125" style="35" bestFit="1" customWidth="1"/>
    <col min="7416" max="7666" width="9.06640625" style="35"/>
    <col min="7667" max="7667" width="51.73046875" style="35" customWidth="1"/>
    <col min="7668" max="7668" width="10.73046875" style="35" bestFit="1" customWidth="1"/>
    <col min="7669" max="7670" width="9.1328125" style="35" bestFit="1" customWidth="1"/>
    <col min="7671" max="7671" width="9.86328125" style="35" bestFit="1" customWidth="1"/>
    <col min="7672" max="7922" width="9.06640625" style="35"/>
    <col min="7923" max="7923" width="51.73046875" style="35" customWidth="1"/>
    <col min="7924" max="7924" width="10.73046875" style="35" bestFit="1" customWidth="1"/>
    <col min="7925" max="7926" width="9.1328125" style="35" bestFit="1" customWidth="1"/>
    <col min="7927" max="7927" width="9.86328125" style="35" bestFit="1" customWidth="1"/>
    <col min="7928" max="8178" width="9.06640625" style="35"/>
    <col min="8179" max="8179" width="51.73046875" style="35" customWidth="1"/>
    <col min="8180" max="8180" width="10.73046875" style="35" bestFit="1" customWidth="1"/>
    <col min="8181" max="8182" width="9.1328125" style="35" bestFit="1" customWidth="1"/>
    <col min="8183" max="8183" width="9.86328125" style="35" bestFit="1" customWidth="1"/>
    <col min="8184" max="8434" width="9.06640625" style="35"/>
    <col min="8435" max="8435" width="51.73046875" style="35" customWidth="1"/>
    <col min="8436" max="8436" width="10.73046875" style="35" bestFit="1" customWidth="1"/>
    <col min="8437" max="8438" width="9.1328125" style="35" bestFit="1" customWidth="1"/>
    <col min="8439" max="8439" width="9.86328125" style="35" bestFit="1" customWidth="1"/>
    <col min="8440" max="8690" width="9.06640625" style="35"/>
    <col min="8691" max="8691" width="51.73046875" style="35" customWidth="1"/>
    <col min="8692" max="8692" width="10.73046875" style="35" bestFit="1" customWidth="1"/>
    <col min="8693" max="8694" width="9.1328125" style="35" bestFit="1" customWidth="1"/>
    <col min="8695" max="8695" width="9.86328125" style="35" bestFit="1" customWidth="1"/>
    <col min="8696" max="8946" width="9.06640625" style="35"/>
    <col min="8947" max="8947" width="51.73046875" style="35" customWidth="1"/>
    <col min="8948" max="8948" width="10.73046875" style="35" bestFit="1" customWidth="1"/>
    <col min="8949" max="8950" width="9.1328125" style="35" bestFit="1" customWidth="1"/>
    <col min="8951" max="8951" width="9.86328125" style="35" bestFit="1" customWidth="1"/>
    <col min="8952" max="9202" width="9.06640625" style="35"/>
    <col min="9203" max="9203" width="51.73046875" style="35" customWidth="1"/>
    <col min="9204" max="9204" width="10.73046875" style="35" bestFit="1" customWidth="1"/>
    <col min="9205" max="9206" width="9.1328125" style="35" bestFit="1" customWidth="1"/>
    <col min="9207" max="9207" width="9.86328125" style="35" bestFit="1" customWidth="1"/>
    <col min="9208" max="9458" width="9.06640625" style="35"/>
    <col min="9459" max="9459" width="51.73046875" style="35" customWidth="1"/>
    <col min="9460" max="9460" width="10.73046875" style="35" bestFit="1" customWidth="1"/>
    <col min="9461" max="9462" width="9.1328125" style="35" bestFit="1" customWidth="1"/>
    <col min="9463" max="9463" width="9.86328125" style="35" bestFit="1" customWidth="1"/>
    <col min="9464" max="9714" width="9.06640625" style="35"/>
    <col min="9715" max="9715" width="51.73046875" style="35" customWidth="1"/>
    <col min="9716" max="9716" width="10.73046875" style="35" bestFit="1" customWidth="1"/>
    <col min="9717" max="9718" width="9.1328125" style="35" bestFit="1" customWidth="1"/>
    <col min="9719" max="9719" width="9.86328125" style="35" bestFit="1" customWidth="1"/>
    <col min="9720" max="9970" width="9.06640625" style="35"/>
    <col min="9971" max="9971" width="51.73046875" style="35" customWidth="1"/>
    <col min="9972" max="9972" width="10.73046875" style="35" bestFit="1" customWidth="1"/>
    <col min="9973" max="9974" width="9.1328125" style="35" bestFit="1" customWidth="1"/>
    <col min="9975" max="9975" width="9.86328125" style="35" bestFit="1" customWidth="1"/>
    <col min="9976" max="10226" width="9.06640625" style="35"/>
    <col min="10227" max="10227" width="51.73046875" style="35" customWidth="1"/>
    <col min="10228" max="10228" width="10.73046875" style="35" bestFit="1" customWidth="1"/>
    <col min="10229" max="10230" width="9.1328125" style="35" bestFit="1" customWidth="1"/>
    <col min="10231" max="10231" width="9.86328125" style="35" bestFit="1" customWidth="1"/>
    <col min="10232" max="10482" width="9.06640625" style="35"/>
    <col min="10483" max="10483" width="51.73046875" style="35" customWidth="1"/>
    <col min="10484" max="10484" width="10.73046875" style="35" bestFit="1" customWidth="1"/>
    <col min="10485" max="10486" width="9.1328125" style="35" bestFit="1" customWidth="1"/>
    <col min="10487" max="10487" width="9.86328125" style="35" bestFit="1" customWidth="1"/>
    <col min="10488" max="10738" width="9.06640625" style="35"/>
    <col min="10739" max="10739" width="51.73046875" style="35" customWidth="1"/>
    <col min="10740" max="10740" width="10.73046875" style="35" bestFit="1" customWidth="1"/>
    <col min="10741" max="10742" width="9.1328125" style="35" bestFit="1" customWidth="1"/>
    <col min="10743" max="10743" width="9.86328125" style="35" bestFit="1" customWidth="1"/>
    <col min="10744" max="10994" width="9.06640625" style="35"/>
    <col min="10995" max="10995" width="51.73046875" style="35" customWidth="1"/>
    <col min="10996" max="10996" width="10.73046875" style="35" bestFit="1" customWidth="1"/>
    <col min="10997" max="10998" width="9.1328125" style="35" bestFit="1" customWidth="1"/>
    <col min="10999" max="10999" width="9.86328125" style="35" bestFit="1" customWidth="1"/>
    <col min="11000" max="11250" width="9.06640625" style="35"/>
    <col min="11251" max="11251" width="51.73046875" style="35" customWidth="1"/>
    <col min="11252" max="11252" width="10.73046875" style="35" bestFit="1" customWidth="1"/>
    <col min="11253" max="11254" width="9.1328125" style="35" bestFit="1" customWidth="1"/>
    <col min="11255" max="11255" width="9.86328125" style="35" bestFit="1" customWidth="1"/>
    <col min="11256" max="11506" width="9.06640625" style="35"/>
    <col min="11507" max="11507" width="51.73046875" style="35" customWidth="1"/>
    <col min="11508" max="11508" width="10.73046875" style="35" bestFit="1" customWidth="1"/>
    <col min="11509" max="11510" width="9.1328125" style="35" bestFit="1" customWidth="1"/>
    <col min="11511" max="11511" width="9.86328125" style="35" bestFit="1" customWidth="1"/>
    <col min="11512" max="11762" width="9.06640625" style="35"/>
    <col min="11763" max="11763" width="51.73046875" style="35" customWidth="1"/>
    <col min="11764" max="11764" width="10.73046875" style="35" bestFit="1" customWidth="1"/>
    <col min="11765" max="11766" width="9.1328125" style="35" bestFit="1" customWidth="1"/>
    <col min="11767" max="11767" width="9.86328125" style="35" bestFit="1" customWidth="1"/>
    <col min="11768" max="12018" width="9.06640625" style="35"/>
    <col min="12019" max="12019" width="51.73046875" style="35" customWidth="1"/>
    <col min="12020" max="12020" width="10.73046875" style="35" bestFit="1" customWidth="1"/>
    <col min="12021" max="12022" width="9.1328125" style="35" bestFit="1" customWidth="1"/>
    <col min="12023" max="12023" width="9.86328125" style="35" bestFit="1" customWidth="1"/>
    <col min="12024" max="12274" width="9.06640625" style="35"/>
    <col min="12275" max="12275" width="51.73046875" style="35" customWidth="1"/>
    <col min="12276" max="12276" width="10.73046875" style="35" bestFit="1" customWidth="1"/>
    <col min="12277" max="12278" width="9.1328125" style="35" bestFit="1" customWidth="1"/>
    <col min="12279" max="12279" width="9.86328125" style="35" bestFit="1" customWidth="1"/>
    <col min="12280" max="12530" width="9.06640625" style="35"/>
    <col min="12531" max="12531" width="51.73046875" style="35" customWidth="1"/>
    <col min="12532" max="12532" width="10.73046875" style="35" bestFit="1" customWidth="1"/>
    <col min="12533" max="12534" width="9.1328125" style="35" bestFit="1" customWidth="1"/>
    <col min="12535" max="12535" width="9.86328125" style="35" bestFit="1" customWidth="1"/>
    <col min="12536" max="12786" width="9.06640625" style="35"/>
    <col min="12787" max="12787" width="51.73046875" style="35" customWidth="1"/>
    <col min="12788" max="12788" width="10.73046875" style="35" bestFit="1" customWidth="1"/>
    <col min="12789" max="12790" width="9.1328125" style="35" bestFit="1" customWidth="1"/>
    <col min="12791" max="12791" width="9.86328125" style="35" bestFit="1" customWidth="1"/>
    <col min="12792" max="13042" width="9.06640625" style="35"/>
    <col min="13043" max="13043" width="51.73046875" style="35" customWidth="1"/>
    <col min="13044" max="13044" width="10.73046875" style="35" bestFit="1" customWidth="1"/>
    <col min="13045" max="13046" width="9.1328125" style="35" bestFit="1" customWidth="1"/>
    <col min="13047" max="13047" width="9.86328125" style="35" bestFit="1" customWidth="1"/>
    <col min="13048" max="13298" width="9.06640625" style="35"/>
    <col min="13299" max="13299" width="51.73046875" style="35" customWidth="1"/>
    <col min="13300" max="13300" width="10.73046875" style="35" bestFit="1" customWidth="1"/>
    <col min="13301" max="13302" width="9.1328125" style="35" bestFit="1" customWidth="1"/>
    <col min="13303" max="13303" width="9.86328125" style="35" bestFit="1" customWidth="1"/>
    <col min="13304" max="13554" width="9.06640625" style="35"/>
    <col min="13555" max="13555" width="51.73046875" style="35" customWidth="1"/>
    <col min="13556" max="13556" width="10.73046875" style="35" bestFit="1" customWidth="1"/>
    <col min="13557" max="13558" width="9.1328125" style="35" bestFit="1" customWidth="1"/>
    <col min="13559" max="13559" width="9.86328125" style="35" bestFit="1" customWidth="1"/>
    <col min="13560" max="13810" width="9.06640625" style="35"/>
    <col min="13811" max="13811" width="51.73046875" style="35" customWidth="1"/>
    <col min="13812" max="13812" width="10.73046875" style="35" bestFit="1" customWidth="1"/>
    <col min="13813" max="13814" width="9.1328125" style="35" bestFit="1" customWidth="1"/>
    <col min="13815" max="13815" width="9.86328125" style="35" bestFit="1" customWidth="1"/>
    <col min="13816" max="14066" width="9.06640625" style="35"/>
    <col min="14067" max="14067" width="51.73046875" style="35" customWidth="1"/>
    <col min="14068" max="14068" width="10.73046875" style="35" bestFit="1" customWidth="1"/>
    <col min="14069" max="14070" width="9.1328125" style="35" bestFit="1" customWidth="1"/>
    <col min="14071" max="14071" width="9.86328125" style="35" bestFit="1" customWidth="1"/>
    <col min="14072" max="14322" width="9.06640625" style="35"/>
    <col min="14323" max="14323" width="51.73046875" style="35" customWidth="1"/>
    <col min="14324" max="14324" width="10.73046875" style="35" bestFit="1" customWidth="1"/>
    <col min="14325" max="14326" width="9.1328125" style="35" bestFit="1" customWidth="1"/>
    <col min="14327" max="14327" width="9.86328125" style="35" bestFit="1" customWidth="1"/>
    <col min="14328" max="14578" width="9.06640625" style="35"/>
    <col min="14579" max="14579" width="51.73046875" style="35" customWidth="1"/>
    <col min="14580" max="14580" width="10.73046875" style="35" bestFit="1" customWidth="1"/>
    <col min="14581" max="14582" width="9.1328125" style="35" bestFit="1" customWidth="1"/>
    <col min="14583" max="14583" width="9.86328125" style="35" bestFit="1" customWidth="1"/>
    <col min="14584" max="14834" width="9.06640625" style="35"/>
    <col min="14835" max="14835" width="51.73046875" style="35" customWidth="1"/>
    <col min="14836" max="14836" width="10.73046875" style="35" bestFit="1" customWidth="1"/>
    <col min="14837" max="14838" width="9.1328125" style="35" bestFit="1" customWidth="1"/>
    <col min="14839" max="14839" width="9.86328125" style="35" bestFit="1" customWidth="1"/>
    <col min="14840" max="15090" width="9.06640625" style="35"/>
    <col min="15091" max="15091" width="51.73046875" style="35" customWidth="1"/>
    <col min="15092" max="15092" width="10.73046875" style="35" bestFit="1" customWidth="1"/>
    <col min="15093" max="15094" width="9.1328125" style="35" bestFit="1" customWidth="1"/>
    <col min="15095" max="15095" width="9.86328125" style="35" bestFit="1" customWidth="1"/>
    <col min="15096" max="15346" width="9.06640625" style="35"/>
    <col min="15347" max="15347" width="51.73046875" style="35" customWidth="1"/>
    <col min="15348" max="15348" width="10.73046875" style="35" bestFit="1" customWidth="1"/>
    <col min="15349" max="15350" width="9.1328125" style="35" bestFit="1" customWidth="1"/>
    <col min="15351" max="15351" width="9.86328125" style="35" bestFit="1" customWidth="1"/>
    <col min="15352" max="15602" width="9.06640625" style="35"/>
    <col min="15603" max="15603" width="51.73046875" style="35" customWidth="1"/>
    <col min="15604" max="15604" width="10.73046875" style="35" bestFit="1" customWidth="1"/>
    <col min="15605" max="15606" width="9.1328125" style="35" bestFit="1" customWidth="1"/>
    <col min="15607" max="15607" width="9.86328125" style="35" bestFit="1" customWidth="1"/>
    <col min="15608" max="15858" width="9.06640625" style="35"/>
    <col min="15859" max="15859" width="51.73046875" style="35" customWidth="1"/>
    <col min="15860" max="15860" width="10.73046875" style="35" bestFit="1" customWidth="1"/>
    <col min="15861" max="15862" width="9.1328125" style="35" bestFit="1" customWidth="1"/>
    <col min="15863" max="15863" width="9.86328125" style="35" bestFit="1" customWidth="1"/>
    <col min="15864" max="16114" width="9.06640625" style="35"/>
    <col min="16115" max="16115" width="51.73046875" style="35" customWidth="1"/>
    <col min="16116" max="16116" width="10.73046875" style="35" bestFit="1" customWidth="1"/>
    <col min="16117" max="16118" width="9.1328125" style="35" bestFit="1" customWidth="1"/>
    <col min="16119" max="16119" width="9.86328125" style="35" bestFit="1" customWidth="1"/>
    <col min="16120" max="16384" width="9.06640625" style="35"/>
  </cols>
  <sheetData>
    <row r="1" spans="1:5" ht="27" customHeight="1" x14ac:dyDescent="0.45">
      <c r="A1" s="59" t="s">
        <v>139</v>
      </c>
      <c r="B1" s="59"/>
      <c r="C1" s="59"/>
      <c r="D1" s="38"/>
    </row>
    <row r="2" spans="1:5" ht="14.65" thickBot="1" x14ac:dyDescent="0.5">
      <c r="A2" s="38"/>
      <c r="B2" s="38"/>
      <c r="C2" s="38"/>
      <c r="D2" s="38"/>
    </row>
    <row r="3" spans="1:5" ht="30" customHeight="1" thickBot="1" x14ac:dyDescent="0.5">
      <c r="A3" s="63" t="s">
        <v>140</v>
      </c>
      <c r="B3" s="94"/>
      <c r="C3" s="94" t="s">
        <v>141</v>
      </c>
      <c r="D3" s="38"/>
    </row>
    <row r="4" spans="1:5" x14ac:dyDescent="0.45">
      <c r="A4" s="60"/>
      <c r="B4" s="61" t="s">
        <v>142</v>
      </c>
      <c r="C4" s="61" t="s">
        <v>143</v>
      </c>
      <c r="D4" s="61" t="s">
        <v>145</v>
      </c>
    </row>
    <row r="5" spans="1:5" ht="12.75" x14ac:dyDescent="0.35">
      <c r="A5" s="38" t="s">
        <v>146</v>
      </c>
      <c r="B5" s="32">
        <v>1643</v>
      </c>
      <c r="C5" s="32">
        <v>1789</v>
      </c>
      <c r="D5" s="32">
        <v>3432</v>
      </c>
      <c r="E5" s="35"/>
    </row>
    <row r="6" spans="1:5" ht="12.75" x14ac:dyDescent="0.35">
      <c r="A6" s="38" t="s">
        <v>147</v>
      </c>
      <c r="B6" s="32">
        <v>18485</v>
      </c>
      <c r="C6" s="32">
        <v>19368</v>
      </c>
      <c r="D6" s="32">
        <v>37855</v>
      </c>
      <c r="E6" s="35"/>
    </row>
    <row r="7" spans="1:5" ht="12.75" x14ac:dyDescent="0.35">
      <c r="A7" s="38" t="s">
        <v>148</v>
      </c>
      <c r="B7" s="32">
        <v>29590</v>
      </c>
      <c r="C7" s="32">
        <v>30688</v>
      </c>
      <c r="D7" s="32">
        <v>60278</v>
      </c>
      <c r="E7" s="35"/>
    </row>
    <row r="8" spans="1:5" ht="12.75" x14ac:dyDescent="0.35">
      <c r="A8" s="38" t="s">
        <v>149</v>
      </c>
      <c r="B8" s="32">
        <v>31196</v>
      </c>
      <c r="C8" s="32">
        <v>32776</v>
      </c>
      <c r="D8" s="32">
        <v>63974</v>
      </c>
      <c r="E8" s="35"/>
    </row>
    <row r="9" spans="1:5" ht="12.75" x14ac:dyDescent="0.35">
      <c r="A9" s="38" t="s">
        <v>150</v>
      </c>
      <c r="B9" s="32">
        <v>40487</v>
      </c>
      <c r="C9" s="32">
        <v>42389</v>
      </c>
      <c r="D9" s="32">
        <v>82879</v>
      </c>
      <c r="E9" s="35"/>
    </row>
    <row r="10" spans="1:5" ht="12.75" x14ac:dyDescent="0.35">
      <c r="A10" s="38" t="s">
        <v>151</v>
      </c>
      <c r="B10" s="32">
        <v>55118</v>
      </c>
      <c r="C10" s="32">
        <v>42321</v>
      </c>
      <c r="D10" s="32">
        <v>97441</v>
      </c>
      <c r="E10" s="35"/>
    </row>
    <row r="11" spans="1:5" ht="12.75" x14ac:dyDescent="0.35">
      <c r="A11" s="38" t="s">
        <v>152</v>
      </c>
      <c r="B11" s="32">
        <v>74474</v>
      </c>
      <c r="C11" s="32">
        <v>59918</v>
      </c>
      <c r="D11" s="32">
        <v>134393</v>
      </c>
      <c r="E11" s="35"/>
    </row>
    <row r="12" spans="1:5" ht="12.75" x14ac:dyDescent="0.35">
      <c r="A12" s="38" t="s">
        <v>153</v>
      </c>
      <c r="B12" s="32">
        <v>73431</v>
      </c>
      <c r="C12" s="32">
        <v>70997</v>
      </c>
      <c r="D12" s="32">
        <v>144428</v>
      </c>
      <c r="E12" s="35"/>
    </row>
    <row r="13" spans="1:5" ht="12.75" x14ac:dyDescent="0.35">
      <c r="A13" s="38" t="s">
        <v>154</v>
      </c>
      <c r="B13" s="32">
        <v>59457</v>
      </c>
      <c r="C13" s="32">
        <v>56404</v>
      </c>
      <c r="D13" s="32">
        <v>115861</v>
      </c>
      <c r="E13" s="35"/>
    </row>
    <row r="14" spans="1:5" ht="12.75" x14ac:dyDescent="0.35">
      <c r="A14" s="38" t="s">
        <v>155</v>
      </c>
      <c r="B14" s="32">
        <v>50696</v>
      </c>
      <c r="C14" s="32">
        <v>42786</v>
      </c>
      <c r="D14" s="32">
        <v>93482</v>
      </c>
      <c r="E14" s="35"/>
    </row>
    <row r="15" spans="1:5" ht="12.75" x14ac:dyDescent="0.35">
      <c r="A15" s="38" t="s">
        <v>156</v>
      </c>
      <c r="B15" s="32">
        <v>44612</v>
      </c>
      <c r="C15" s="32">
        <v>34189</v>
      </c>
      <c r="D15" s="32">
        <v>78802</v>
      </c>
      <c r="E15" s="35"/>
    </row>
    <row r="16" spans="1:5" ht="12.75" x14ac:dyDescent="0.35">
      <c r="A16" s="38" t="s">
        <v>157</v>
      </c>
      <c r="B16" s="32">
        <v>36965</v>
      </c>
      <c r="C16" s="32">
        <v>26361</v>
      </c>
      <c r="D16" s="32">
        <v>63326</v>
      </c>
      <c r="E16" s="35"/>
    </row>
    <row r="17" spans="1:5" ht="12.75" x14ac:dyDescent="0.35">
      <c r="A17" s="38" t="s">
        <v>158</v>
      </c>
      <c r="B17" s="32">
        <v>29728</v>
      </c>
      <c r="C17" s="32">
        <v>19714</v>
      </c>
      <c r="D17" s="32">
        <v>49444</v>
      </c>
      <c r="E17" s="35"/>
    </row>
    <row r="18" spans="1:5" ht="12.75" x14ac:dyDescent="0.35">
      <c r="A18" s="38" t="s">
        <v>159</v>
      </c>
      <c r="B18" s="32">
        <v>23834</v>
      </c>
      <c r="C18" s="32">
        <v>16177</v>
      </c>
      <c r="D18" s="32">
        <v>40012</v>
      </c>
      <c r="E18" s="35"/>
    </row>
    <row r="19" spans="1:5" ht="12.75" x14ac:dyDescent="0.35">
      <c r="A19" s="38" t="s">
        <v>160</v>
      </c>
      <c r="B19" s="32">
        <v>26376</v>
      </c>
      <c r="C19" s="32">
        <v>18850</v>
      </c>
      <c r="D19" s="32">
        <v>45226</v>
      </c>
      <c r="E19" s="35"/>
    </row>
    <row r="20" spans="1:5" ht="12.75" x14ac:dyDescent="0.35">
      <c r="A20" s="38" t="s">
        <v>161</v>
      </c>
      <c r="B20" s="32">
        <v>9819</v>
      </c>
      <c r="C20" s="32">
        <v>6515</v>
      </c>
      <c r="D20" s="32">
        <v>16334</v>
      </c>
      <c r="E20" s="35"/>
    </row>
    <row r="21" spans="1:5" ht="12.75" x14ac:dyDescent="0.35">
      <c r="A21" s="62" t="s">
        <v>145</v>
      </c>
      <c r="B21" s="32">
        <v>605911</v>
      </c>
      <c r="C21" s="32">
        <v>521242</v>
      </c>
      <c r="D21" s="32">
        <v>1127167</v>
      </c>
      <c r="E21" s="35"/>
    </row>
    <row r="22" spans="1:5" ht="12.75" x14ac:dyDescent="0.35">
      <c r="A22" s="38"/>
      <c r="B22" s="38"/>
      <c r="C22" s="38"/>
      <c r="D22" s="38"/>
      <c r="E22" s="35"/>
    </row>
    <row r="23" spans="1:5" ht="12.75" x14ac:dyDescent="0.35">
      <c r="A23" s="38"/>
      <c r="B23" s="38"/>
      <c r="C23" s="38"/>
      <c r="D23" s="38"/>
      <c r="E23" s="35"/>
    </row>
    <row r="24" spans="1:5" ht="12.75" x14ac:dyDescent="0.35">
      <c r="E24" s="35"/>
    </row>
    <row r="25" spans="1:5" ht="12.75" x14ac:dyDescent="0.35">
      <c r="E25" s="35"/>
    </row>
    <row r="26" spans="1:5" ht="12.75" x14ac:dyDescent="0.35">
      <c r="E26" s="35"/>
    </row>
    <row r="27" spans="1:5" ht="12.75" x14ac:dyDescent="0.35">
      <c r="E27" s="35"/>
    </row>
    <row r="28" spans="1:5" ht="12.75" x14ac:dyDescent="0.35">
      <c r="E28" s="35"/>
    </row>
    <row r="29" spans="1:5" ht="12.75" x14ac:dyDescent="0.35">
      <c r="E29" s="35"/>
    </row>
    <row r="30" spans="1:5" ht="12.75" x14ac:dyDescent="0.35">
      <c r="E30" s="35"/>
    </row>
    <row r="31" spans="1:5" ht="12.75" x14ac:dyDescent="0.35">
      <c r="E31" s="35"/>
    </row>
    <row r="32" spans="1:5" s="38" customFormat="1" ht="12.75" x14ac:dyDescent="0.35"/>
    <row r="33" spans="5:5" ht="12.75" x14ac:dyDescent="0.35">
      <c r="E33" s="35"/>
    </row>
    <row r="34" spans="5:5" ht="12.75" x14ac:dyDescent="0.35">
      <c r="E34" s="35"/>
    </row>
    <row r="35" spans="5:5" ht="12.75" x14ac:dyDescent="0.35">
      <c r="E35" s="35"/>
    </row>
    <row r="36" spans="5:5" ht="12.75" x14ac:dyDescent="0.35">
      <c r="E36" s="35"/>
    </row>
    <row r="37" spans="5:5" ht="12.75" x14ac:dyDescent="0.35">
      <c r="E37" s="35"/>
    </row>
    <row r="38" spans="5:5" ht="12.75" x14ac:dyDescent="0.35">
      <c r="E38" s="35"/>
    </row>
    <row r="39" spans="5:5" ht="12.75" x14ac:dyDescent="0.35">
      <c r="E39" s="35"/>
    </row>
    <row r="40" spans="5:5" ht="12.75" x14ac:dyDescent="0.35">
      <c r="E40" s="35"/>
    </row>
    <row r="41" spans="5:5" ht="12.75" x14ac:dyDescent="0.35">
      <c r="E41" s="35"/>
    </row>
    <row r="42" spans="5:5" ht="12.75" x14ac:dyDescent="0.35">
      <c r="E42" s="35"/>
    </row>
    <row r="43" spans="5:5" ht="12.75" x14ac:dyDescent="0.35">
      <c r="E43" s="35"/>
    </row>
    <row r="44" spans="5:5" ht="12.75" x14ac:dyDescent="0.35">
      <c r="E44" s="35"/>
    </row>
    <row r="45" spans="5:5" ht="12.75" x14ac:dyDescent="0.35">
      <c r="E45" s="35"/>
    </row>
    <row r="46" spans="5:5" ht="12.75" x14ac:dyDescent="0.35">
      <c r="E46" s="35"/>
    </row>
    <row r="47" spans="5:5" ht="12.75" x14ac:dyDescent="0.35">
      <c r="E47" s="35"/>
    </row>
    <row r="48" spans="5:5" ht="12.75" x14ac:dyDescent="0.35">
      <c r="E48" s="35"/>
    </row>
    <row r="49" spans="5:5" ht="12.75" x14ac:dyDescent="0.35">
      <c r="E49" s="35"/>
    </row>
    <row r="50" spans="5:5" ht="12.75" x14ac:dyDescent="0.35">
      <c r="E50" s="35"/>
    </row>
    <row r="51" spans="5:5" ht="12.75" x14ac:dyDescent="0.35">
      <c r="E51" s="35"/>
    </row>
    <row r="52" spans="5:5" ht="12.75" x14ac:dyDescent="0.35">
      <c r="E52" s="35"/>
    </row>
    <row r="53" spans="5:5" ht="12.75" x14ac:dyDescent="0.35">
      <c r="E53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World Population</vt:lpstr>
      <vt:lpstr>Table1</vt:lpstr>
      <vt:lpstr>table2a</vt:lpstr>
      <vt:lpstr>table2b</vt:lpstr>
      <vt:lpstr>Annual Refugee Resettlemen</vt:lpstr>
      <vt:lpstr>state-of-residency</vt:lpstr>
      <vt:lpstr>table4</vt:lpstr>
      <vt:lpstr>table5</vt:lpstr>
      <vt:lpstr>Age_2017</vt:lpstr>
      <vt:lpstr>Occupation_2017</vt:lpstr>
      <vt:lpstr>Marital status_2017</vt:lpstr>
      <vt:lpstr>Country_2017</vt:lpstr>
    </vt:vector>
  </TitlesOfParts>
  <Company>Department of Homeland Security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James</dc:creator>
  <cp:lastModifiedBy>paris</cp:lastModifiedBy>
  <cp:lastPrinted>2015-07-10T18:24:00Z</cp:lastPrinted>
  <dcterms:created xsi:type="dcterms:W3CDTF">2012-01-12T12:08:23Z</dcterms:created>
  <dcterms:modified xsi:type="dcterms:W3CDTF">2018-12-03T20:47:59Z</dcterms:modified>
</cp:coreProperties>
</file>