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QU\"/>
    </mc:Choice>
  </mc:AlternateContent>
  <xr:revisionPtr revIDLastSave="0" documentId="13_ncr:1_{C96F2230-5B99-4A5A-A388-82A491EA614B}" xr6:coauthVersionLast="44" xr6:coauthVersionMax="44" xr10:uidLastSave="{00000000-0000-0000-0000-000000000000}"/>
  <bookViews>
    <workbookView xWindow="7605" yWindow="3030" windowWidth="22950" windowHeight="14475" activeTab="1" xr2:uid="{00000000-000D-0000-FFFF-FFFF00000000}"/>
  </bookViews>
  <sheets>
    <sheet name="JPM" sheetId="1" r:id="rId1"/>
    <sheet name="Answers" sheetId="2" r:id="rId2"/>
    <sheet name="Scatter Plo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2" i="2"/>
  <c r="H231" i="1" l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<sst xmlns="http://schemas.openxmlformats.org/spreadsheetml/2006/main" count="19" uniqueCount="18">
  <si>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</si>
  <si>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</si>
  <si>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</si>
  <si>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</si>
  <si>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</si>
  <si>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</si>
  <si>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</si>
  <si>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Stock Return</t>
  </si>
  <si>
    <t>Question</t>
  </si>
  <si>
    <t>Average stock value</t>
  </si>
  <si>
    <t>Excel</t>
  </si>
  <si>
    <t>Stock volatility</t>
  </si>
  <si>
    <t>Squared Returns</t>
  </si>
  <si>
    <t>See tab "Scatter Plot"</t>
  </si>
  <si>
    <t>Daily stock return</t>
  </si>
  <si>
    <t>Please see column H of tab "JPM"</t>
  </si>
  <si>
    <t>Scatter Plot</t>
  </si>
  <si>
    <t>Trend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</si>
</sst>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.000000_);_(* \(#,##0.000000\);_(* &quot;-&quot;??_);_(@_)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8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868262210523834E-2"/>
                  <c:y val="-5.55233025225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JPM!$A$3:$A$231</c:f>
              <c:numCache>
                <c:formatCode>m/d/yyyy</c:formatCode>
                <c:ptCount val="229"/>
                <c:pt idx="0">
                  <c:v>43132</c:v>
                </c:pt>
                <c:pt idx="1">
                  <c:v>43133</c:v>
                </c:pt>
                <c:pt idx="2">
                  <c:v>43136</c:v>
                </c:pt>
                <c:pt idx="3">
                  <c:v>43137</c:v>
                </c:pt>
                <c:pt idx="4">
                  <c:v>43138</c:v>
                </c:pt>
                <c:pt idx="5">
                  <c:v>43139</c:v>
                </c:pt>
                <c:pt idx="6">
                  <c:v>43140</c:v>
                </c:pt>
                <c:pt idx="7">
                  <c:v>43143</c:v>
                </c:pt>
                <c:pt idx="8">
                  <c:v>43144</c:v>
                </c:pt>
                <c:pt idx="9">
                  <c:v>43145</c:v>
                </c:pt>
                <c:pt idx="10">
                  <c:v>43146</c:v>
                </c:pt>
                <c:pt idx="11">
                  <c:v>43147</c:v>
                </c:pt>
                <c:pt idx="12">
                  <c:v>43151</c:v>
                </c:pt>
                <c:pt idx="13">
                  <c:v>43152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43192</c:v>
                </c:pt>
                <c:pt idx="41">
                  <c:v>43193</c:v>
                </c:pt>
                <c:pt idx="42">
                  <c:v>43194</c:v>
                </c:pt>
                <c:pt idx="43">
                  <c:v>43195</c:v>
                </c:pt>
                <c:pt idx="44">
                  <c:v>43196</c:v>
                </c:pt>
                <c:pt idx="45">
                  <c:v>43199</c:v>
                </c:pt>
                <c:pt idx="46">
                  <c:v>43200</c:v>
                </c:pt>
                <c:pt idx="47">
                  <c:v>43201</c:v>
                </c:pt>
                <c:pt idx="48">
                  <c:v>43202</c:v>
                </c:pt>
                <c:pt idx="49">
                  <c:v>43203</c:v>
                </c:pt>
                <c:pt idx="50">
                  <c:v>43206</c:v>
                </c:pt>
                <c:pt idx="51">
                  <c:v>43207</c:v>
                </c:pt>
                <c:pt idx="52">
                  <c:v>43208</c:v>
                </c:pt>
                <c:pt idx="53">
                  <c:v>43209</c:v>
                </c:pt>
                <c:pt idx="54">
                  <c:v>43210</c:v>
                </c:pt>
                <c:pt idx="55">
                  <c:v>43213</c:v>
                </c:pt>
                <c:pt idx="56">
                  <c:v>43214</c:v>
                </c:pt>
                <c:pt idx="57">
                  <c:v>43215</c:v>
                </c:pt>
                <c:pt idx="58">
                  <c:v>43216</c:v>
                </c:pt>
                <c:pt idx="59">
                  <c:v>43217</c:v>
                </c:pt>
                <c:pt idx="60">
                  <c:v>43220</c:v>
                </c:pt>
                <c:pt idx="61">
                  <c:v>43221</c:v>
                </c:pt>
                <c:pt idx="62">
                  <c:v>43222</c:v>
                </c:pt>
                <c:pt idx="63">
                  <c:v>43223</c:v>
                </c:pt>
                <c:pt idx="64">
                  <c:v>43224</c:v>
                </c:pt>
                <c:pt idx="65">
                  <c:v>43227</c:v>
                </c:pt>
                <c:pt idx="66">
                  <c:v>43228</c:v>
                </c:pt>
                <c:pt idx="67">
                  <c:v>43229</c:v>
                </c:pt>
                <c:pt idx="68">
                  <c:v>43230</c:v>
                </c:pt>
                <c:pt idx="69">
                  <c:v>43231</c:v>
                </c:pt>
                <c:pt idx="70">
                  <c:v>43234</c:v>
                </c:pt>
                <c:pt idx="71">
                  <c:v>43235</c:v>
                </c:pt>
                <c:pt idx="72">
                  <c:v>43236</c:v>
                </c:pt>
                <c:pt idx="73">
                  <c:v>43237</c:v>
                </c:pt>
                <c:pt idx="74">
                  <c:v>43238</c:v>
                </c:pt>
                <c:pt idx="75">
                  <c:v>43241</c:v>
                </c:pt>
                <c:pt idx="76">
                  <c:v>43242</c:v>
                </c:pt>
                <c:pt idx="77">
                  <c:v>43243</c:v>
                </c:pt>
                <c:pt idx="78">
                  <c:v>43244</c:v>
                </c:pt>
                <c:pt idx="79">
                  <c:v>43245</c:v>
                </c:pt>
                <c:pt idx="80">
                  <c:v>43249</c:v>
                </c:pt>
                <c:pt idx="81">
                  <c:v>43250</c:v>
                </c:pt>
                <c:pt idx="82">
                  <c:v>43251</c:v>
                </c:pt>
                <c:pt idx="83">
                  <c:v>43252</c:v>
                </c:pt>
                <c:pt idx="84">
                  <c:v>43255</c:v>
                </c:pt>
                <c:pt idx="85">
                  <c:v>43256</c:v>
                </c:pt>
                <c:pt idx="86">
                  <c:v>43257</c:v>
                </c:pt>
                <c:pt idx="87">
                  <c:v>43258</c:v>
                </c:pt>
                <c:pt idx="88">
                  <c:v>43259</c:v>
                </c:pt>
                <c:pt idx="89">
                  <c:v>43262</c:v>
                </c:pt>
                <c:pt idx="90">
                  <c:v>43263</c:v>
                </c:pt>
                <c:pt idx="91">
                  <c:v>43264</c:v>
                </c:pt>
                <c:pt idx="92">
                  <c:v>43265</c:v>
                </c:pt>
                <c:pt idx="93">
                  <c:v>43266</c:v>
                </c:pt>
                <c:pt idx="94">
                  <c:v>43269</c:v>
                </c:pt>
                <c:pt idx="95">
                  <c:v>43270</c:v>
                </c:pt>
                <c:pt idx="96">
                  <c:v>43271</c:v>
                </c:pt>
                <c:pt idx="97">
                  <c:v>43272</c:v>
                </c:pt>
                <c:pt idx="98">
                  <c:v>43273</c:v>
                </c:pt>
                <c:pt idx="99">
                  <c:v>43276</c:v>
                </c:pt>
                <c:pt idx="100">
                  <c:v>43277</c:v>
                </c:pt>
                <c:pt idx="101">
                  <c:v>43278</c:v>
                </c:pt>
                <c:pt idx="102">
                  <c:v>43279</c:v>
                </c:pt>
                <c:pt idx="103">
                  <c:v>43280</c:v>
                </c:pt>
                <c:pt idx="104">
                  <c:v>43283</c:v>
                </c:pt>
                <c:pt idx="105">
                  <c:v>43284</c:v>
                </c:pt>
                <c:pt idx="106">
                  <c:v>43286</c:v>
                </c:pt>
                <c:pt idx="107">
                  <c:v>43287</c:v>
                </c:pt>
                <c:pt idx="108">
                  <c:v>43290</c:v>
                </c:pt>
                <c:pt idx="109">
                  <c:v>43291</c:v>
                </c:pt>
                <c:pt idx="110">
                  <c:v>43292</c:v>
                </c:pt>
                <c:pt idx="111">
                  <c:v>43293</c:v>
                </c:pt>
                <c:pt idx="112">
                  <c:v>43294</c:v>
                </c:pt>
                <c:pt idx="113">
                  <c:v>43297</c:v>
                </c:pt>
                <c:pt idx="114">
                  <c:v>43298</c:v>
                </c:pt>
                <c:pt idx="115">
                  <c:v>43299</c:v>
                </c:pt>
                <c:pt idx="116">
                  <c:v>43300</c:v>
                </c:pt>
                <c:pt idx="117">
                  <c:v>43301</c:v>
                </c:pt>
                <c:pt idx="118">
                  <c:v>43304</c:v>
                </c:pt>
                <c:pt idx="119">
                  <c:v>43305</c:v>
                </c:pt>
                <c:pt idx="120">
                  <c:v>43306</c:v>
                </c:pt>
                <c:pt idx="121">
                  <c:v>43307</c:v>
                </c:pt>
                <c:pt idx="122">
                  <c:v>43308</c:v>
                </c:pt>
                <c:pt idx="123">
                  <c:v>43311</c:v>
                </c:pt>
                <c:pt idx="124">
                  <c:v>43312</c:v>
                </c:pt>
                <c:pt idx="125">
                  <c:v>43313</c:v>
                </c:pt>
                <c:pt idx="126">
                  <c:v>43314</c:v>
                </c:pt>
                <c:pt idx="127">
                  <c:v>43315</c:v>
                </c:pt>
                <c:pt idx="128">
                  <c:v>43318</c:v>
                </c:pt>
                <c:pt idx="129">
                  <c:v>43319</c:v>
                </c:pt>
                <c:pt idx="130">
                  <c:v>43320</c:v>
                </c:pt>
                <c:pt idx="131">
                  <c:v>43321</c:v>
                </c:pt>
                <c:pt idx="132">
                  <c:v>43322</c:v>
                </c:pt>
                <c:pt idx="133">
                  <c:v>43325</c:v>
                </c:pt>
                <c:pt idx="134">
                  <c:v>43326</c:v>
                </c:pt>
                <c:pt idx="135">
                  <c:v>43327</c:v>
                </c:pt>
                <c:pt idx="136">
                  <c:v>43328</c:v>
                </c:pt>
                <c:pt idx="137">
                  <c:v>43329</c:v>
                </c:pt>
                <c:pt idx="138">
                  <c:v>43332</c:v>
                </c:pt>
                <c:pt idx="139">
                  <c:v>43333</c:v>
                </c:pt>
                <c:pt idx="140">
                  <c:v>43334</c:v>
                </c:pt>
                <c:pt idx="141">
                  <c:v>43335</c:v>
                </c:pt>
                <c:pt idx="142">
                  <c:v>43336</c:v>
                </c:pt>
                <c:pt idx="143">
                  <c:v>43339</c:v>
                </c:pt>
                <c:pt idx="144">
                  <c:v>43340</c:v>
                </c:pt>
                <c:pt idx="145">
                  <c:v>43341</c:v>
                </c:pt>
                <c:pt idx="146">
                  <c:v>43342</c:v>
                </c:pt>
                <c:pt idx="147">
                  <c:v>43343</c:v>
                </c:pt>
                <c:pt idx="148">
                  <c:v>43347</c:v>
                </c:pt>
                <c:pt idx="149">
                  <c:v>43348</c:v>
                </c:pt>
                <c:pt idx="150">
                  <c:v>43349</c:v>
                </c:pt>
                <c:pt idx="151">
                  <c:v>43350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43360</c:v>
                </c:pt>
                <c:pt idx="158">
                  <c:v>43361</c:v>
                </c:pt>
                <c:pt idx="159">
                  <c:v>43362</c:v>
                </c:pt>
                <c:pt idx="160">
                  <c:v>43363</c:v>
                </c:pt>
                <c:pt idx="161">
                  <c:v>43364</c:v>
                </c:pt>
                <c:pt idx="162">
                  <c:v>43367</c:v>
                </c:pt>
                <c:pt idx="163">
                  <c:v>43368</c:v>
                </c:pt>
                <c:pt idx="164">
                  <c:v>43369</c:v>
                </c:pt>
                <c:pt idx="165">
                  <c:v>43370</c:v>
                </c:pt>
                <c:pt idx="166">
                  <c:v>43371</c:v>
                </c:pt>
                <c:pt idx="167">
                  <c:v>43374</c:v>
                </c:pt>
                <c:pt idx="168">
                  <c:v>43375</c:v>
                </c:pt>
                <c:pt idx="169">
                  <c:v>43376</c:v>
                </c:pt>
                <c:pt idx="170">
                  <c:v>43377</c:v>
                </c:pt>
                <c:pt idx="171">
                  <c:v>43378</c:v>
                </c:pt>
                <c:pt idx="172">
                  <c:v>43381</c:v>
                </c:pt>
                <c:pt idx="173">
                  <c:v>43382</c:v>
                </c:pt>
                <c:pt idx="174">
                  <c:v>43383</c:v>
                </c:pt>
                <c:pt idx="175">
                  <c:v>43384</c:v>
                </c:pt>
                <c:pt idx="176">
                  <c:v>43385</c:v>
                </c:pt>
                <c:pt idx="177">
                  <c:v>43388</c:v>
                </c:pt>
                <c:pt idx="178">
                  <c:v>43389</c:v>
                </c:pt>
                <c:pt idx="179">
                  <c:v>43390</c:v>
                </c:pt>
                <c:pt idx="180">
                  <c:v>43391</c:v>
                </c:pt>
                <c:pt idx="181">
                  <c:v>43392</c:v>
                </c:pt>
                <c:pt idx="182">
                  <c:v>43395</c:v>
                </c:pt>
                <c:pt idx="183">
                  <c:v>43396</c:v>
                </c:pt>
                <c:pt idx="184">
                  <c:v>43397</c:v>
                </c:pt>
                <c:pt idx="185">
                  <c:v>43398</c:v>
                </c:pt>
                <c:pt idx="186">
                  <c:v>43399</c:v>
                </c:pt>
                <c:pt idx="187">
                  <c:v>43402</c:v>
                </c:pt>
                <c:pt idx="188">
                  <c:v>43403</c:v>
                </c:pt>
                <c:pt idx="189">
                  <c:v>43404</c:v>
                </c:pt>
                <c:pt idx="190">
                  <c:v>43405</c:v>
                </c:pt>
                <c:pt idx="191">
                  <c:v>43406</c:v>
                </c:pt>
                <c:pt idx="192">
                  <c:v>43409</c:v>
                </c:pt>
                <c:pt idx="193">
                  <c:v>43410</c:v>
                </c:pt>
                <c:pt idx="194">
                  <c:v>43411</c:v>
                </c:pt>
                <c:pt idx="195">
                  <c:v>43412</c:v>
                </c:pt>
                <c:pt idx="196">
                  <c:v>43413</c:v>
                </c:pt>
                <c:pt idx="197">
                  <c:v>43416</c:v>
                </c:pt>
                <c:pt idx="198">
                  <c:v>43417</c:v>
                </c:pt>
                <c:pt idx="199">
                  <c:v>43418</c:v>
                </c:pt>
                <c:pt idx="200">
                  <c:v>43419</c:v>
                </c:pt>
                <c:pt idx="201">
                  <c:v>43420</c:v>
                </c:pt>
                <c:pt idx="202">
                  <c:v>43423</c:v>
                </c:pt>
                <c:pt idx="203">
                  <c:v>43424</c:v>
                </c:pt>
                <c:pt idx="204">
                  <c:v>43425</c:v>
                </c:pt>
                <c:pt idx="205">
                  <c:v>43427</c:v>
                </c:pt>
                <c:pt idx="206">
                  <c:v>43430</c:v>
                </c:pt>
                <c:pt idx="207">
                  <c:v>43431</c:v>
                </c:pt>
                <c:pt idx="208">
                  <c:v>43432</c:v>
                </c:pt>
                <c:pt idx="209">
                  <c:v>43433</c:v>
                </c:pt>
                <c:pt idx="210">
                  <c:v>43434</c:v>
                </c:pt>
                <c:pt idx="211">
                  <c:v>43437</c:v>
                </c:pt>
                <c:pt idx="212">
                  <c:v>43438</c:v>
                </c:pt>
                <c:pt idx="213">
                  <c:v>43440</c:v>
                </c:pt>
                <c:pt idx="214">
                  <c:v>43441</c:v>
                </c:pt>
                <c:pt idx="215">
                  <c:v>43444</c:v>
                </c:pt>
                <c:pt idx="216">
                  <c:v>43445</c:v>
                </c:pt>
                <c:pt idx="217">
                  <c:v>43446</c:v>
                </c:pt>
                <c:pt idx="218">
                  <c:v>43447</c:v>
                </c:pt>
                <c:pt idx="219">
                  <c:v>43448</c:v>
                </c:pt>
                <c:pt idx="220">
                  <c:v>43451</c:v>
                </c:pt>
                <c:pt idx="221">
                  <c:v>43452</c:v>
                </c:pt>
                <c:pt idx="222">
                  <c:v>43453</c:v>
                </c:pt>
                <c:pt idx="223">
                  <c:v>43454</c:v>
                </c:pt>
                <c:pt idx="224">
                  <c:v>43455</c:v>
                </c:pt>
                <c:pt idx="225">
                  <c:v>43458</c:v>
                </c:pt>
                <c:pt idx="226">
                  <c:v>43460</c:v>
                </c:pt>
                <c:pt idx="227">
                  <c:v>43461</c:v>
                </c:pt>
                <c:pt idx="228">
                  <c:v>43462</c:v>
                </c:pt>
              </c:numCache>
            </c:numRef>
          </c:xVal>
          <c:yVal>
            <c:numRef>
              <c:f>JPM!$F$3:$F$231</c:f>
              <c:numCache>
                <c:formatCode>_(* #,##0.000000_);_(* \(#,##0.000000\);_(* "-"??_);_(@_)</c:formatCode>
                <c:ptCount val="229"/>
                <c:pt idx="0">
                  <c:v>112.262558</c:v>
                </c:pt>
                <c:pt idx="1">
                  <c:v>109.774666</c:v>
                </c:pt>
                <c:pt idx="2">
                  <c:v>104.510712</c:v>
                </c:pt>
                <c:pt idx="3">
                  <c:v>107.690224</c:v>
                </c:pt>
                <c:pt idx="4">
                  <c:v>108.420258</c:v>
                </c:pt>
                <c:pt idx="5">
                  <c:v>103.626976</c:v>
                </c:pt>
                <c:pt idx="6">
                  <c:v>105.70182</c:v>
                </c:pt>
                <c:pt idx="7">
                  <c:v>107.334793</c:v>
                </c:pt>
                <c:pt idx="8">
                  <c:v>107.997604</c:v>
                </c:pt>
                <c:pt idx="9">
                  <c:v>110.495102</c:v>
                </c:pt>
                <c:pt idx="10">
                  <c:v>110.956177</c:v>
                </c:pt>
                <c:pt idx="11">
                  <c:v>110.158905</c:v>
                </c:pt>
                <c:pt idx="12">
                  <c:v>110.187714</c:v>
                </c:pt>
                <c:pt idx="13">
                  <c:v>110.648788</c:v>
                </c:pt>
                <c:pt idx="14">
                  <c:v>110.447075</c:v>
                </c:pt>
                <c:pt idx="15">
                  <c:v>112.685219</c:v>
                </c:pt>
                <c:pt idx="16">
                  <c:v>114.087654</c:v>
                </c:pt>
                <c:pt idx="17">
                  <c:v>112.733238</c:v>
                </c:pt>
                <c:pt idx="18">
                  <c:v>110.946579</c:v>
                </c:pt>
                <c:pt idx="19">
                  <c:v>108.95818300000001</c:v>
                </c:pt>
                <c:pt idx="20">
                  <c:v>108.852509</c:v>
                </c:pt>
                <c:pt idx="21">
                  <c:v>110.52391799999999</c:v>
                </c:pt>
                <c:pt idx="22">
                  <c:v>110.61998</c:v>
                </c:pt>
                <c:pt idx="23">
                  <c:v>110.20693199999999</c:v>
                </c:pt>
                <c:pt idx="24">
                  <c:v>110.216537</c:v>
                </c:pt>
                <c:pt idx="25">
                  <c:v>113.386436</c:v>
                </c:pt>
                <c:pt idx="26">
                  <c:v>113.021423</c:v>
                </c:pt>
                <c:pt idx="27">
                  <c:v>111.667</c:v>
                </c:pt>
                <c:pt idx="28">
                  <c:v>110.418251</c:v>
                </c:pt>
                <c:pt idx="29">
                  <c:v>110.696815</c:v>
                </c:pt>
                <c:pt idx="30">
                  <c:v>110.88893899999999</c:v>
                </c:pt>
                <c:pt idx="31">
                  <c:v>110.014809</c:v>
                </c:pt>
                <c:pt idx="32">
                  <c:v>110.120468</c:v>
                </c:pt>
                <c:pt idx="33">
                  <c:v>110.216537</c:v>
                </c:pt>
                <c:pt idx="34">
                  <c:v>105.61537199999999</c:v>
                </c:pt>
                <c:pt idx="35">
                  <c:v>102.791275</c:v>
                </c:pt>
                <c:pt idx="36">
                  <c:v>105.961174</c:v>
                </c:pt>
                <c:pt idx="37">
                  <c:v>103.90554</c:v>
                </c:pt>
                <c:pt idx="38">
                  <c:v>103.742249</c:v>
                </c:pt>
                <c:pt idx="39">
                  <c:v>105.63458300000001</c:v>
                </c:pt>
                <c:pt idx="40">
                  <c:v>103.59815999999999</c:v>
                </c:pt>
                <c:pt idx="41">
                  <c:v>105.019814</c:v>
                </c:pt>
                <c:pt idx="42">
                  <c:v>106.614372</c:v>
                </c:pt>
                <c:pt idx="43">
                  <c:v>108.014259</c:v>
                </c:pt>
                <c:pt idx="44">
                  <c:v>105.320656</c:v>
                </c:pt>
                <c:pt idx="45">
                  <c:v>106.585403</c:v>
                </c:pt>
                <c:pt idx="46">
                  <c:v>108.62249799999999</c:v>
                </c:pt>
                <c:pt idx="47">
                  <c:v>106.79780599999999</c:v>
                </c:pt>
                <c:pt idx="48">
                  <c:v>109.452789</c:v>
                </c:pt>
                <c:pt idx="49">
                  <c:v>106.488861</c:v>
                </c:pt>
                <c:pt idx="50">
                  <c:v>106.401978</c:v>
                </c:pt>
                <c:pt idx="51">
                  <c:v>106.401978</c:v>
                </c:pt>
                <c:pt idx="52">
                  <c:v>105.542717</c:v>
                </c:pt>
                <c:pt idx="53">
                  <c:v>107.85979500000001</c:v>
                </c:pt>
                <c:pt idx="54">
                  <c:v>107.61842300000001</c:v>
                </c:pt>
                <c:pt idx="55">
                  <c:v>107.097099</c:v>
                </c:pt>
                <c:pt idx="56">
                  <c:v>106.595062</c:v>
                </c:pt>
                <c:pt idx="57">
                  <c:v>106.189575</c:v>
                </c:pt>
                <c:pt idx="58">
                  <c:v>106.29576900000001</c:v>
                </c:pt>
                <c:pt idx="59">
                  <c:v>105.619957</c:v>
                </c:pt>
                <c:pt idx="60">
                  <c:v>105.021385</c:v>
                </c:pt>
                <c:pt idx="61">
                  <c:v>105.021385</c:v>
                </c:pt>
                <c:pt idx="62">
                  <c:v>104.191086</c:v>
                </c:pt>
                <c:pt idx="63">
                  <c:v>103.534592</c:v>
                </c:pt>
                <c:pt idx="64">
                  <c:v>104.68347199999999</c:v>
                </c:pt>
                <c:pt idx="65">
                  <c:v>105.590996</c:v>
                </c:pt>
                <c:pt idx="66">
                  <c:v>107.155022</c:v>
                </c:pt>
                <c:pt idx="67">
                  <c:v>109.49140199999999</c:v>
                </c:pt>
                <c:pt idx="68">
                  <c:v>110.341003</c:v>
                </c:pt>
                <c:pt idx="69">
                  <c:v>109.92585</c:v>
                </c:pt>
                <c:pt idx="70">
                  <c:v>109.964478</c:v>
                </c:pt>
                <c:pt idx="71">
                  <c:v>109.12451900000001</c:v>
                </c:pt>
                <c:pt idx="72">
                  <c:v>109.423813</c:v>
                </c:pt>
                <c:pt idx="73">
                  <c:v>109.056946</c:v>
                </c:pt>
                <c:pt idx="74">
                  <c:v>107.290176</c:v>
                </c:pt>
                <c:pt idx="75">
                  <c:v>108.27494</c:v>
                </c:pt>
                <c:pt idx="76">
                  <c:v>109.105217</c:v>
                </c:pt>
                <c:pt idx="77">
                  <c:v>108.603188</c:v>
                </c:pt>
                <c:pt idx="78">
                  <c:v>107.386726</c:v>
                </c:pt>
                <c:pt idx="79">
                  <c:v>106.836433</c:v>
                </c:pt>
                <c:pt idx="80">
                  <c:v>102.269859</c:v>
                </c:pt>
                <c:pt idx="81">
                  <c:v>104.606239</c:v>
                </c:pt>
                <c:pt idx="82">
                  <c:v>103.312538</c:v>
                </c:pt>
                <c:pt idx="83">
                  <c:v>104.65451</c:v>
                </c:pt>
                <c:pt idx="84">
                  <c:v>104.702782</c:v>
                </c:pt>
                <c:pt idx="85">
                  <c:v>104.11385300000001</c:v>
                </c:pt>
                <c:pt idx="86">
                  <c:v>106.546783</c:v>
                </c:pt>
                <c:pt idx="87">
                  <c:v>106.971581</c:v>
                </c:pt>
                <c:pt idx="88">
                  <c:v>107.27087400000001</c:v>
                </c:pt>
                <c:pt idx="89">
                  <c:v>107.000542</c:v>
                </c:pt>
                <c:pt idx="90">
                  <c:v>106.382668</c:v>
                </c:pt>
                <c:pt idx="91">
                  <c:v>106.170265</c:v>
                </c:pt>
                <c:pt idx="92">
                  <c:v>104.29729500000001</c:v>
                </c:pt>
                <c:pt idx="93">
                  <c:v>104.171783</c:v>
                </c:pt>
                <c:pt idx="94">
                  <c:v>104.44210099999999</c:v>
                </c:pt>
                <c:pt idx="95">
                  <c:v>103.833885</c:v>
                </c:pt>
                <c:pt idx="96">
                  <c:v>103.824226</c:v>
                </c:pt>
                <c:pt idx="97">
                  <c:v>103.795265</c:v>
                </c:pt>
                <c:pt idx="98">
                  <c:v>102.096069</c:v>
                </c:pt>
                <c:pt idx="99">
                  <c:v>101.16924299999999</c:v>
                </c:pt>
                <c:pt idx="100">
                  <c:v>101.236824</c:v>
                </c:pt>
                <c:pt idx="101">
                  <c:v>99.672798</c:v>
                </c:pt>
                <c:pt idx="102">
                  <c:v>101.304405</c:v>
                </c:pt>
                <c:pt idx="103">
                  <c:v>100.59961699999999</c:v>
                </c:pt>
                <c:pt idx="104">
                  <c:v>101.449226</c:v>
                </c:pt>
                <c:pt idx="105">
                  <c:v>100.030022</c:v>
                </c:pt>
                <c:pt idx="106">
                  <c:v>100.68038199999999</c:v>
                </c:pt>
                <c:pt idx="107">
                  <c:v>101.010414</c:v>
                </c:pt>
                <c:pt idx="108">
                  <c:v>104.13603999999999</c:v>
                </c:pt>
                <c:pt idx="109">
                  <c:v>103.495392</c:v>
                </c:pt>
                <c:pt idx="110">
                  <c:v>103.272133</c:v>
                </c:pt>
                <c:pt idx="111">
                  <c:v>103.71865099999999</c:v>
                </c:pt>
                <c:pt idx="112">
                  <c:v>103.243019</c:v>
                </c:pt>
                <c:pt idx="113">
                  <c:v>107.33934000000001</c:v>
                </c:pt>
                <c:pt idx="114">
                  <c:v>107.26168800000001</c:v>
                </c:pt>
                <c:pt idx="115">
                  <c:v>108.26149700000001</c:v>
                </c:pt>
                <c:pt idx="116">
                  <c:v>106.669556</c:v>
                </c:pt>
                <c:pt idx="117">
                  <c:v>108.018822</c:v>
                </c:pt>
                <c:pt idx="118">
                  <c:v>110.02816</c:v>
                </c:pt>
                <c:pt idx="119">
                  <c:v>110.804726</c:v>
                </c:pt>
                <c:pt idx="120">
                  <c:v>111.804543</c:v>
                </c:pt>
                <c:pt idx="121">
                  <c:v>111.484207</c:v>
                </c:pt>
                <c:pt idx="122">
                  <c:v>112.629623</c:v>
                </c:pt>
                <c:pt idx="123">
                  <c:v>113.309113</c:v>
                </c:pt>
                <c:pt idx="124">
                  <c:v>111.581276</c:v>
                </c:pt>
                <c:pt idx="125">
                  <c:v>112.27047</c:v>
                </c:pt>
                <c:pt idx="126">
                  <c:v>112.746109</c:v>
                </c:pt>
                <c:pt idx="127">
                  <c:v>113.658554</c:v>
                </c:pt>
                <c:pt idx="128">
                  <c:v>113.68768300000001</c:v>
                </c:pt>
                <c:pt idx="129">
                  <c:v>114.105087</c:v>
                </c:pt>
                <c:pt idx="130">
                  <c:v>114.33805099999999</c:v>
                </c:pt>
                <c:pt idx="131">
                  <c:v>113.45470400000001</c:v>
                </c:pt>
                <c:pt idx="132">
                  <c:v>112.33841700000001</c:v>
                </c:pt>
                <c:pt idx="133">
                  <c:v>110.55233</c:v>
                </c:pt>
                <c:pt idx="134">
                  <c:v>111.29007</c:v>
                </c:pt>
                <c:pt idx="135">
                  <c:v>110.367912</c:v>
                </c:pt>
                <c:pt idx="136">
                  <c:v>111.406548</c:v>
                </c:pt>
                <c:pt idx="137">
                  <c:v>111.406548</c:v>
                </c:pt>
                <c:pt idx="138">
                  <c:v>111.260948</c:v>
                </c:pt>
                <c:pt idx="139">
                  <c:v>111.940422</c:v>
                </c:pt>
                <c:pt idx="140">
                  <c:v>111.60069300000001</c:v>
                </c:pt>
                <c:pt idx="141">
                  <c:v>111.367729</c:v>
                </c:pt>
                <c:pt idx="142">
                  <c:v>111.319183</c:v>
                </c:pt>
                <c:pt idx="143">
                  <c:v>113.28969600000001</c:v>
                </c:pt>
                <c:pt idx="144">
                  <c:v>112.736397</c:v>
                </c:pt>
                <c:pt idx="145">
                  <c:v>112.367538</c:v>
                </c:pt>
                <c:pt idx="146">
                  <c:v>111.81424699999999</c:v>
                </c:pt>
                <c:pt idx="147">
                  <c:v>111.222122</c:v>
                </c:pt>
                <c:pt idx="148">
                  <c:v>111.77542099999999</c:v>
                </c:pt>
                <c:pt idx="149">
                  <c:v>111.231819</c:v>
                </c:pt>
                <c:pt idx="150">
                  <c:v>110.75618</c:v>
                </c:pt>
                <c:pt idx="151">
                  <c:v>110.969734</c:v>
                </c:pt>
                <c:pt idx="152">
                  <c:v>110.377617</c:v>
                </c:pt>
                <c:pt idx="153">
                  <c:v>111.076515</c:v>
                </c:pt>
                <c:pt idx="154">
                  <c:v>109.766075</c:v>
                </c:pt>
                <c:pt idx="155">
                  <c:v>110.193184</c:v>
                </c:pt>
                <c:pt idx="156">
                  <c:v>110.173767</c:v>
                </c:pt>
                <c:pt idx="157">
                  <c:v>110.50380699999999</c:v>
                </c:pt>
                <c:pt idx="158">
                  <c:v>110.950317</c:v>
                </c:pt>
                <c:pt idx="159">
                  <c:v>114.173035</c:v>
                </c:pt>
                <c:pt idx="160">
                  <c:v>115.153419</c:v>
                </c:pt>
                <c:pt idx="161">
                  <c:v>114.396286</c:v>
                </c:pt>
                <c:pt idx="162">
                  <c:v>113.29940000000001</c:v>
                </c:pt>
                <c:pt idx="163">
                  <c:v>112.97908</c:v>
                </c:pt>
                <c:pt idx="164">
                  <c:v>111.64922300000001</c:v>
                </c:pt>
                <c:pt idx="165">
                  <c:v>111.163872</c:v>
                </c:pt>
                <c:pt idx="166">
                  <c:v>109.53310399999999</c:v>
                </c:pt>
                <c:pt idx="167">
                  <c:v>110.173767</c:v>
                </c:pt>
                <c:pt idx="168">
                  <c:v>110.62999000000001</c:v>
                </c:pt>
                <c:pt idx="169">
                  <c:v>111.66864</c:v>
                </c:pt>
                <c:pt idx="170">
                  <c:v>112.67544599999999</c:v>
                </c:pt>
                <c:pt idx="171">
                  <c:v>112.040085</c:v>
                </c:pt>
                <c:pt idx="172">
                  <c:v>112.72431899999999</c:v>
                </c:pt>
                <c:pt idx="173">
                  <c:v>111.942329</c:v>
                </c:pt>
                <c:pt idx="174">
                  <c:v>108.960983</c:v>
                </c:pt>
                <c:pt idx="175">
                  <c:v>105.69615899999999</c:v>
                </c:pt>
                <c:pt idx="176">
                  <c:v>104.542717</c:v>
                </c:pt>
                <c:pt idx="177">
                  <c:v>103.946442</c:v>
                </c:pt>
                <c:pt idx="178">
                  <c:v>106.175133</c:v>
                </c:pt>
                <c:pt idx="179">
                  <c:v>107.35790299999999</c:v>
                </c:pt>
                <c:pt idx="180">
                  <c:v>105.657059</c:v>
                </c:pt>
                <c:pt idx="181">
                  <c:v>105.48111</c:v>
                </c:pt>
                <c:pt idx="182">
                  <c:v>103.966003</c:v>
                </c:pt>
                <c:pt idx="183">
                  <c:v>102.880989</c:v>
                </c:pt>
                <c:pt idx="184">
                  <c:v>100.965103</c:v>
                </c:pt>
                <c:pt idx="185">
                  <c:v>102.499771</c:v>
                </c:pt>
                <c:pt idx="186">
                  <c:v>101.09217099999999</c:v>
                </c:pt>
                <c:pt idx="187">
                  <c:v>102.48999000000001</c:v>
                </c:pt>
                <c:pt idx="188">
                  <c:v>104.29834700000001</c:v>
                </c:pt>
                <c:pt idx="189">
                  <c:v>106.56611599999999</c:v>
                </c:pt>
                <c:pt idx="190">
                  <c:v>106.52703099999999</c:v>
                </c:pt>
                <c:pt idx="191">
                  <c:v>105.940529</c:v>
                </c:pt>
                <c:pt idx="192">
                  <c:v>106.63454400000001</c:v>
                </c:pt>
                <c:pt idx="193">
                  <c:v>107.133072</c:v>
                </c:pt>
                <c:pt idx="194">
                  <c:v>108.970764</c:v>
                </c:pt>
                <c:pt idx="195">
                  <c:v>109.85050200000001</c:v>
                </c:pt>
                <c:pt idx="196">
                  <c:v>108.785027</c:v>
                </c:pt>
                <c:pt idx="197">
                  <c:v>106.497704</c:v>
                </c:pt>
                <c:pt idx="198">
                  <c:v>107.12329099999999</c:v>
                </c:pt>
                <c:pt idx="199">
                  <c:v>104.914169</c:v>
                </c:pt>
                <c:pt idx="200">
                  <c:v>107.592499</c:v>
                </c:pt>
                <c:pt idx="201">
                  <c:v>107.514297</c:v>
                </c:pt>
                <c:pt idx="202">
                  <c:v>108.33538799999999</c:v>
                </c:pt>
                <c:pt idx="203">
                  <c:v>106.008949</c:v>
                </c:pt>
                <c:pt idx="204">
                  <c:v>105.217186</c:v>
                </c:pt>
                <c:pt idx="205">
                  <c:v>104.24947400000001</c:v>
                </c:pt>
                <c:pt idx="206">
                  <c:v>106.80072800000001</c:v>
                </c:pt>
                <c:pt idx="207">
                  <c:v>107.25037399999999</c:v>
                </c:pt>
                <c:pt idx="208">
                  <c:v>108.44291699999999</c:v>
                </c:pt>
                <c:pt idx="209">
                  <c:v>107.582718</c:v>
                </c:pt>
                <c:pt idx="210">
                  <c:v>108.687286</c:v>
                </c:pt>
                <c:pt idx="211">
                  <c:v>109.713646</c:v>
                </c:pt>
                <c:pt idx="212">
                  <c:v>104.816422</c:v>
                </c:pt>
                <c:pt idx="213">
                  <c:v>102.82234200000001</c:v>
                </c:pt>
                <c:pt idx="214">
                  <c:v>100.965103</c:v>
                </c:pt>
                <c:pt idx="215">
                  <c:v>99.078545000000005</c:v>
                </c:pt>
                <c:pt idx="216">
                  <c:v>98.110832000000002</c:v>
                </c:pt>
                <c:pt idx="217">
                  <c:v>98.746193000000005</c:v>
                </c:pt>
                <c:pt idx="218">
                  <c:v>98.843941000000001</c:v>
                </c:pt>
                <c:pt idx="219">
                  <c:v>98.032630999999995</c:v>
                </c:pt>
                <c:pt idx="220">
                  <c:v>96.781433000000007</c:v>
                </c:pt>
                <c:pt idx="221">
                  <c:v>96.322013999999996</c:v>
                </c:pt>
                <c:pt idx="222">
                  <c:v>95.100150999999997</c:v>
                </c:pt>
                <c:pt idx="223">
                  <c:v>94.279053000000005</c:v>
                </c:pt>
                <c:pt idx="224">
                  <c:v>92.050376999999997</c:v>
                </c:pt>
                <c:pt idx="225">
                  <c:v>90.066070999999994</c:v>
                </c:pt>
                <c:pt idx="226">
                  <c:v>93.800094999999999</c:v>
                </c:pt>
                <c:pt idx="227">
                  <c:v>94.855773999999997</c:v>
                </c:pt>
                <c:pt idx="228">
                  <c:v>94.650513000000004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2-49F6-BF79-84DF5AA09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761152"/>
        <c:axId val="1970613136"/>
      </c:scatterChart>
      <c:valAx>
        <c:axId val="19787611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13136"/>
        <c:crosses val="autoZero"/>
        <c:crossBetween val="midCat"/>
      </c:valAx>
      <c:valAx>
        <c:axId val="1970613136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6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B5EAC-8F65-43C9-86A4-432CFFC71F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31"/>
  <sheetViews>
    <sheetView topLeftCell="B1" workbookViewId="0">
      <pane ySplit="1" topLeftCell="A3" activePane="bottomLeft" state="frozen"/>
      <selection pane="bottomLeft" activeCell="F5" sqref="F5"/>
    </sheetView>
  </sheetViews>
  <sheetFormatPr defaultRowHeight="15" x14ac:dyDescent="0.25"/>
  <cols>
    <col min="6" max="6" width="14.140625" bestFit="1" customWidth="1"/>
    <col min="7" max="7" width="14.28515625" bestFit="1" customWidth="1"/>
    <col min="8" max="8" width="12.140625" bestFit="1" customWidth="1"/>
  </cols>
  <sheetData>
    <row r="1" spans="1:9" s="7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12</v>
      </c>
    </row>
    <row r="2" spans="1:9" x14ac:dyDescent="0.25">
      <c r="A2" s="1">
        <v>43131</v>
      </c>
      <c r="B2" s="2">
        <v>115.650002</v>
      </c>
      <c r="C2" s="2">
        <v>116.660004</v>
      </c>
      <c r="D2" s="2">
        <v>115.160004</v>
      </c>
      <c r="E2" s="2">
        <v>115.66999800000001</v>
      </c>
      <c r="F2" s="3">
        <v>111.109863</v>
      </c>
      <c r="G2" s="4">
        <v>13141400</v>
      </c>
      <c r="I2">
        <f>H2*H2</f>
        <v>0</v>
      </c>
    </row>
    <row r="3" spans="1:9" x14ac:dyDescent="0.25">
      <c r="A3" s="1">
        <v>43132</v>
      </c>
      <c r="B3" s="2">
        <v>115.769997</v>
      </c>
      <c r="C3" s="2">
        <v>116.989998</v>
      </c>
      <c r="D3" s="2">
        <v>115.480003</v>
      </c>
      <c r="E3" s="2">
        <v>116.870003</v>
      </c>
      <c r="F3" s="3">
        <v>112.262558</v>
      </c>
      <c r="G3" s="4">
        <v>13800600</v>
      </c>
      <c r="H3" s="3">
        <f>LN(F3/F2)</f>
        <v>1.0320927060360859E-2</v>
      </c>
      <c r="I3">
        <f>H3*H3</f>
        <v>1.0652153538528905E-4</v>
      </c>
    </row>
    <row r="4" spans="1:9" x14ac:dyDescent="0.25">
      <c r="A4" s="1">
        <v>43133</v>
      </c>
      <c r="B4" s="2">
        <v>116.489998</v>
      </c>
      <c r="C4" s="2">
        <v>116.91999800000001</v>
      </c>
      <c r="D4" s="2">
        <v>114.089996</v>
      </c>
      <c r="E4" s="2">
        <v>114.279999</v>
      </c>
      <c r="F4" s="3">
        <v>109.774666</v>
      </c>
      <c r="G4" s="4">
        <v>16477300</v>
      </c>
      <c r="H4" s="3">
        <f t="shared" ref="H4:H67" si="0">LN(F4/F3)</f>
        <v>-2.241062178714541E-2</v>
      </c>
      <c r="I4">
        <f t="shared" ref="I4:I67" si="1">H4*H4</f>
        <v>5.0223596888647655E-4</v>
      </c>
    </row>
    <row r="5" spans="1:9" x14ac:dyDescent="0.25">
      <c r="A5" s="1">
        <v>43136</v>
      </c>
      <c r="B5" s="2">
        <v>113</v>
      </c>
      <c r="C5" s="2">
        <v>114.589996</v>
      </c>
      <c r="D5" s="2">
        <v>103.980003</v>
      </c>
      <c r="E5" s="2">
        <v>108.800003</v>
      </c>
      <c r="F5" s="3">
        <v>104.510712</v>
      </c>
      <c r="G5" s="4">
        <v>30097600</v>
      </c>
      <c r="H5" s="3">
        <f t="shared" si="0"/>
        <v>-4.9140200527644902E-2</v>
      </c>
      <c r="I5">
        <f t="shared" si="1"/>
        <v>2.4147593078971525E-3</v>
      </c>
    </row>
    <row r="6" spans="1:9" x14ac:dyDescent="0.25">
      <c r="A6" s="1">
        <v>43137</v>
      </c>
      <c r="B6" s="2">
        <v>106.849998</v>
      </c>
      <c r="C6" s="2">
        <v>112.480003</v>
      </c>
      <c r="D6" s="2">
        <v>106.610001</v>
      </c>
      <c r="E6" s="2">
        <v>112.110001</v>
      </c>
      <c r="F6" s="3">
        <v>107.690224</v>
      </c>
      <c r="G6" s="4">
        <v>33114800</v>
      </c>
      <c r="H6" s="3">
        <f t="shared" si="0"/>
        <v>2.9969236054801045E-2</v>
      </c>
      <c r="I6">
        <f t="shared" si="1"/>
        <v>8.9815510970838689E-4</v>
      </c>
    </row>
    <row r="7" spans="1:9" x14ac:dyDescent="0.25">
      <c r="A7" s="1">
        <v>43138</v>
      </c>
      <c r="B7" s="2">
        <v>111.550003</v>
      </c>
      <c r="C7" s="2">
        <v>114.449997</v>
      </c>
      <c r="D7" s="2">
        <v>111.150002</v>
      </c>
      <c r="E7" s="2">
        <v>112.870003</v>
      </c>
      <c r="F7" s="3">
        <v>108.420258</v>
      </c>
      <c r="G7" s="4">
        <v>21878300</v>
      </c>
      <c r="H7" s="3">
        <f t="shared" si="0"/>
        <v>6.7561440809160052E-3</v>
      </c>
      <c r="I7">
        <f t="shared" si="1"/>
        <v>4.5645482842096371E-5</v>
      </c>
    </row>
    <row r="8" spans="1:9" x14ac:dyDescent="0.25">
      <c r="A8" s="1">
        <v>43139</v>
      </c>
      <c r="B8" s="2">
        <v>113.110001</v>
      </c>
      <c r="C8" s="2">
        <v>113.110001</v>
      </c>
      <c r="D8" s="2">
        <v>107.839996</v>
      </c>
      <c r="E8" s="2">
        <v>107.879997</v>
      </c>
      <c r="F8" s="3">
        <v>103.626976</v>
      </c>
      <c r="G8" s="4">
        <v>27425800</v>
      </c>
      <c r="H8" s="3">
        <f t="shared" si="0"/>
        <v>-4.5217271432922757E-2</v>
      </c>
      <c r="I8">
        <f t="shared" si="1"/>
        <v>2.0446016358386123E-3</v>
      </c>
    </row>
    <row r="9" spans="1:9" x14ac:dyDescent="0.25">
      <c r="A9" s="1">
        <v>43140</v>
      </c>
      <c r="B9" s="2">
        <v>109.099998</v>
      </c>
      <c r="C9" s="2">
        <v>111.050003</v>
      </c>
      <c r="D9" s="2">
        <v>106.230003</v>
      </c>
      <c r="E9" s="2">
        <v>110.040001</v>
      </c>
      <c r="F9" s="3">
        <v>105.70182</v>
      </c>
      <c r="G9" s="4">
        <v>28188000</v>
      </c>
      <c r="H9" s="3">
        <f t="shared" si="0"/>
        <v>1.9824429239809073E-2</v>
      </c>
      <c r="I9">
        <f t="shared" si="1"/>
        <v>3.9300799468419695E-4</v>
      </c>
    </row>
    <row r="10" spans="1:9" x14ac:dyDescent="0.25">
      <c r="A10" s="1">
        <v>43143</v>
      </c>
      <c r="B10" s="2">
        <v>111.16999800000001</v>
      </c>
      <c r="C10" s="2">
        <v>112.730003</v>
      </c>
      <c r="D10" s="2">
        <v>110.07</v>
      </c>
      <c r="E10" s="2">
        <v>111.739998</v>
      </c>
      <c r="F10" s="3">
        <v>107.334793</v>
      </c>
      <c r="G10" s="4">
        <v>18043300</v>
      </c>
      <c r="H10" s="3">
        <f t="shared" si="0"/>
        <v>1.5330744891709071E-2</v>
      </c>
      <c r="I10">
        <f t="shared" si="1"/>
        <v>2.350317389346638E-4</v>
      </c>
    </row>
    <row r="11" spans="1:9" x14ac:dyDescent="0.25">
      <c r="A11" s="1">
        <v>43144</v>
      </c>
      <c r="B11" s="2">
        <v>111.32</v>
      </c>
      <c r="C11" s="2">
        <v>113.050003</v>
      </c>
      <c r="D11" s="2">
        <v>110.800003</v>
      </c>
      <c r="E11" s="2">
        <v>112.43</v>
      </c>
      <c r="F11" s="3">
        <v>107.997604</v>
      </c>
      <c r="G11" s="4">
        <v>16358200</v>
      </c>
      <c r="H11" s="3">
        <f t="shared" si="0"/>
        <v>6.1561855302297609E-3</v>
      </c>
      <c r="I11">
        <f t="shared" si="1"/>
        <v>3.7898620282610284E-5</v>
      </c>
    </row>
    <row r="12" spans="1:9" x14ac:dyDescent="0.25">
      <c r="A12" s="1">
        <v>43145</v>
      </c>
      <c r="B12" s="2">
        <v>112.629997</v>
      </c>
      <c r="C12" s="2">
        <v>115.269997</v>
      </c>
      <c r="D12" s="2">
        <v>112.529999</v>
      </c>
      <c r="E12" s="2">
        <v>115.029999</v>
      </c>
      <c r="F12" s="3">
        <v>110.495102</v>
      </c>
      <c r="G12" s="4">
        <v>15186900</v>
      </c>
      <c r="H12" s="3">
        <f t="shared" si="0"/>
        <v>2.286215249059571E-2</v>
      </c>
      <c r="I12">
        <f t="shared" si="1"/>
        <v>5.2267801650325162E-4</v>
      </c>
    </row>
    <row r="13" spans="1:9" x14ac:dyDescent="0.25">
      <c r="A13" s="1">
        <v>43146</v>
      </c>
      <c r="B13" s="2">
        <v>115.739998</v>
      </c>
      <c r="C13" s="2">
        <v>115.989998</v>
      </c>
      <c r="D13" s="2">
        <v>114.220001</v>
      </c>
      <c r="E13" s="2">
        <v>115.510002</v>
      </c>
      <c r="F13" s="3">
        <v>110.956177</v>
      </c>
      <c r="G13" s="4">
        <v>12130200</v>
      </c>
      <c r="H13" s="3">
        <f t="shared" si="0"/>
        <v>4.1641273722469972E-3</v>
      </c>
      <c r="I13">
        <f t="shared" si="1"/>
        <v>1.7339956772296682E-5</v>
      </c>
    </row>
    <row r="14" spans="1:9" x14ac:dyDescent="0.25">
      <c r="A14" s="1">
        <v>43147</v>
      </c>
      <c r="B14" s="2">
        <v>114.550003</v>
      </c>
      <c r="C14" s="2">
        <v>116.07</v>
      </c>
      <c r="D14" s="2">
        <v>114.5</v>
      </c>
      <c r="E14" s="2">
        <v>114.68</v>
      </c>
      <c r="F14" s="3">
        <v>110.158905</v>
      </c>
      <c r="G14" s="4">
        <v>13214300</v>
      </c>
      <c r="H14" s="3">
        <f t="shared" si="0"/>
        <v>-7.2114072719320528E-3</v>
      </c>
      <c r="I14">
        <f t="shared" si="1"/>
        <v>5.2004394841674491E-5</v>
      </c>
    </row>
    <row r="15" spans="1:9" x14ac:dyDescent="0.25">
      <c r="A15" s="1">
        <v>43151</v>
      </c>
      <c r="B15" s="2">
        <v>114.650002</v>
      </c>
      <c r="C15" s="2">
        <v>115.389999</v>
      </c>
      <c r="D15" s="2">
        <v>113.970001</v>
      </c>
      <c r="E15" s="2">
        <v>114.709999</v>
      </c>
      <c r="F15" s="3">
        <v>110.187714</v>
      </c>
      <c r="G15" s="4">
        <v>13461500</v>
      </c>
      <c r="H15" s="3">
        <f t="shared" si="0"/>
        <v>2.6148801642524646E-4</v>
      </c>
      <c r="I15">
        <f t="shared" si="1"/>
        <v>6.8375982734009957E-8</v>
      </c>
    </row>
    <row r="16" spans="1:9" x14ac:dyDescent="0.25">
      <c r="A16" s="1">
        <v>43152</v>
      </c>
      <c r="B16" s="2">
        <v>115</v>
      </c>
      <c r="C16" s="2">
        <v>117.449997</v>
      </c>
      <c r="D16" s="2">
        <v>114.66999800000001</v>
      </c>
      <c r="E16" s="2">
        <v>115.19000200000001</v>
      </c>
      <c r="F16" s="3">
        <v>110.648788</v>
      </c>
      <c r="G16" s="4">
        <v>14212500</v>
      </c>
      <c r="H16" s="3">
        <f t="shared" si="0"/>
        <v>4.1757106799475757E-3</v>
      </c>
      <c r="I16">
        <f t="shared" si="1"/>
        <v>1.7436559682628246E-5</v>
      </c>
    </row>
    <row r="17" spans="1:9" x14ac:dyDescent="0.25">
      <c r="A17" s="1">
        <v>43153</v>
      </c>
      <c r="B17" s="2">
        <v>115.5</v>
      </c>
      <c r="C17" s="2">
        <v>116.43</v>
      </c>
      <c r="D17" s="2">
        <v>114.760002</v>
      </c>
      <c r="E17" s="2">
        <v>114.980003</v>
      </c>
      <c r="F17" s="3">
        <v>110.447075</v>
      </c>
      <c r="G17" s="4">
        <v>17070400</v>
      </c>
      <c r="H17" s="3">
        <f t="shared" si="0"/>
        <v>-1.8246660360657519E-3</v>
      </c>
      <c r="I17">
        <f t="shared" si="1"/>
        <v>3.3294061431719038E-6</v>
      </c>
    </row>
    <row r="18" spans="1:9" x14ac:dyDescent="0.25">
      <c r="A18" s="1">
        <v>43154</v>
      </c>
      <c r="B18" s="2">
        <v>115.30999799999999</v>
      </c>
      <c r="C18" s="2">
        <v>117.389999</v>
      </c>
      <c r="D18" s="2">
        <v>115.30999799999999</v>
      </c>
      <c r="E18" s="2">
        <v>117.30999799999999</v>
      </c>
      <c r="F18" s="3">
        <v>112.685219</v>
      </c>
      <c r="G18" s="4">
        <v>12162500</v>
      </c>
      <c r="H18" s="3">
        <f t="shared" si="0"/>
        <v>2.0061811995320037E-2</v>
      </c>
      <c r="I18">
        <f t="shared" si="1"/>
        <v>4.0247630053556695E-4</v>
      </c>
    </row>
    <row r="19" spans="1:9" x14ac:dyDescent="0.25">
      <c r="A19" s="1">
        <v>43157</v>
      </c>
      <c r="B19" s="2">
        <v>118.139999</v>
      </c>
      <c r="C19" s="2">
        <v>118.900002</v>
      </c>
      <c r="D19" s="2">
        <v>117.32</v>
      </c>
      <c r="E19" s="2">
        <v>118.769997</v>
      </c>
      <c r="F19" s="3">
        <v>114.087654</v>
      </c>
      <c r="G19" s="4">
        <v>16511200</v>
      </c>
      <c r="H19" s="3">
        <f t="shared" si="0"/>
        <v>1.236878874373787E-2</v>
      </c>
      <c r="I19">
        <f t="shared" si="1"/>
        <v>1.5298693498721664E-4</v>
      </c>
    </row>
    <row r="20" spans="1:9" x14ac:dyDescent="0.25">
      <c r="A20" s="1">
        <v>43158</v>
      </c>
      <c r="B20" s="2">
        <v>118.910004</v>
      </c>
      <c r="C20" s="2">
        <v>119.33000199999999</v>
      </c>
      <c r="D20" s="2">
        <v>117.349998</v>
      </c>
      <c r="E20" s="2">
        <v>117.360001</v>
      </c>
      <c r="F20" s="3">
        <v>112.733238</v>
      </c>
      <c r="G20" s="4">
        <v>17563300</v>
      </c>
      <c r="H20" s="3">
        <f t="shared" si="0"/>
        <v>-1.1942745540662247E-2</v>
      </c>
      <c r="I20">
        <f t="shared" si="1"/>
        <v>1.4262917104900799E-4</v>
      </c>
    </row>
    <row r="21" spans="1:9" x14ac:dyDescent="0.25">
      <c r="A21" s="1">
        <v>43159</v>
      </c>
      <c r="B21" s="2">
        <v>117.82</v>
      </c>
      <c r="C21" s="2">
        <v>118.489998</v>
      </c>
      <c r="D21" s="2">
        <v>115.339996</v>
      </c>
      <c r="E21" s="2">
        <v>115.5</v>
      </c>
      <c r="F21" s="3">
        <v>110.946579</v>
      </c>
      <c r="G21" s="4">
        <v>17735600</v>
      </c>
      <c r="H21" s="3">
        <f t="shared" si="0"/>
        <v>-1.597548694819672E-2</v>
      </c>
      <c r="I21">
        <f t="shared" si="1"/>
        <v>2.5521618323200374E-4</v>
      </c>
    </row>
    <row r="22" spans="1:9" x14ac:dyDescent="0.25">
      <c r="A22" s="1">
        <v>43160</v>
      </c>
      <c r="B22" s="2">
        <v>115.480003</v>
      </c>
      <c r="C22" s="2">
        <v>116.639999</v>
      </c>
      <c r="D22" s="2">
        <v>112.650002</v>
      </c>
      <c r="E22" s="2">
        <v>113.43</v>
      </c>
      <c r="F22" s="3">
        <v>108.95818300000001</v>
      </c>
      <c r="G22" s="4">
        <v>18690000</v>
      </c>
      <c r="H22" s="3">
        <f t="shared" si="0"/>
        <v>-1.8084648776544181E-2</v>
      </c>
      <c r="I22">
        <f t="shared" si="1"/>
        <v>3.2705452137096096E-4</v>
      </c>
    </row>
    <row r="23" spans="1:9" x14ac:dyDescent="0.25">
      <c r="A23" s="1">
        <v>43161</v>
      </c>
      <c r="B23" s="2">
        <v>112.389999</v>
      </c>
      <c r="C23" s="2">
        <v>113.55999799999999</v>
      </c>
      <c r="D23" s="2">
        <v>111.120003</v>
      </c>
      <c r="E23" s="2">
        <v>113.32</v>
      </c>
      <c r="F23" s="3">
        <v>108.852509</v>
      </c>
      <c r="G23" s="4">
        <v>18353700</v>
      </c>
      <c r="H23" s="3">
        <f t="shared" si="0"/>
        <v>-9.7032893400242706E-4</v>
      </c>
      <c r="I23">
        <f t="shared" si="1"/>
        <v>9.4153824016228645E-7</v>
      </c>
    </row>
    <row r="24" spans="1:9" x14ac:dyDescent="0.25">
      <c r="A24" s="1">
        <v>43164</v>
      </c>
      <c r="B24" s="2">
        <v>112.050003</v>
      </c>
      <c r="C24" s="2">
        <v>115.93</v>
      </c>
      <c r="D24" s="2">
        <v>111.889999</v>
      </c>
      <c r="E24" s="2">
        <v>115.05999799999999</v>
      </c>
      <c r="F24" s="3">
        <v>110.52391799999999</v>
      </c>
      <c r="G24" s="4">
        <v>13933000</v>
      </c>
      <c r="H24" s="3">
        <f t="shared" si="0"/>
        <v>1.5238112540225406E-2</v>
      </c>
      <c r="I24">
        <f t="shared" si="1"/>
        <v>2.3220007378857478E-4</v>
      </c>
    </row>
    <row r="25" spans="1:9" x14ac:dyDescent="0.25">
      <c r="A25" s="1">
        <v>43165</v>
      </c>
      <c r="B25" s="2">
        <v>115.639999</v>
      </c>
      <c r="C25" s="2">
        <v>115.82</v>
      </c>
      <c r="D25" s="2">
        <v>114.32</v>
      </c>
      <c r="E25" s="2">
        <v>115.160004</v>
      </c>
      <c r="F25" s="3">
        <v>110.61998</v>
      </c>
      <c r="G25" s="4">
        <v>10674400</v>
      </c>
      <c r="H25" s="3">
        <f t="shared" si="0"/>
        <v>8.6877374334833903E-4</v>
      </c>
      <c r="I25">
        <f t="shared" si="1"/>
        <v>7.5476781713148566E-7</v>
      </c>
    </row>
    <row r="26" spans="1:9" x14ac:dyDescent="0.25">
      <c r="A26" s="1">
        <v>43166</v>
      </c>
      <c r="B26" s="2">
        <v>113.75</v>
      </c>
      <c r="C26" s="2">
        <v>115.099998</v>
      </c>
      <c r="D26" s="2">
        <v>113.110001</v>
      </c>
      <c r="E26" s="2">
        <v>114.730003</v>
      </c>
      <c r="F26" s="3">
        <v>110.20693199999999</v>
      </c>
      <c r="G26" s="4">
        <v>13006500</v>
      </c>
      <c r="H26" s="3">
        <f t="shared" si="0"/>
        <v>-3.7409252156789074E-3</v>
      </c>
      <c r="I26">
        <f t="shared" si="1"/>
        <v>1.3994521469302281E-5</v>
      </c>
    </row>
    <row r="27" spans="1:9" x14ac:dyDescent="0.25">
      <c r="A27" s="1">
        <v>43167</v>
      </c>
      <c r="B27" s="2">
        <v>115.110001</v>
      </c>
      <c r="C27" s="2">
        <v>115.230003</v>
      </c>
      <c r="D27" s="2">
        <v>113.209999</v>
      </c>
      <c r="E27" s="2">
        <v>114.739998</v>
      </c>
      <c r="F27" s="3">
        <v>110.216537</v>
      </c>
      <c r="G27" s="4">
        <v>11173700</v>
      </c>
      <c r="H27" s="3">
        <f t="shared" si="0"/>
        <v>8.7150429576768584E-5</v>
      </c>
      <c r="I27">
        <f t="shared" si="1"/>
        <v>7.5951973754153001E-9</v>
      </c>
    </row>
    <row r="28" spans="1:9" x14ac:dyDescent="0.25">
      <c r="A28" s="1">
        <v>43168</v>
      </c>
      <c r="B28" s="2">
        <v>116.550003</v>
      </c>
      <c r="C28" s="2">
        <v>118.08000199999999</v>
      </c>
      <c r="D28" s="2">
        <v>115.66999800000001</v>
      </c>
      <c r="E28" s="2">
        <v>118.040001</v>
      </c>
      <c r="F28" s="3">
        <v>113.386436</v>
      </c>
      <c r="G28" s="4">
        <v>15366600</v>
      </c>
      <c r="H28" s="3">
        <f t="shared" si="0"/>
        <v>2.8354823165339976E-2</v>
      </c>
      <c r="I28">
        <f t="shared" si="1"/>
        <v>8.0399599673770046E-4</v>
      </c>
    </row>
    <row r="29" spans="1:9" x14ac:dyDescent="0.25">
      <c r="A29" s="1">
        <v>43171</v>
      </c>
      <c r="B29" s="2">
        <v>118</v>
      </c>
      <c r="C29" s="2">
        <v>118.75</v>
      </c>
      <c r="D29" s="2">
        <v>117.25</v>
      </c>
      <c r="E29" s="2">
        <v>117.660004</v>
      </c>
      <c r="F29" s="3">
        <v>113.021423</v>
      </c>
      <c r="G29" s="4">
        <v>12339300</v>
      </c>
      <c r="H29" s="3">
        <f t="shared" si="0"/>
        <v>-3.2243873322733894E-3</v>
      </c>
      <c r="I29">
        <f t="shared" si="1"/>
        <v>1.0396673668525105E-5</v>
      </c>
    </row>
    <row r="30" spans="1:9" x14ac:dyDescent="0.25">
      <c r="A30" s="1">
        <v>43172</v>
      </c>
      <c r="B30" s="2">
        <v>118.199997</v>
      </c>
      <c r="C30" s="2">
        <v>118.470001</v>
      </c>
      <c r="D30" s="2">
        <v>115.83000199999999</v>
      </c>
      <c r="E30" s="2">
        <v>116.25</v>
      </c>
      <c r="F30" s="3">
        <v>111.667</v>
      </c>
      <c r="G30" s="4">
        <v>13312300</v>
      </c>
      <c r="H30" s="3">
        <f t="shared" si="0"/>
        <v>-1.2056156587219835E-2</v>
      </c>
      <c r="I30">
        <f t="shared" si="1"/>
        <v>1.4535091165556423E-4</v>
      </c>
    </row>
    <row r="31" spans="1:9" x14ac:dyDescent="0.25">
      <c r="A31" s="1">
        <v>43173</v>
      </c>
      <c r="B31" s="2">
        <v>116.55999799999999</v>
      </c>
      <c r="C31" s="2">
        <v>116.589996</v>
      </c>
      <c r="D31" s="2">
        <v>114.599998</v>
      </c>
      <c r="E31" s="2">
        <v>114.949997</v>
      </c>
      <c r="F31" s="3">
        <v>110.418251</v>
      </c>
      <c r="G31" s="4">
        <v>12905100</v>
      </c>
      <c r="H31" s="3">
        <f t="shared" si="0"/>
        <v>-1.124579101850208E-2</v>
      </c>
      <c r="I31">
        <f t="shared" si="1"/>
        <v>1.2646781563182204E-4</v>
      </c>
    </row>
    <row r="32" spans="1:9" x14ac:dyDescent="0.25">
      <c r="A32" s="1">
        <v>43174</v>
      </c>
      <c r="B32" s="2">
        <v>115.870003</v>
      </c>
      <c r="C32" s="2">
        <v>116</v>
      </c>
      <c r="D32" s="2">
        <v>114.83000199999999</v>
      </c>
      <c r="E32" s="2">
        <v>115.239998</v>
      </c>
      <c r="F32" s="3">
        <v>110.696815</v>
      </c>
      <c r="G32" s="4">
        <v>8748000</v>
      </c>
      <c r="H32" s="3">
        <f t="shared" si="0"/>
        <v>2.5196306376774826E-3</v>
      </c>
      <c r="I32">
        <f t="shared" si="1"/>
        <v>6.3485385503230378E-6</v>
      </c>
    </row>
    <row r="33" spans="1:9" x14ac:dyDescent="0.25">
      <c r="A33" s="1">
        <v>43175</v>
      </c>
      <c r="B33" s="2">
        <v>115.339996</v>
      </c>
      <c r="C33" s="2">
        <v>116.599998</v>
      </c>
      <c r="D33" s="2">
        <v>115.339996</v>
      </c>
      <c r="E33" s="2">
        <v>115.44000200000001</v>
      </c>
      <c r="F33" s="3">
        <v>110.88893899999999</v>
      </c>
      <c r="G33" s="4">
        <v>19888900</v>
      </c>
      <c r="H33" s="3">
        <f t="shared" si="0"/>
        <v>1.7340830326462607E-3</v>
      </c>
      <c r="I33">
        <f t="shared" si="1"/>
        <v>3.0070439641116525E-6</v>
      </c>
    </row>
    <row r="34" spans="1:9" x14ac:dyDescent="0.25">
      <c r="A34" s="1">
        <v>43178</v>
      </c>
      <c r="B34" s="2">
        <v>115.099998</v>
      </c>
      <c r="C34" s="2">
        <v>115.449997</v>
      </c>
      <c r="D34" s="2">
        <v>113.300003</v>
      </c>
      <c r="E34" s="2">
        <v>114.529999</v>
      </c>
      <c r="F34" s="3">
        <v>110.014809</v>
      </c>
      <c r="G34" s="4">
        <v>13214900</v>
      </c>
      <c r="H34" s="3">
        <f t="shared" si="0"/>
        <v>-7.9141668752445282E-3</v>
      </c>
      <c r="I34">
        <f t="shared" si="1"/>
        <v>6.2634037329217744E-5</v>
      </c>
    </row>
    <row r="35" spans="1:9" x14ac:dyDescent="0.25">
      <c r="A35" s="1">
        <v>43179</v>
      </c>
      <c r="B35" s="2">
        <v>114.870003</v>
      </c>
      <c r="C35" s="2">
        <v>115.449997</v>
      </c>
      <c r="D35" s="2">
        <v>114.449997</v>
      </c>
      <c r="E35" s="2">
        <v>114.639999</v>
      </c>
      <c r="F35" s="3">
        <v>110.120468</v>
      </c>
      <c r="G35" s="4">
        <v>9921200</v>
      </c>
      <c r="H35" s="3">
        <f t="shared" si="0"/>
        <v>9.5994617086017598E-4</v>
      </c>
      <c r="I35">
        <f t="shared" si="1"/>
        <v>9.2149665094911419E-7</v>
      </c>
    </row>
    <row r="36" spans="1:9" x14ac:dyDescent="0.25">
      <c r="A36" s="1">
        <v>43180</v>
      </c>
      <c r="B36" s="2">
        <v>114.80999799999999</v>
      </c>
      <c r="C36" s="2">
        <v>116.629997</v>
      </c>
      <c r="D36" s="2">
        <v>114.209999</v>
      </c>
      <c r="E36" s="2">
        <v>114.739998</v>
      </c>
      <c r="F36" s="3">
        <v>110.216537</v>
      </c>
      <c r="G36" s="4">
        <v>13633000</v>
      </c>
      <c r="H36" s="3">
        <f t="shared" si="0"/>
        <v>8.7201880671559896E-4</v>
      </c>
      <c r="I36">
        <f t="shared" si="1"/>
        <v>7.6041679926569709E-7</v>
      </c>
    </row>
    <row r="37" spans="1:9" x14ac:dyDescent="0.25">
      <c r="A37" s="1">
        <v>43181</v>
      </c>
      <c r="B37" s="2">
        <v>113.199997</v>
      </c>
      <c r="C37" s="2">
        <v>113.599998</v>
      </c>
      <c r="D37" s="2">
        <v>109.540001</v>
      </c>
      <c r="E37" s="2">
        <v>109.949997</v>
      </c>
      <c r="F37" s="3">
        <v>105.61537199999999</v>
      </c>
      <c r="G37" s="4">
        <v>22550400</v>
      </c>
      <c r="H37" s="3">
        <f t="shared" si="0"/>
        <v>-4.2643020121321901E-2</v>
      </c>
      <c r="I37">
        <f t="shared" si="1"/>
        <v>1.8184271650674645E-3</v>
      </c>
    </row>
    <row r="38" spans="1:9" x14ac:dyDescent="0.25">
      <c r="A38" s="1">
        <v>43182</v>
      </c>
      <c r="B38" s="2">
        <v>110.269997</v>
      </c>
      <c r="C38" s="2">
        <v>110.91999800000001</v>
      </c>
      <c r="D38" s="2">
        <v>106.760002</v>
      </c>
      <c r="E38" s="2">
        <v>107.010002</v>
      </c>
      <c r="F38" s="3">
        <v>102.791275</v>
      </c>
      <c r="G38" s="4">
        <v>23081500</v>
      </c>
      <c r="H38" s="3">
        <f t="shared" si="0"/>
        <v>-2.7103452981713575E-2</v>
      </c>
      <c r="I38">
        <f t="shared" si="1"/>
        <v>7.3459716353195851E-4</v>
      </c>
    </row>
    <row r="39" spans="1:9" x14ac:dyDescent="0.25">
      <c r="A39" s="1">
        <v>43185</v>
      </c>
      <c r="B39" s="2">
        <v>109.19000200000001</v>
      </c>
      <c r="C39" s="2">
        <v>111.160004</v>
      </c>
      <c r="D39" s="2">
        <v>108.650002</v>
      </c>
      <c r="E39" s="2">
        <v>110.30999799999999</v>
      </c>
      <c r="F39" s="3">
        <v>105.961174</v>
      </c>
      <c r="G39" s="4">
        <v>20217500</v>
      </c>
      <c r="H39" s="3">
        <f t="shared" si="0"/>
        <v>3.0372268116943338E-2</v>
      </c>
      <c r="I39">
        <f t="shared" si="1"/>
        <v>9.2247467056749276E-4</v>
      </c>
    </row>
    <row r="40" spans="1:9" x14ac:dyDescent="0.25">
      <c r="A40" s="1">
        <v>43186</v>
      </c>
      <c r="B40" s="2">
        <v>111.07</v>
      </c>
      <c r="C40" s="2">
        <v>111.69000200000001</v>
      </c>
      <c r="D40" s="2">
        <v>107.300003</v>
      </c>
      <c r="E40" s="2">
        <v>108.16999800000001</v>
      </c>
      <c r="F40" s="3">
        <v>103.90554</v>
      </c>
      <c r="G40" s="4">
        <v>18039900</v>
      </c>
      <c r="H40" s="3">
        <f t="shared" si="0"/>
        <v>-1.9590526811013555E-2</v>
      </c>
      <c r="I40">
        <f t="shared" si="1"/>
        <v>3.8378874073304096E-4</v>
      </c>
    </row>
    <row r="41" spans="1:9" x14ac:dyDescent="0.25">
      <c r="A41" s="1">
        <v>43187</v>
      </c>
      <c r="B41" s="2">
        <v>108.279999</v>
      </c>
      <c r="C41" s="2">
        <v>109.16999800000001</v>
      </c>
      <c r="D41" s="2">
        <v>106.650002</v>
      </c>
      <c r="E41" s="2">
        <v>108</v>
      </c>
      <c r="F41" s="3">
        <v>103.742249</v>
      </c>
      <c r="G41" s="4">
        <v>19189300</v>
      </c>
      <c r="H41" s="3">
        <f t="shared" si="0"/>
        <v>-1.5727692979169263E-3</v>
      </c>
      <c r="I41">
        <f t="shared" si="1"/>
        <v>2.4736032644701011E-6</v>
      </c>
    </row>
    <row r="42" spans="1:9" x14ac:dyDescent="0.25">
      <c r="A42" s="1">
        <v>43188</v>
      </c>
      <c r="B42" s="2">
        <v>108.5</v>
      </c>
      <c r="C42" s="2">
        <v>110.779999</v>
      </c>
      <c r="D42" s="2">
        <v>107.779999</v>
      </c>
      <c r="E42" s="2">
        <v>109.970001</v>
      </c>
      <c r="F42" s="3">
        <v>105.63458300000001</v>
      </c>
      <c r="G42" s="4">
        <v>13274600</v>
      </c>
      <c r="H42" s="3">
        <f t="shared" si="0"/>
        <v>1.8076360302886729E-2</v>
      </c>
      <c r="I42">
        <f t="shared" si="1"/>
        <v>3.267548017997792E-4</v>
      </c>
    </row>
    <row r="43" spans="1:9" x14ac:dyDescent="0.25">
      <c r="A43" s="1">
        <v>43192</v>
      </c>
      <c r="B43" s="2">
        <v>109.959999</v>
      </c>
      <c r="C43" s="2">
        <v>110.730003</v>
      </c>
      <c r="D43" s="2">
        <v>106.08000199999999</v>
      </c>
      <c r="E43" s="2">
        <v>107.849998</v>
      </c>
      <c r="F43" s="3">
        <v>103.59815999999999</v>
      </c>
      <c r="G43" s="4">
        <v>18822500</v>
      </c>
      <c r="H43" s="3">
        <f t="shared" si="0"/>
        <v>-1.9466239139244994E-2</v>
      </c>
      <c r="I43">
        <f t="shared" si="1"/>
        <v>3.7893446622627367E-4</v>
      </c>
    </row>
    <row r="44" spans="1:9" x14ac:dyDescent="0.25">
      <c r="A44" s="1">
        <v>43193</v>
      </c>
      <c r="B44" s="2">
        <v>108.360001</v>
      </c>
      <c r="C44" s="2">
        <v>109.5</v>
      </c>
      <c r="D44" s="2">
        <v>107.260002</v>
      </c>
      <c r="E44" s="2">
        <v>109.33000199999999</v>
      </c>
      <c r="F44" s="3">
        <v>105.019814</v>
      </c>
      <c r="G44" s="4">
        <v>14050700</v>
      </c>
      <c r="H44" s="3">
        <f t="shared" si="0"/>
        <v>1.362946806702366E-2</v>
      </c>
      <c r="I44">
        <f t="shared" si="1"/>
        <v>1.8576239979001765E-4</v>
      </c>
    </row>
    <row r="45" spans="1:9" x14ac:dyDescent="0.25">
      <c r="A45" s="1">
        <v>43194</v>
      </c>
      <c r="B45" s="2">
        <v>107.099998</v>
      </c>
      <c r="C45" s="2">
        <v>111.209999</v>
      </c>
      <c r="D45" s="2">
        <v>107.019997</v>
      </c>
      <c r="E45" s="2">
        <v>110.989998</v>
      </c>
      <c r="F45" s="3">
        <v>106.614372</v>
      </c>
      <c r="G45" s="4">
        <v>15302600</v>
      </c>
      <c r="H45" s="3">
        <f t="shared" si="0"/>
        <v>1.5069287290785079E-2</v>
      </c>
      <c r="I45">
        <f t="shared" si="1"/>
        <v>2.2708341945221671E-4</v>
      </c>
    </row>
    <row r="46" spans="1:9" x14ac:dyDescent="0.25">
      <c r="A46" s="1">
        <v>43195</v>
      </c>
      <c r="B46" s="2">
        <v>111.629997</v>
      </c>
      <c r="C46" s="2">
        <v>112.83000199999999</v>
      </c>
      <c r="D46" s="2">
        <v>111.389999</v>
      </c>
      <c r="E46" s="2">
        <v>111.879997</v>
      </c>
      <c r="F46" s="3">
        <v>108.014259</v>
      </c>
      <c r="G46" s="4">
        <v>16627000</v>
      </c>
      <c r="H46" s="3">
        <f t="shared" si="0"/>
        <v>1.304492177938809E-2</v>
      </c>
      <c r="I46">
        <f t="shared" si="1"/>
        <v>1.7016998423035373E-4</v>
      </c>
    </row>
    <row r="47" spans="1:9" x14ac:dyDescent="0.25">
      <c r="A47" s="1">
        <v>43196</v>
      </c>
      <c r="B47" s="2">
        <v>110.550003</v>
      </c>
      <c r="C47" s="2">
        <v>111.550003</v>
      </c>
      <c r="D47" s="2">
        <v>107.82</v>
      </c>
      <c r="E47" s="2">
        <v>109.089996</v>
      </c>
      <c r="F47" s="3">
        <v>105.320656</v>
      </c>
      <c r="G47" s="4">
        <v>18906000</v>
      </c>
      <c r="H47" s="3">
        <f t="shared" si="0"/>
        <v>-2.5253682941850354E-2</v>
      </c>
      <c r="I47">
        <f t="shared" si="1"/>
        <v>6.3774850212750358E-4</v>
      </c>
    </row>
    <row r="48" spans="1:9" x14ac:dyDescent="0.25">
      <c r="A48" s="1">
        <v>43199</v>
      </c>
      <c r="B48" s="2">
        <v>110.010002</v>
      </c>
      <c r="C48" s="2">
        <v>112.980003</v>
      </c>
      <c r="D48" s="2">
        <v>109.889999</v>
      </c>
      <c r="E48" s="2">
        <v>110.400002</v>
      </c>
      <c r="F48" s="3">
        <v>106.585403</v>
      </c>
      <c r="G48" s="4">
        <v>15974300</v>
      </c>
      <c r="H48" s="3">
        <f t="shared" si="0"/>
        <v>1.1937006652605968E-2</v>
      </c>
      <c r="I48">
        <f t="shared" si="1"/>
        <v>1.4249212782435912E-4</v>
      </c>
    </row>
    <row r="49" spans="1:9" x14ac:dyDescent="0.25">
      <c r="A49" s="1">
        <v>43200</v>
      </c>
      <c r="B49" s="2">
        <v>112.129997</v>
      </c>
      <c r="C49" s="2">
        <v>112.870003</v>
      </c>
      <c r="D49" s="2">
        <v>111.41999800000001</v>
      </c>
      <c r="E49" s="2">
        <v>112.510002</v>
      </c>
      <c r="F49" s="3">
        <v>108.62249799999999</v>
      </c>
      <c r="G49" s="4">
        <v>13951400</v>
      </c>
      <c r="H49" s="3">
        <f t="shared" si="0"/>
        <v>1.8931980050739251E-2</v>
      </c>
      <c r="I49">
        <f t="shared" si="1"/>
        <v>3.5841986864158895E-4</v>
      </c>
    </row>
    <row r="50" spans="1:9" x14ac:dyDescent="0.25">
      <c r="A50" s="1">
        <v>43201</v>
      </c>
      <c r="B50" s="2">
        <v>111.660004</v>
      </c>
      <c r="C50" s="2">
        <v>111.80999799999999</v>
      </c>
      <c r="D50" s="2">
        <v>110.519997</v>
      </c>
      <c r="E50" s="2">
        <v>110.620003</v>
      </c>
      <c r="F50" s="3">
        <v>106.79780599999999</v>
      </c>
      <c r="G50" s="4">
        <v>14503300</v>
      </c>
      <c r="H50" s="3">
        <f t="shared" si="0"/>
        <v>-1.6941166704670631E-2</v>
      </c>
      <c r="I50">
        <f t="shared" si="1"/>
        <v>2.8700312931544076E-4</v>
      </c>
    </row>
    <row r="51" spans="1:9" x14ac:dyDescent="0.25">
      <c r="A51" s="1">
        <v>43202</v>
      </c>
      <c r="B51" s="2">
        <v>111.55999799999999</v>
      </c>
      <c r="C51" s="2">
        <v>114.389999</v>
      </c>
      <c r="D51" s="2">
        <v>111.5</v>
      </c>
      <c r="E51" s="2">
        <v>113.370003</v>
      </c>
      <c r="F51" s="3">
        <v>109.452789</v>
      </c>
      <c r="G51" s="4">
        <v>16435500</v>
      </c>
      <c r="H51" s="3">
        <f t="shared" si="0"/>
        <v>2.4555922355521415E-2</v>
      </c>
      <c r="I51">
        <f t="shared" si="1"/>
        <v>6.0299332273039646E-4</v>
      </c>
    </row>
    <row r="52" spans="1:9" x14ac:dyDescent="0.25">
      <c r="A52" s="1">
        <v>43203</v>
      </c>
      <c r="B52" s="2">
        <v>115.019997</v>
      </c>
      <c r="C52" s="2">
        <v>115.150002</v>
      </c>
      <c r="D52" s="2">
        <v>109.050003</v>
      </c>
      <c r="E52" s="2">
        <v>110.300003</v>
      </c>
      <c r="F52" s="3">
        <v>106.488861</v>
      </c>
      <c r="G52" s="4">
        <v>39152800</v>
      </c>
      <c r="H52" s="3">
        <f t="shared" si="0"/>
        <v>-2.7452917469336636E-2</v>
      </c>
      <c r="I52">
        <f t="shared" si="1"/>
        <v>7.536626775782086E-4</v>
      </c>
    </row>
    <row r="53" spans="1:9" x14ac:dyDescent="0.25">
      <c r="A53" s="1">
        <v>43206</v>
      </c>
      <c r="B53" s="2">
        <v>110.94000200000001</v>
      </c>
      <c r="C53" s="2">
        <v>111.470001</v>
      </c>
      <c r="D53" s="2">
        <v>109.790001</v>
      </c>
      <c r="E53" s="2">
        <v>110.209999</v>
      </c>
      <c r="F53" s="3">
        <v>106.401978</v>
      </c>
      <c r="G53" s="4">
        <v>16580500</v>
      </c>
      <c r="H53" s="3">
        <f t="shared" si="0"/>
        <v>-8.1622116979468287E-4</v>
      </c>
      <c r="I53">
        <f t="shared" si="1"/>
        <v>6.662169980210005E-7</v>
      </c>
    </row>
    <row r="54" spans="1:9" x14ac:dyDescent="0.25">
      <c r="A54" s="1">
        <v>43207</v>
      </c>
      <c r="B54" s="2">
        <v>111.370003</v>
      </c>
      <c r="C54" s="2">
        <v>111.91999800000001</v>
      </c>
      <c r="D54" s="2">
        <v>109.989998</v>
      </c>
      <c r="E54" s="2">
        <v>110.209999</v>
      </c>
      <c r="F54" s="3">
        <v>106.401978</v>
      </c>
      <c r="G54" s="4">
        <v>15501400</v>
      </c>
      <c r="H54" s="3">
        <f t="shared" si="0"/>
        <v>0</v>
      </c>
      <c r="I54">
        <f t="shared" si="1"/>
        <v>0</v>
      </c>
    </row>
    <row r="55" spans="1:9" x14ac:dyDescent="0.25">
      <c r="A55" s="1">
        <v>43208</v>
      </c>
      <c r="B55" s="2">
        <v>110.529999</v>
      </c>
      <c r="C55" s="2">
        <v>111.07</v>
      </c>
      <c r="D55" s="2">
        <v>108.889999</v>
      </c>
      <c r="E55" s="2">
        <v>109.32</v>
      </c>
      <c r="F55" s="3">
        <v>105.542717</v>
      </c>
      <c r="G55" s="4">
        <v>16081400</v>
      </c>
      <c r="H55" s="3">
        <f t="shared" si="0"/>
        <v>-8.1083955203336295E-3</v>
      </c>
      <c r="I55">
        <f t="shared" si="1"/>
        <v>6.5746077914166469E-5</v>
      </c>
    </row>
    <row r="56" spans="1:9" x14ac:dyDescent="0.25">
      <c r="A56" s="1">
        <v>43209</v>
      </c>
      <c r="B56" s="2">
        <v>109.529999</v>
      </c>
      <c r="C56" s="2">
        <v>111.870003</v>
      </c>
      <c r="D56" s="2">
        <v>109.5</v>
      </c>
      <c r="E56" s="2">
        <v>111.720001</v>
      </c>
      <c r="F56" s="3">
        <v>107.85979500000001</v>
      </c>
      <c r="G56" s="4">
        <v>17911000</v>
      </c>
      <c r="H56" s="3">
        <f t="shared" si="0"/>
        <v>2.1716417855392325E-2</v>
      </c>
      <c r="I56">
        <f t="shared" si="1"/>
        <v>4.7160280447000255E-4</v>
      </c>
    </row>
    <row r="57" spans="1:9" x14ac:dyDescent="0.25">
      <c r="A57" s="1">
        <v>43210</v>
      </c>
      <c r="B57" s="2">
        <v>112.300003</v>
      </c>
      <c r="C57" s="2">
        <v>112.739998</v>
      </c>
      <c r="D57" s="2">
        <v>110.879997</v>
      </c>
      <c r="E57" s="2">
        <v>111.470001</v>
      </c>
      <c r="F57" s="3">
        <v>107.61842300000001</v>
      </c>
      <c r="G57" s="4">
        <v>15584400</v>
      </c>
      <c r="H57" s="3">
        <f t="shared" si="0"/>
        <v>-2.2403387516059538E-3</v>
      </c>
      <c r="I57">
        <f t="shared" si="1"/>
        <v>5.0191177219473235E-6</v>
      </c>
    </row>
    <row r="58" spans="1:9" x14ac:dyDescent="0.25">
      <c r="A58" s="1">
        <v>43213</v>
      </c>
      <c r="B58" s="2">
        <v>111.57</v>
      </c>
      <c r="C58" s="2">
        <v>111.949997</v>
      </c>
      <c r="D58" s="2">
        <v>110.629997</v>
      </c>
      <c r="E58" s="2">
        <v>110.93</v>
      </c>
      <c r="F58" s="3">
        <v>107.097099</v>
      </c>
      <c r="G58" s="4">
        <v>11285800</v>
      </c>
      <c r="H58" s="3">
        <f t="shared" si="0"/>
        <v>-4.8559602916503648E-3</v>
      </c>
      <c r="I58">
        <f t="shared" si="1"/>
        <v>2.3580350354085097E-5</v>
      </c>
    </row>
    <row r="59" spans="1:9" x14ac:dyDescent="0.25">
      <c r="A59" s="1">
        <v>43214</v>
      </c>
      <c r="B59" s="2">
        <v>111.75</v>
      </c>
      <c r="C59" s="2">
        <v>112.900002</v>
      </c>
      <c r="D59" s="2">
        <v>109.589996</v>
      </c>
      <c r="E59" s="2">
        <v>110.410004</v>
      </c>
      <c r="F59" s="3">
        <v>106.595062</v>
      </c>
      <c r="G59" s="4">
        <v>16453100</v>
      </c>
      <c r="H59" s="3">
        <f t="shared" si="0"/>
        <v>-4.6987022949881137E-3</v>
      </c>
      <c r="I59">
        <f t="shared" si="1"/>
        <v>2.2077803256926566E-5</v>
      </c>
    </row>
    <row r="60" spans="1:9" x14ac:dyDescent="0.25">
      <c r="A60" s="1">
        <v>43215</v>
      </c>
      <c r="B60" s="2">
        <v>110.269997</v>
      </c>
      <c r="C60" s="2">
        <v>110.529999</v>
      </c>
      <c r="D60" s="2">
        <v>108.599998</v>
      </c>
      <c r="E60" s="2">
        <v>109.989998</v>
      </c>
      <c r="F60" s="3">
        <v>106.189575</v>
      </c>
      <c r="G60" s="4">
        <v>13548200</v>
      </c>
      <c r="H60" s="3">
        <f t="shared" si="0"/>
        <v>-3.8112478094808233E-3</v>
      </c>
      <c r="I60">
        <f t="shared" si="1"/>
        <v>1.4525609865272374E-5</v>
      </c>
    </row>
    <row r="61" spans="1:9" x14ac:dyDescent="0.25">
      <c r="A61" s="1">
        <v>43216</v>
      </c>
      <c r="B61" s="2">
        <v>109.970001</v>
      </c>
      <c r="C61" s="2">
        <v>110.82</v>
      </c>
      <c r="D61" s="2">
        <v>109.339996</v>
      </c>
      <c r="E61" s="2">
        <v>110.099998</v>
      </c>
      <c r="F61" s="3">
        <v>106.29576900000001</v>
      </c>
      <c r="G61" s="4">
        <v>10299500</v>
      </c>
      <c r="H61" s="3">
        <f t="shared" si="0"/>
        <v>9.9954196221071763E-4</v>
      </c>
      <c r="I61">
        <f t="shared" si="1"/>
        <v>9.9908413422005168E-7</v>
      </c>
    </row>
    <row r="62" spans="1:9" x14ac:dyDescent="0.25">
      <c r="A62" s="1">
        <v>43217</v>
      </c>
      <c r="B62" s="2">
        <v>109.550003</v>
      </c>
      <c r="C62" s="2">
        <v>110.160004</v>
      </c>
      <c r="D62" s="2">
        <v>109.129997</v>
      </c>
      <c r="E62" s="2">
        <v>109.400002</v>
      </c>
      <c r="F62" s="3">
        <v>105.619957</v>
      </c>
      <c r="G62" s="4">
        <v>9384000</v>
      </c>
      <c r="H62" s="3">
        <f t="shared" si="0"/>
        <v>-6.3781419510155592E-3</v>
      </c>
      <c r="I62">
        <f t="shared" si="1"/>
        <v>4.0680694747304564E-5</v>
      </c>
    </row>
    <row r="63" spans="1:9" x14ac:dyDescent="0.25">
      <c r="A63" s="1">
        <v>43220</v>
      </c>
      <c r="B63" s="2">
        <v>109.75</v>
      </c>
      <c r="C63" s="2">
        <v>110.300003</v>
      </c>
      <c r="D63" s="2">
        <v>108.75</v>
      </c>
      <c r="E63" s="2">
        <v>108.779999</v>
      </c>
      <c r="F63" s="3">
        <v>105.021385</v>
      </c>
      <c r="G63" s="4">
        <v>13744900</v>
      </c>
      <c r="H63" s="3">
        <f t="shared" si="0"/>
        <v>-5.6833440718904778E-3</v>
      </c>
      <c r="I63">
        <f t="shared" si="1"/>
        <v>3.2300399839492637E-5</v>
      </c>
    </row>
    <row r="64" spans="1:9" x14ac:dyDescent="0.25">
      <c r="A64" s="1">
        <v>43221</v>
      </c>
      <c r="B64" s="2">
        <v>108.449997</v>
      </c>
      <c r="C64" s="2">
        <v>108.970001</v>
      </c>
      <c r="D64" s="2">
        <v>107.540001</v>
      </c>
      <c r="E64" s="2">
        <v>108.779999</v>
      </c>
      <c r="F64" s="3">
        <v>105.021385</v>
      </c>
      <c r="G64" s="4">
        <v>10503400</v>
      </c>
      <c r="H64" s="3">
        <f t="shared" si="0"/>
        <v>0</v>
      </c>
      <c r="I64">
        <f t="shared" si="1"/>
        <v>0</v>
      </c>
    </row>
    <row r="65" spans="1:9" x14ac:dyDescent="0.25">
      <c r="A65" s="1">
        <v>43222</v>
      </c>
      <c r="B65" s="2">
        <v>108.110001</v>
      </c>
      <c r="C65" s="2">
        <v>109.489998</v>
      </c>
      <c r="D65" s="2">
        <v>107.730003</v>
      </c>
      <c r="E65" s="2">
        <v>107.91999800000001</v>
      </c>
      <c r="F65" s="3">
        <v>104.191086</v>
      </c>
      <c r="G65" s="4">
        <v>12162100</v>
      </c>
      <c r="H65" s="3">
        <f t="shared" si="0"/>
        <v>-7.9374174519910093E-3</v>
      </c>
      <c r="I65">
        <f t="shared" si="1"/>
        <v>6.300259580717144E-5</v>
      </c>
    </row>
    <row r="66" spans="1:9" x14ac:dyDescent="0.25">
      <c r="A66" s="1">
        <v>43223</v>
      </c>
      <c r="B66" s="2">
        <v>107.589996</v>
      </c>
      <c r="C66" s="2">
        <v>107.769997</v>
      </c>
      <c r="D66" s="2">
        <v>105.18</v>
      </c>
      <c r="E66" s="2">
        <v>107.239998</v>
      </c>
      <c r="F66" s="3">
        <v>103.534592</v>
      </c>
      <c r="G66" s="4">
        <v>15379100</v>
      </c>
      <c r="H66" s="3">
        <f t="shared" si="0"/>
        <v>-6.3207995471183283E-3</v>
      </c>
      <c r="I66">
        <f t="shared" si="1"/>
        <v>3.9952506914851261E-5</v>
      </c>
    </row>
    <row r="67" spans="1:9" x14ac:dyDescent="0.25">
      <c r="A67" s="1">
        <v>43224</v>
      </c>
      <c r="B67" s="2">
        <v>106.43</v>
      </c>
      <c r="C67" s="2">
        <v>108.739998</v>
      </c>
      <c r="D67" s="2">
        <v>105.980003</v>
      </c>
      <c r="E67" s="2">
        <v>108.43</v>
      </c>
      <c r="F67" s="3">
        <v>104.68347199999999</v>
      </c>
      <c r="G67" s="4">
        <v>11967900</v>
      </c>
      <c r="H67" s="3">
        <f t="shared" si="0"/>
        <v>1.1035465773398043E-2</v>
      </c>
      <c r="I67">
        <f t="shared" si="1"/>
        <v>1.2178150483583967E-4</v>
      </c>
    </row>
    <row r="68" spans="1:9" x14ac:dyDescent="0.25">
      <c r="A68" s="1">
        <v>43227</v>
      </c>
      <c r="B68" s="2">
        <v>108.760002</v>
      </c>
      <c r="C68" s="2">
        <v>109.68</v>
      </c>
      <c r="D68" s="2">
        <v>108.360001</v>
      </c>
      <c r="E68" s="2">
        <v>109.370003</v>
      </c>
      <c r="F68" s="3">
        <v>105.590996</v>
      </c>
      <c r="G68" s="4">
        <v>9356700</v>
      </c>
      <c r="H68" s="3">
        <f t="shared" ref="H68:H131" si="2">LN(F68/F67)</f>
        <v>8.6318576241276486E-3</v>
      </c>
      <c r="I68">
        <f t="shared" ref="I68:I131" si="3">H68*H68</f>
        <v>7.4508966043210608E-5</v>
      </c>
    </row>
    <row r="69" spans="1:9" x14ac:dyDescent="0.25">
      <c r="A69" s="1">
        <v>43228</v>
      </c>
      <c r="B69" s="2">
        <v>109.529999</v>
      </c>
      <c r="C69" s="2">
        <v>111.339996</v>
      </c>
      <c r="D69" s="2">
        <v>109.279999</v>
      </c>
      <c r="E69" s="2">
        <v>110.989998</v>
      </c>
      <c r="F69" s="3">
        <v>107.155022</v>
      </c>
      <c r="G69" s="4">
        <v>12543200</v>
      </c>
      <c r="H69" s="3">
        <f t="shared" si="2"/>
        <v>1.4703487211316518E-2</v>
      </c>
      <c r="I69">
        <f t="shared" si="3"/>
        <v>2.1619253617334837E-4</v>
      </c>
    </row>
    <row r="70" spans="1:9" x14ac:dyDescent="0.25">
      <c r="A70" s="1">
        <v>43229</v>
      </c>
      <c r="B70" s="2">
        <v>111.44000200000001</v>
      </c>
      <c r="C70" s="2">
        <v>113.639999</v>
      </c>
      <c r="D70" s="2">
        <v>111.029999</v>
      </c>
      <c r="E70" s="2">
        <v>113.410004</v>
      </c>
      <c r="F70" s="3">
        <v>109.49140199999999</v>
      </c>
      <c r="G70" s="4">
        <v>11368100</v>
      </c>
      <c r="H70" s="3">
        <f t="shared" si="2"/>
        <v>2.1569435929027724E-2</v>
      </c>
      <c r="I70">
        <f t="shared" si="3"/>
        <v>4.6524056629643207E-4</v>
      </c>
    </row>
    <row r="71" spans="1:9" x14ac:dyDescent="0.25">
      <c r="A71" s="1">
        <v>43230</v>
      </c>
      <c r="B71" s="2">
        <v>113.19000200000001</v>
      </c>
      <c r="C71" s="2">
        <v>114.44000200000001</v>
      </c>
      <c r="D71" s="2">
        <v>112.75</v>
      </c>
      <c r="E71" s="2">
        <v>114.290001</v>
      </c>
      <c r="F71" s="3">
        <v>110.341003</v>
      </c>
      <c r="G71" s="4">
        <v>9159700</v>
      </c>
      <c r="H71" s="3">
        <f t="shared" si="2"/>
        <v>7.7295722624506676E-3</v>
      </c>
      <c r="I71">
        <f t="shared" si="3"/>
        <v>5.9746287360446731E-5</v>
      </c>
    </row>
    <row r="72" spans="1:9" x14ac:dyDescent="0.25">
      <c r="A72" s="1">
        <v>43231</v>
      </c>
      <c r="B72" s="2">
        <v>114.489998</v>
      </c>
      <c r="C72" s="2">
        <v>114.730003</v>
      </c>
      <c r="D72" s="2">
        <v>113.66999800000001</v>
      </c>
      <c r="E72" s="2">
        <v>113.860001</v>
      </c>
      <c r="F72" s="3">
        <v>109.92585</v>
      </c>
      <c r="G72" s="4">
        <v>10253000</v>
      </c>
      <c r="H72" s="3">
        <f t="shared" si="2"/>
        <v>-3.769550306266565E-3</v>
      </c>
      <c r="I72">
        <f t="shared" si="3"/>
        <v>1.4209509511474355E-5</v>
      </c>
    </row>
    <row r="73" spans="1:9" x14ac:dyDescent="0.25">
      <c r="A73" s="1">
        <v>43234</v>
      </c>
      <c r="B73" s="2">
        <v>114.110001</v>
      </c>
      <c r="C73" s="2">
        <v>114.699997</v>
      </c>
      <c r="D73" s="2">
        <v>113.739998</v>
      </c>
      <c r="E73" s="2">
        <v>113.900002</v>
      </c>
      <c r="F73" s="3">
        <v>109.964478</v>
      </c>
      <c r="G73" s="4">
        <v>8710700</v>
      </c>
      <c r="H73" s="3">
        <f t="shared" si="2"/>
        <v>3.5133878555456235E-4</v>
      </c>
      <c r="I73">
        <f t="shared" si="3"/>
        <v>1.2343894223495474E-7</v>
      </c>
    </row>
    <row r="74" spans="1:9" x14ac:dyDescent="0.25">
      <c r="A74" s="1">
        <v>43235</v>
      </c>
      <c r="B74" s="2">
        <v>113.910004</v>
      </c>
      <c r="C74" s="2">
        <v>113.910004</v>
      </c>
      <c r="D74" s="2">
        <v>112.57</v>
      </c>
      <c r="E74" s="2">
        <v>113.029999</v>
      </c>
      <c r="F74" s="3">
        <v>109.12451900000001</v>
      </c>
      <c r="G74" s="4">
        <v>11536200</v>
      </c>
      <c r="H74" s="3">
        <f t="shared" si="2"/>
        <v>-7.6677800066298745E-3</v>
      </c>
      <c r="I74">
        <f t="shared" si="3"/>
        <v>5.8794850230072836E-5</v>
      </c>
    </row>
    <row r="75" spans="1:9" x14ac:dyDescent="0.25">
      <c r="A75" s="1">
        <v>43236</v>
      </c>
      <c r="B75" s="2">
        <v>112.889999</v>
      </c>
      <c r="C75" s="2">
        <v>113.69000200000001</v>
      </c>
      <c r="D75" s="2">
        <v>112.629997</v>
      </c>
      <c r="E75" s="2">
        <v>113.339996</v>
      </c>
      <c r="F75" s="3">
        <v>109.423813</v>
      </c>
      <c r="G75" s="4">
        <v>7571100</v>
      </c>
      <c r="H75" s="3">
        <f t="shared" si="2"/>
        <v>2.7389290447838101E-3</v>
      </c>
      <c r="I75">
        <f t="shared" si="3"/>
        <v>7.5017323123603541E-6</v>
      </c>
    </row>
    <row r="76" spans="1:9" x14ac:dyDescent="0.25">
      <c r="A76" s="1">
        <v>43237</v>
      </c>
      <c r="B76" s="2">
        <v>113.199997</v>
      </c>
      <c r="C76" s="2">
        <v>113.410004</v>
      </c>
      <c r="D76" s="2">
        <v>112.199997</v>
      </c>
      <c r="E76" s="2">
        <v>112.959999</v>
      </c>
      <c r="F76" s="3">
        <v>109.056946</v>
      </c>
      <c r="G76" s="4">
        <v>8617200</v>
      </c>
      <c r="H76" s="3">
        <f t="shared" si="2"/>
        <v>-3.3583492339419379E-3</v>
      </c>
      <c r="I76">
        <f t="shared" si="3"/>
        <v>1.1278509577118401E-5</v>
      </c>
    </row>
    <row r="77" spans="1:9" x14ac:dyDescent="0.25">
      <c r="A77" s="1">
        <v>43238</v>
      </c>
      <c r="B77" s="2">
        <v>112.75</v>
      </c>
      <c r="C77" s="2">
        <v>112.800003</v>
      </c>
      <c r="D77" s="2">
        <v>110.839996</v>
      </c>
      <c r="E77" s="2">
        <v>111.129997</v>
      </c>
      <c r="F77" s="3">
        <v>107.290176</v>
      </c>
      <c r="G77" s="4">
        <v>11806300</v>
      </c>
      <c r="H77" s="3">
        <f t="shared" si="2"/>
        <v>-1.6333097110520233E-2</v>
      </c>
      <c r="I77">
        <f t="shared" si="3"/>
        <v>2.667700612216844E-4</v>
      </c>
    </row>
    <row r="78" spans="1:9" x14ac:dyDescent="0.25">
      <c r="A78" s="1">
        <v>43241</v>
      </c>
      <c r="B78" s="2">
        <v>112.050003</v>
      </c>
      <c r="C78" s="2">
        <v>112.540001</v>
      </c>
      <c r="D78" s="2">
        <v>111.91999800000001</v>
      </c>
      <c r="E78" s="2">
        <v>112.150002</v>
      </c>
      <c r="F78" s="3">
        <v>108.27494</v>
      </c>
      <c r="G78" s="4">
        <v>9441900</v>
      </c>
      <c r="H78" s="3">
        <f t="shared" si="2"/>
        <v>9.1366438948563052E-3</v>
      </c>
      <c r="I78">
        <f t="shared" si="3"/>
        <v>8.3478261661414991E-5</v>
      </c>
    </row>
    <row r="79" spans="1:9" x14ac:dyDescent="0.25">
      <c r="A79" s="1">
        <v>43242</v>
      </c>
      <c r="B79" s="2">
        <v>112.349998</v>
      </c>
      <c r="C79" s="2">
        <v>114.290001</v>
      </c>
      <c r="D79" s="2">
        <v>112.290001</v>
      </c>
      <c r="E79" s="2">
        <v>113.010002</v>
      </c>
      <c r="F79" s="3">
        <v>109.105217</v>
      </c>
      <c r="G79" s="4">
        <v>11507600</v>
      </c>
      <c r="H79" s="3">
        <f t="shared" si="2"/>
        <v>7.6389772548827286E-3</v>
      </c>
      <c r="I79">
        <f t="shared" si="3"/>
        <v>5.8353973500615666E-5</v>
      </c>
    </row>
    <row r="80" spans="1:9" x14ac:dyDescent="0.25">
      <c r="A80" s="1">
        <v>43243</v>
      </c>
      <c r="B80" s="2">
        <v>112.510002</v>
      </c>
      <c r="C80" s="2">
        <v>112.769997</v>
      </c>
      <c r="D80" s="2">
        <v>111.120003</v>
      </c>
      <c r="E80" s="2">
        <v>112.489998</v>
      </c>
      <c r="F80" s="3">
        <v>108.603188</v>
      </c>
      <c r="G80" s="4">
        <v>11453900</v>
      </c>
      <c r="H80" s="3">
        <f t="shared" si="2"/>
        <v>-4.6119477091264424E-3</v>
      </c>
      <c r="I80">
        <f t="shared" si="3"/>
        <v>2.1270061671716641E-5</v>
      </c>
    </row>
    <row r="81" spans="1:9" x14ac:dyDescent="0.25">
      <c r="A81" s="1">
        <v>43244</v>
      </c>
      <c r="B81" s="2">
        <v>112.139999</v>
      </c>
      <c r="C81" s="2">
        <v>112.150002</v>
      </c>
      <c r="D81" s="2">
        <v>110.120003</v>
      </c>
      <c r="E81" s="2">
        <v>111.230003</v>
      </c>
      <c r="F81" s="3">
        <v>107.386726</v>
      </c>
      <c r="G81" s="4">
        <v>14084800</v>
      </c>
      <c r="H81" s="3">
        <f t="shared" si="2"/>
        <v>-1.1264182106330531E-2</v>
      </c>
      <c r="I81">
        <f t="shared" si="3"/>
        <v>1.2688179852457691E-4</v>
      </c>
    </row>
    <row r="82" spans="1:9" x14ac:dyDescent="0.25">
      <c r="A82" s="1">
        <v>43245</v>
      </c>
      <c r="B82" s="2">
        <v>110.459999</v>
      </c>
      <c r="C82" s="2">
        <v>111.08000199999999</v>
      </c>
      <c r="D82" s="2">
        <v>110.199997</v>
      </c>
      <c r="E82" s="2">
        <v>110.660004</v>
      </c>
      <c r="F82" s="3">
        <v>106.836433</v>
      </c>
      <c r="G82" s="4">
        <v>8283500</v>
      </c>
      <c r="H82" s="3">
        <f t="shared" si="2"/>
        <v>-5.1375790831455206E-3</v>
      </c>
      <c r="I82">
        <f t="shared" si="3"/>
        <v>2.6394718835574369E-5</v>
      </c>
    </row>
    <row r="83" spans="1:9" x14ac:dyDescent="0.25">
      <c r="A83" s="1">
        <v>43249</v>
      </c>
      <c r="B83" s="2">
        <v>109.18</v>
      </c>
      <c r="C83" s="2">
        <v>109.199997</v>
      </c>
      <c r="D83" s="2">
        <v>104.959999</v>
      </c>
      <c r="E83" s="2">
        <v>105.93</v>
      </c>
      <c r="F83" s="3">
        <v>102.269859</v>
      </c>
      <c r="G83" s="4">
        <v>30643800</v>
      </c>
      <c r="H83" s="3">
        <f t="shared" si="2"/>
        <v>-4.3684005198738607E-2</v>
      </c>
      <c r="I83">
        <f t="shared" si="3"/>
        <v>1.9082923102034216E-3</v>
      </c>
    </row>
    <row r="84" spans="1:9" x14ac:dyDescent="0.25">
      <c r="A84" s="1">
        <v>43250</v>
      </c>
      <c r="B84" s="2">
        <v>107.639999</v>
      </c>
      <c r="C84" s="2">
        <v>108.599998</v>
      </c>
      <c r="D84" s="2">
        <v>106.650002</v>
      </c>
      <c r="E84" s="2">
        <v>108.349998</v>
      </c>
      <c r="F84" s="3">
        <v>104.606239</v>
      </c>
      <c r="G84" s="4">
        <v>17490800</v>
      </c>
      <c r="H84" s="3">
        <f t="shared" si="2"/>
        <v>2.2588200010025958E-2</v>
      </c>
      <c r="I84">
        <f t="shared" si="3"/>
        <v>5.1022677969293675E-4</v>
      </c>
    </row>
    <row r="85" spans="1:9" x14ac:dyDescent="0.25">
      <c r="A85" s="1">
        <v>43251</v>
      </c>
      <c r="B85" s="2">
        <v>107.949997</v>
      </c>
      <c r="C85" s="2">
        <v>108.19000200000001</v>
      </c>
      <c r="D85" s="2">
        <v>106.41999800000001</v>
      </c>
      <c r="E85" s="2">
        <v>107.010002</v>
      </c>
      <c r="F85" s="3">
        <v>103.312538</v>
      </c>
      <c r="G85" s="4">
        <v>19808200</v>
      </c>
      <c r="H85" s="3">
        <f t="shared" si="2"/>
        <v>-1.2444452726297664E-2</v>
      </c>
      <c r="I85">
        <f t="shared" si="3"/>
        <v>1.5486440365705738E-4</v>
      </c>
    </row>
    <row r="86" spans="1:9" x14ac:dyDescent="0.25">
      <c r="A86" s="1">
        <v>43252</v>
      </c>
      <c r="B86" s="2">
        <v>108.339996</v>
      </c>
      <c r="C86" s="2">
        <v>108.94000200000001</v>
      </c>
      <c r="D86" s="2">
        <v>107.800003</v>
      </c>
      <c r="E86" s="2">
        <v>108.400002</v>
      </c>
      <c r="F86" s="3">
        <v>104.65451</v>
      </c>
      <c r="G86" s="4">
        <v>13594200</v>
      </c>
      <c r="H86" s="3">
        <f t="shared" si="2"/>
        <v>1.290580060053444E-2</v>
      </c>
      <c r="I86">
        <f t="shared" si="3"/>
        <v>1.6655968914075511E-4</v>
      </c>
    </row>
    <row r="87" spans="1:9" x14ac:dyDescent="0.25">
      <c r="A87" s="1">
        <v>43255</v>
      </c>
      <c r="B87" s="2">
        <v>108.989998</v>
      </c>
      <c r="C87" s="2">
        <v>109.260002</v>
      </c>
      <c r="D87" s="2">
        <v>108.269997</v>
      </c>
      <c r="E87" s="2">
        <v>108.449997</v>
      </c>
      <c r="F87" s="3">
        <v>104.702782</v>
      </c>
      <c r="G87" s="4">
        <v>9415400</v>
      </c>
      <c r="H87" s="3">
        <f t="shared" si="2"/>
        <v>4.6114468136547053E-4</v>
      </c>
      <c r="I87">
        <f t="shared" si="3"/>
        <v>2.1265441715166135E-7</v>
      </c>
    </row>
    <row r="88" spans="1:9" x14ac:dyDescent="0.25">
      <c r="A88" s="1">
        <v>43256</v>
      </c>
      <c r="B88" s="2">
        <v>108.239998</v>
      </c>
      <c r="C88" s="2">
        <v>108.30999799999999</v>
      </c>
      <c r="D88" s="2">
        <v>107.07</v>
      </c>
      <c r="E88" s="2">
        <v>107.839996</v>
      </c>
      <c r="F88" s="3">
        <v>104.11385300000001</v>
      </c>
      <c r="G88" s="4">
        <v>10415200</v>
      </c>
      <c r="H88" s="3">
        <f t="shared" si="2"/>
        <v>-5.6406479444597772E-3</v>
      </c>
      <c r="I88">
        <f t="shared" si="3"/>
        <v>3.1816909233338314E-5</v>
      </c>
    </row>
    <row r="89" spans="1:9" x14ac:dyDescent="0.25">
      <c r="A89" s="1">
        <v>43257</v>
      </c>
      <c r="B89" s="2">
        <v>108.660004</v>
      </c>
      <c r="C89" s="2">
        <v>110.739998</v>
      </c>
      <c r="D89" s="2">
        <v>108.480003</v>
      </c>
      <c r="E89" s="2">
        <v>110.360001</v>
      </c>
      <c r="F89" s="3">
        <v>106.546783</v>
      </c>
      <c r="G89" s="4">
        <v>15453600</v>
      </c>
      <c r="H89" s="3">
        <f t="shared" si="2"/>
        <v>2.3099124956183888E-2</v>
      </c>
      <c r="I89">
        <f t="shared" si="3"/>
        <v>5.3356957374139729E-4</v>
      </c>
    </row>
    <row r="90" spans="1:9" x14ac:dyDescent="0.25">
      <c r="A90" s="1">
        <v>43258</v>
      </c>
      <c r="B90" s="2">
        <v>111.18</v>
      </c>
      <c r="C90" s="2">
        <v>111.5</v>
      </c>
      <c r="D90" s="2">
        <v>110.029999</v>
      </c>
      <c r="E90" s="2">
        <v>110.800003</v>
      </c>
      <c r="F90" s="3">
        <v>106.971581</v>
      </c>
      <c r="G90" s="4">
        <v>13444400</v>
      </c>
      <c r="H90" s="3">
        <f t="shared" si="2"/>
        <v>3.9790353627436222E-3</v>
      </c>
      <c r="I90">
        <f t="shared" si="3"/>
        <v>1.5832722417964269E-5</v>
      </c>
    </row>
    <row r="91" spans="1:9" x14ac:dyDescent="0.25">
      <c r="A91" s="1">
        <v>43259</v>
      </c>
      <c r="B91" s="2">
        <v>110.620003</v>
      </c>
      <c r="C91" s="2">
        <v>111.139999</v>
      </c>
      <c r="D91" s="2">
        <v>110.05999799999999</v>
      </c>
      <c r="E91" s="2">
        <v>111.110001</v>
      </c>
      <c r="F91" s="3">
        <v>107.27087400000001</v>
      </c>
      <c r="G91" s="4">
        <v>10383200</v>
      </c>
      <c r="H91" s="3">
        <f t="shared" si="2"/>
        <v>2.7939671872820896E-3</v>
      </c>
      <c r="I91">
        <f t="shared" si="3"/>
        <v>7.8062526436089917E-6</v>
      </c>
    </row>
    <row r="92" spans="1:9" x14ac:dyDescent="0.25">
      <c r="A92" s="1">
        <v>43262</v>
      </c>
      <c r="B92" s="2">
        <v>111.120003</v>
      </c>
      <c r="C92" s="2">
        <v>111.910004</v>
      </c>
      <c r="D92" s="2">
        <v>110.769997</v>
      </c>
      <c r="E92" s="2">
        <v>110.83000199999999</v>
      </c>
      <c r="F92" s="3">
        <v>107.000542</v>
      </c>
      <c r="G92" s="4">
        <v>12642900</v>
      </c>
      <c r="H92" s="3">
        <f t="shared" si="2"/>
        <v>-2.5232683712793375E-3</v>
      </c>
      <c r="I92">
        <f t="shared" si="3"/>
        <v>6.3668832734986811E-6</v>
      </c>
    </row>
    <row r="93" spans="1:9" x14ac:dyDescent="0.25">
      <c r="A93" s="1">
        <v>43263</v>
      </c>
      <c r="B93" s="2">
        <v>111.139999</v>
      </c>
      <c r="C93" s="2">
        <v>111.529999</v>
      </c>
      <c r="D93" s="2">
        <v>109.519997</v>
      </c>
      <c r="E93" s="2">
        <v>110.19000200000001</v>
      </c>
      <c r="F93" s="3">
        <v>106.382668</v>
      </c>
      <c r="G93" s="4">
        <v>15294100</v>
      </c>
      <c r="H93" s="3">
        <f t="shared" si="2"/>
        <v>-5.7912309677244584E-3</v>
      </c>
      <c r="I93">
        <f t="shared" si="3"/>
        <v>3.3538356121530766E-5</v>
      </c>
    </row>
    <row r="94" spans="1:9" x14ac:dyDescent="0.25">
      <c r="A94" s="1">
        <v>43264</v>
      </c>
      <c r="B94" s="2">
        <v>110.459999</v>
      </c>
      <c r="C94" s="2">
        <v>111.449997</v>
      </c>
      <c r="D94" s="2">
        <v>109.58000199999999</v>
      </c>
      <c r="E94" s="2">
        <v>109.970001</v>
      </c>
      <c r="F94" s="3">
        <v>106.170265</v>
      </c>
      <c r="G94" s="4">
        <v>14979700</v>
      </c>
      <c r="H94" s="3">
        <f t="shared" si="2"/>
        <v>-1.998589882560528E-3</v>
      </c>
      <c r="I94">
        <f t="shared" si="3"/>
        <v>3.9943615186733046E-6</v>
      </c>
    </row>
    <row r="95" spans="1:9" x14ac:dyDescent="0.25">
      <c r="A95" s="1">
        <v>43265</v>
      </c>
      <c r="B95" s="2">
        <v>110.279999</v>
      </c>
      <c r="C95" s="2">
        <v>110.360001</v>
      </c>
      <c r="D95" s="2">
        <v>107.779999</v>
      </c>
      <c r="E95" s="2">
        <v>108.029999</v>
      </c>
      <c r="F95" s="3">
        <v>104.29729500000001</v>
      </c>
      <c r="G95" s="4">
        <v>20487300</v>
      </c>
      <c r="H95" s="3">
        <f t="shared" si="2"/>
        <v>-1.7798652152390265E-2</v>
      </c>
      <c r="I95">
        <f t="shared" si="3"/>
        <v>3.167920184417866E-4</v>
      </c>
    </row>
    <row r="96" spans="1:9" x14ac:dyDescent="0.25">
      <c r="A96" s="1">
        <v>43266</v>
      </c>
      <c r="B96" s="2">
        <v>107.800003</v>
      </c>
      <c r="C96" s="2">
        <v>108.379997</v>
      </c>
      <c r="D96" s="2">
        <v>106.269997</v>
      </c>
      <c r="E96" s="2">
        <v>107.900002</v>
      </c>
      <c r="F96" s="3">
        <v>104.171783</v>
      </c>
      <c r="G96" s="4">
        <v>26028600</v>
      </c>
      <c r="H96" s="3">
        <f t="shared" si="2"/>
        <v>-1.2041307648063733E-3</v>
      </c>
      <c r="I96">
        <f t="shared" si="3"/>
        <v>1.4499308987531814E-6</v>
      </c>
    </row>
    <row r="97" spans="1:9" x14ac:dyDescent="0.25">
      <c r="A97" s="1">
        <v>43269</v>
      </c>
      <c r="B97" s="2">
        <v>107.260002</v>
      </c>
      <c r="C97" s="2">
        <v>108.400002</v>
      </c>
      <c r="D97" s="2">
        <v>106.69000200000001</v>
      </c>
      <c r="E97" s="2">
        <v>108.18</v>
      </c>
      <c r="F97" s="3">
        <v>104.44210099999999</v>
      </c>
      <c r="G97" s="4">
        <v>9786800</v>
      </c>
      <c r="H97" s="3">
        <f t="shared" si="2"/>
        <v>2.5915643399129825E-3</v>
      </c>
      <c r="I97">
        <f t="shared" si="3"/>
        <v>6.7162057279086125E-6</v>
      </c>
    </row>
    <row r="98" spans="1:9" x14ac:dyDescent="0.25">
      <c r="A98" s="1">
        <v>43270</v>
      </c>
      <c r="B98" s="2">
        <v>106.900002</v>
      </c>
      <c r="C98" s="2">
        <v>107.879997</v>
      </c>
      <c r="D98" s="2">
        <v>106.599998</v>
      </c>
      <c r="E98" s="2">
        <v>107.550003</v>
      </c>
      <c r="F98" s="3">
        <v>103.833885</v>
      </c>
      <c r="G98" s="4">
        <v>12707200</v>
      </c>
      <c r="H98" s="3">
        <f t="shared" si="2"/>
        <v>-5.8404978951797464E-3</v>
      </c>
      <c r="I98">
        <f t="shared" si="3"/>
        <v>3.4111415663599046E-5</v>
      </c>
    </row>
    <row r="99" spans="1:9" x14ac:dyDescent="0.25">
      <c r="A99" s="1">
        <v>43271</v>
      </c>
      <c r="B99" s="2">
        <v>108.18</v>
      </c>
      <c r="C99" s="2">
        <v>108.639999</v>
      </c>
      <c r="D99" s="2">
        <v>107.44000200000001</v>
      </c>
      <c r="E99" s="2">
        <v>107.540001</v>
      </c>
      <c r="F99" s="3">
        <v>103.824226</v>
      </c>
      <c r="G99" s="4">
        <v>8876900</v>
      </c>
      <c r="H99" s="3">
        <f t="shared" si="2"/>
        <v>-9.3027909773867599E-5</v>
      </c>
      <c r="I99">
        <f t="shared" si="3"/>
        <v>8.6541919968948509E-9</v>
      </c>
    </row>
    <row r="100" spans="1:9" x14ac:dyDescent="0.25">
      <c r="A100" s="1">
        <v>43272</v>
      </c>
      <c r="B100" s="2">
        <v>107.099998</v>
      </c>
      <c r="C100" s="2">
        <v>108.209999</v>
      </c>
      <c r="D100" s="2">
        <v>106.529999</v>
      </c>
      <c r="E100" s="2">
        <v>107.510002</v>
      </c>
      <c r="F100" s="3">
        <v>103.795265</v>
      </c>
      <c r="G100" s="4">
        <v>11048700</v>
      </c>
      <c r="H100" s="3">
        <f t="shared" si="2"/>
        <v>-2.7898151612207041E-4</v>
      </c>
      <c r="I100">
        <f t="shared" si="3"/>
        <v>7.7830686337769029E-8</v>
      </c>
    </row>
    <row r="101" spans="1:9" x14ac:dyDescent="0.25">
      <c r="A101" s="1">
        <v>43273</v>
      </c>
      <c r="B101" s="2">
        <v>108.160004</v>
      </c>
      <c r="C101" s="2">
        <v>108.370003</v>
      </c>
      <c r="D101" s="2">
        <v>105.510002</v>
      </c>
      <c r="E101" s="2">
        <v>105.75</v>
      </c>
      <c r="F101" s="3">
        <v>102.096069</v>
      </c>
      <c r="G101" s="4">
        <v>19478900</v>
      </c>
      <c r="H101" s="3">
        <f t="shared" si="2"/>
        <v>-1.6506130160721933E-2</v>
      </c>
      <c r="I101">
        <f t="shared" si="3"/>
        <v>2.7245233288269424E-4</v>
      </c>
    </row>
    <row r="102" spans="1:9" x14ac:dyDescent="0.25">
      <c r="A102" s="1">
        <v>43276</v>
      </c>
      <c r="B102" s="2">
        <v>105.660004</v>
      </c>
      <c r="C102" s="2">
        <v>105.699997</v>
      </c>
      <c r="D102" s="2">
        <v>103.959999</v>
      </c>
      <c r="E102" s="2">
        <v>104.790001</v>
      </c>
      <c r="F102" s="3">
        <v>101.16924299999999</v>
      </c>
      <c r="G102" s="4">
        <v>16907600</v>
      </c>
      <c r="H102" s="3">
        <f t="shared" si="2"/>
        <v>-9.1194352257394761E-3</v>
      </c>
      <c r="I102">
        <f t="shared" si="3"/>
        <v>8.3164098836458012E-5</v>
      </c>
    </row>
    <row r="103" spans="1:9" x14ac:dyDescent="0.25">
      <c r="A103" s="1">
        <v>43277</v>
      </c>
      <c r="B103" s="2">
        <v>104.709999</v>
      </c>
      <c r="C103" s="2">
        <v>105.209999</v>
      </c>
      <c r="D103" s="2">
        <v>103.110001</v>
      </c>
      <c r="E103" s="2">
        <v>104.860001</v>
      </c>
      <c r="F103" s="3">
        <v>101.236824</v>
      </c>
      <c r="G103" s="4">
        <v>17086800</v>
      </c>
      <c r="H103" s="3">
        <f t="shared" si="2"/>
        <v>6.6777645070643563E-4</v>
      </c>
      <c r="I103">
        <f t="shared" si="3"/>
        <v>4.4592538811808467E-7</v>
      </c>
    </row>
    <row r="104" spans="1:9" x14ac:dyDescent="0.25">
      <c r="A104" s="1">
        <v>43278</v>
      </c>
      <c r="B104" s="2">
        <v>104.68</v>
      </c>
      <c r="C104" s="2">
        <v>105.91999800000001</v>
      </c>
      <c r="D104" s="2">
        <v>103.230003</v>
      </c>
      <c r="E104" s="2">
        <v>103.239998</v>
      </c>
      <c r="F104" s="3">
        <v>99.672798</v>
      </c>
      <c r="G104" s="4">
        <v>16276800</v>
      </c>
      <c r="H104" s="3">
        <f t="shared" si="2"/>
        <v>-1.5569762960191568E-2</v>
      </c>
      <c r="I104">
        <f t="shared" si="3"/>
        <v>2.4241751863655328E-4</v>
      </c>
    </row>
    <row r="105" spans="1:9" x14ac:dyDescent="0.25">
      <c r="A105" s="1">
        <v>43279</v>
      </c>
      <c r="B105" s="2">
        <v>103.68</v>
      </c>
      <c r="C105" s="2">
        <v>105.459999</v>
      </c>
      <c r="D105" s="2">
        <v>103.510002</v>
      </c>
      <c r="E105" s="2">
        <v>104.93</v>
      </c>
      <c r="F105" s="3">
        <v>101.304405</v>
      </c>
      <c r="G105" s="4">
        <v>14491300</v>
      </c>
      <c r="H105" s="3">
        <f t="shared" si="2"/>
        <v>1.6237093783073083E-2</v>
      </c>
      <c r="I105">
        <f t="shared" si="3"/>
        <v>2.6364321452031057E-4</v>
      </c>
    </row>
    <row r="106" spans="1:9" x14ac:dyDescent="0.25">
      <c r="A106" s="1">
        <v>43280</v>
      </c>
      <c r="B106" s="2">
        <v>106.68</v>
      </c>
      <c r="C106" s="2">
        <v>106.900002</v>
      </c>
      <c r="D106" s="2">
        <v>104.150002</v>
      </c>
      <c r="E106" s="2">
        <v>104.199997</v>
      </c>
      <c r="F106" s="3">
        <v>100.59961699999999</v>
      </c>
      <c r="G106" s="4">
        <v>18972400</v>
      </c>
      <c r="H106" s="3">
        <f t="shared" si="2"/>
        <v>-6.9814445067858041E-3</v>
      </c>
      <c r="I106">
        <f t="shared" si="3"/>
        <v>4.8740567401329681E-5</v>
      </c>
    </row>
    <row r="107" spans="1:9" x14ac:dyDescent="0.25">
      <c r="A107" s="1">
        <v>43283</v>
      </c>
      <c r="B107" s="2">
        <v>103.720001</v>
      </c>
      <c r="C107" s="2">
        <v>105.089996</v>
      </c>
      <c r="D107" s="2">
        <v>103.379997</v>
      </c>
      <c r="E107" s="2">
        <v>105.08000199999999</v>
      </c>
      <c r="F107" s="3">
        <v>101.449226</v>
      </c>
      <c r="G107" s="4">
        <v>11130000</v>
      </c>
      <c r="H107" s="3">
        <f t="shared" si="2"/>
        <v>8.4099863673102026E-3</v>
      </c>
      <c r="I107">
        <f t="shared" si="3"/>
        <v>7.0727870698343465E-5</v>
      </c>
    </row>
    <row r="108" spans="1:9" x14ac:dyDescent="0.25">
      <c r="A108" s="1">
        <v>43284</v>
      </c>
      <c r="B108" s="2">
        <v>105.410004</v>
      </c>
      <c r="C108" s="2">
        <v>105.779999</v>
      </c>
      <c r="D108" s="2">
        <v>103.519997</v>
      </c>
      <c r="E108" s="2">
        <v>103.610001</v>
      </c>
      <c r="F108" s="3">
        <v>100.030022</v>
      </c>
      <c r="G108" s="4">
        <v>8311700</v>
      </c>
      <c r="H108" s="3">
        <f t="shared" si="2"/>
        <v>-1.4088075937558966E-2</v>
      </c>
      <c r="I108">
        <f t="shared" si="3"/>
        <v>1.9847388362242795E-4</v>
      </c>
    </row>
    <row r="109" spans="1:9" x14ac:dyDescent="0.25">
      <c r="A109" s="1">
        <v>43286</v>
      </c>
      <c r="B109" s="2">
        <v>104.129997</v>
      </c>
      <c r="C109" s="2">
        <v>104.379997</v>
      </c>
      <c r="D109" s="2">
        <v>103.529999</v>
      </c>
      <c r="E109" s="2">
        <v>103.720001</v>
      </c>
      <c r="F109" s="3">
        <v>100.68038199999999</v>
      </c>
      <c r="G109" s="4">
        <v>10723400</v>
      </c>
      <c r="H109" s="3">
        <f t="shared" si="2"/>
        <v>6.4806035282758299E-3</v>
      </c>
      <c r="I109">
        <f t="shared" si="3"/>
        <v>4.1998222090701136E-5</v>
      </c>
    </row>
    <row r="110" spans="1:9" x14ac:dyDescent="0.25">
      <c r="A110" s="1">
        <v>43287</v>
      </c>
      <c r="B110" s="2">
        <v>103.120003</v>
      </c>
      <c r="C110" s="2">
        <v>104.5</v>
      </c>
      <c r="D110" s="2">
        <v>102.199997</v>
      </c>
      <c r="E110" s="2">
        <v>104.05999799999999</v>
      </c>
      <c r="F110" s="3">
        <v>101.010414</v>
      </c>
      <c r="G110" s="4">
        <v>12173700</v>
      </c>
      <c r="H110" s="3">
        <f t="shared" si="2"/>
        <v>3.2726559774313045E-3</v>
      </c>
      <c r="I110">
        <f t="shared" si="3"/>
        <v>1.0710277146616846E-5</v>
      </c>
    </row>
    <row r="111" spans="1:9" x14ac:dyDescent="0.25">
      <c r="A111" s="1">
        <v>43290</v>
      </c>
      <c r="B111" s="2">
        <v>104.709999</v>
      </c>
      <c r="C111" s="2">
        <v>107.459999</v>
      </c>
      <c r="D111" s="2">
        <v>104.709999</v>
      </c>
      <c r="E111" s="2">
        <v>107.279999</v>
      </c>
      <c r="F111" s="3">
        <v>104.13603999999999</v>
      </c>
      <c r="G111" s="4">
        <v>13900800</v>
      </c>
      <c r="H111" s="3">
        <f t="shared" si="2"/>
        <v>3.0474500840376235E-2</v>
      </c>
      <c r="I111">
        <f t="shared" si="3"/>
        <v>9.2869520147009191E-4</v>
      </c>
    </row>
    <row r="112" spans="1:9" x14ac:dyDescent="0.25">
      <c r="A112" s="1">
        <v>43291</v>
      </c>
      <c r="B112" s="2">
        <v>108.019997</v>
      </c>
      <c r="C112" s="2">
        <v>108.400002</v>
      </c>
      <c r="D112" s="2">
        <v>106.529999</v>
      </c>
      <c r="E112" s="2">
        <v>106.620003</v>
      </c>
      <c r="F112" s="3">
        <v>103.495392</v>
      </c>
      <c r="G112" s="4">
        <v>14575900</v>
      </c>
      <c r="H112" s="3">
        <f t="shared" si="2"/>
        <v>-6.1710313019970528E-3</v>
      </c>
      <c r="I112">
        <f t="shared" si="3"/>
        <v>3.8081627330227441E-5</v>
      </c>
    </row>
    <row r="113" spans="1:9" x14ac:dyDescent="0.25">
      <c r="A113" s="1">
        <v>43292</v>
      </c>
      <c r="B113" s="2">
        <v>106.30999799999999</v>
      </c>
      <c r="C113" s="2">
        <v>107.05999799999999</v>
      </c>
      <c r="D113" s="2">
        <v>106.209999</v>
      </c>
      <c r="E113" s="2">
        <v>106.389999</v>
      </c>
      <c r="F113" s="3">
        <v>103.272133</v>
      </c>
      <c r="G113" s="4">
        <v>10186500</v>
      </c>
      <c r="H113" s="3">
        <f t="shared" si="2"/>
        <v>-2.1595179104102365E-3</v>
      </c>
      <c r="I113">
        <f t="shared" si="3"/>
        <v>4.6635176053825943E-6</v>
      </c>
    </row>
    <row r="114" spans="1:9" x14ac:dyDescent="0.25">
      <c r="A114" s="1">
        <v>43293</v>
      </c>
      <c r="B114" s="2">
        <v>107.41999800000001</v>
      </c>
      <c r="C114" s="2">
        <v>107.55999799999999</v>
      </c>
      <c r="D114" s="2">
        <v>105.970001</v>
      </c>
      <c r="E114" s="2">
        <v>106.849998</v>
      </c>
      <c r="F114" s="3">
        <v>103.71865099999999</v>
      </c>
      <c r="G114" s="4">
        <v>12456800</v>
      </c>
      <c r="H114" s="3">
        <f t="shared" si="2"/>
        <v>4.3143823506626728E-3</v>
      </c>
      <c r="I114">
        <f t="shared" si="3"/>
        <v>1.8613895067709569E-5</v>
      </c>
    </row>
    <row r="115" spans="1:9" x14ac:dyDescent="0.25">
      <c r="A115" s="1">
        <v>43294</v>
      </c>
      <c r="B115" s="2">
        <v>107.300003</v>
      </c>
      <c r="C115" s="2">
        <v>107.800003</v>
      </c>
      <c r="D115" s="2">
        <v>105.139999</v>
      </c>
      <c r="E115" s="2">
        <v>106.360001</v>
      </c>
      <c r="F115" s="3">
        <v>103.243019</v>
      </c>
      <c r="G115" s="4">
        <v>21289100</v>
      </c>
      <c r="H115" s="3">
        <f t="shared" si="2"/>
        <v>-4.5963374509148018E-3</v>
      </c>
      <c r="I115">
        <f t="shared" si="3"/>
        <v>2.1126317962681979E-5</v>
      </c>
    </row>
    <row r="116" spans="1:9" x14ac:dyDescent="0.25">
      <c r="A116" s="1">
        <v>43297</v>
      </c>
      <c r="B116" s="2">
        <v>107.050003</v>
      </c>
      <c r="C116" s="2">
        <v>110.769997</v>
      </c>
      <c r="D116" s="2">
        <v>106.980003</v>
      </c>
      <c r="E116" s="2">
        <v>110.58000199999999</v>
      </c>
      <c r="F116" s="3">
        <v>107.33934000000001</v>
      </c>
      <c r="G116" s="4">
        <v>24662600</v>
      </c>
      <c r="H116" s="3">
        <f t="shared" si="2"/>
        <v>3.8909601078853745E-2</v>
      </c>
      <c r="I116">
        <f t="shared" si="3"/>
        <v>1.5139570561155365E-3</v>
      </c>
    </row>
    <row r="117" spans="1:9" x14ac:dyDescent="0.25">
      <c r="A117" s="1">
        <v>43298</v>
      </c>
      <c r="B117" s="2">
        <v>110.69000200000001</v>
      </c>
      <c r="C117" s="2">
        <v>110.93</v>
      </c>
      <c r="D117" s="2">
        <v>109.75</v>
      </c>
      <c r="E117" s="2">
        <v>110.5</v>
      </c>
      <c r="F117" s="3">
        <v>107.26168800000001</v>
      </c>
      <c r="G117" s="4">
        <v>14821900</v>
      </c>
      <c r="H117" s="3">
        <f t="shared" si="2"/>
        <v>-7.236871520392707E-4</v>
      </c>
      <c r="I117">
        <f t="shared" si="3"/>
        <v>5.2372309402671053E-7</v>
      </c>
    </row>
    <row r="118" spans="1:9" x14ac:dyDescent="0.25">
      <c r="A118" s="1">
        <v>43299</v>
      </c>
      <c r="B118" s="2">
        <v>110.41999800000001</v>
      </c>
      <c r="C118" s="2">
        <v>112.120003</v>
      </c>
      <c r="D118" s="2">
        <v>110.199997</v>
      </c>
      <c r="E118" s="2">
        <v>111.529999</v>
      </c>
      <c r="F118" s="3">
        <v>108.26149700000001</v>
      </c>
      <c r="G118" s="4">
        <v>14244900</v>
      </c>
      <c r="H118" s="3">
        <f t="shared" si="2"/>
        <v>9.2780382038154269E-3</v>
      </c>
      <c r="I118">
        <f t="shared" si="3"/>
        <v>8.6081992911458597E-5</v>
      </c>
    </row>
    <row r="119" spans="1:9" x14ac:dyDescent="0.25">
      <c r="A119" s="1">
        <v>43300</v>
      </c>
      <c r="B119" s="2">
        <v>111.05999799999999</v>
      </c>
      <c r="C119" s="2">
        <v>111.089996</v>
      </c>
      <c r="D119" s="2">
        <v>109.730003</v>
      </c>
      <c r="E119" s="2">
        <v>109.889999</v>
      </c>
      <c r="F119" s="3">
        <v>106.669556</v>
      </c>
      <c r="G119" s="4">
        <v>16775300</v>
      </c>
      <c r="H119" s="3">
        <f t="shared" si="2"/>
        <v>-1.4813774836335851E-2</v>
      </c>
      <c r="I119">
        <f t="shared" si="3"/>
        <v>2.1944792490165727E-4</v>
      </c>
    </row>
    <row r="120" spans="1:9" x14ac:dyDescent="0.25">
      <c r="A120" s="1">
        <v>43301</v>
      </c>
      <c r="B120" s="2">
        <v>110</v>
      </c>
      <c r="C120" s="2">
        <v>111.739998</v>
      </c>
      <c r="D120" s="2">
        <v>109.779999</v>
      </c>
      <c r="E120" s="2">
        <v>111.279999</v>
      </c>
      <c r="F120" s="3">
        <v>108.018822</v>
      </c>
      <c r="G120" s="4">
        <v>13578100</v>
      </c>
      <c r="H120" s="3">
        <f t="shared" si="2"/>
        <v>1.2569695458586848E-2</v>
      </c>
      <c r="I120">
        <f t="shared" si="3"/>
        <v>1.5799724392161882E-4</v>
      </c>
    </row>
    <row r="121" spans="1:9" x14ac:dyDescent="0.25">
      <c r="A121" s="1">
        <v>43304</v>
      </c>
      <c r="B121" s="2">
        <v>111.05999799999999</v>
      </c>
      <c r="C121" s="2">
        <v>114.239998</v>
      </c>
      <c r="D121" s="2">
        <v>110.93</v>
      </c>
      <c r="E121" s="2">
        <v>113.349998</v>
      </c>
      <c r="F121" s="3">
        <v>110.02816</v>
      </c>
      <c r="G121" s="4">
        <v>18140000</v>
      </c>
      <c r="H121" s="3">
        <f t="shared" si="2"/>
        <v>1.8430843312617771E-2</v>
      </c>
      <c r="I121">
        <f t="shared" si="3"/>
        <v>3.396959852142672E-4</v>
      </c>
    </row>
    <row r="122" spans="1:9" x14ac:dyDescent="0.25">
      <c r="A122" s="1">
        <v>43305</v>
      </c>
      <c r="B122" s="2">
        <v>113.550003</v>
      </c>
      <c r="C122" s="2">
        <v>114.779999</v>
      </c>
      <c r="D122" s="2">
        <v>113.41999800000001</v>
      </c>
      <c r="E122" s="2">
        <v>114.150002</v>
      </c>
      <c r="F122" s="3">
        <v>110.804726</v>
      </c>
      <c r="G122" s="4">
        <v>14000400</v>
      </c>
      <c r="H122" s="3">
        <f t="shared" si="2"/>
        <v>7.0330938031472256E-3</v>
      </c>
      <c r="I122">
        <f t="shared" si="3"/>
        <v>4.9464408443867906E-5</v>
      </c>
    </row>
    <row r="123" spans="1:9" x14ac:dyDescent="0.25">
      <c r="A123" s="1">
        <v>43306</v>
      </c>
      <c r="B123" s="2">
        <v>113.879997</v>
      </c>
      <c r="C123" s="2">
        <v>115.519997</v>
      </c>
      <c r="D123" s="2">
        <v>113.379997</v>
      </c>
      <c r="E123" s="2">
        <v>115.18</v>
      </c>
      <c r="F123" s="3">
        <v>111.804543</v>
      </c>
      <c r="G123" s="4">
        <v>13329100</v>
      </c>
      <c r="H123" s="3">
        <f t="shared" si="2"/>
        <v>8.9827681248740021E-3</v>
      </c>
      <c r="I123">
        <f t="shared" si="3"/>
        <v>8.0690123185252392E-5</v>
      </c>
    </row>
    <row r="124" spans="1:9" x14ac:dyDescent="0.25">
      <c r="A124" s="1">
        <v>43307</v>
      </c>
      <c r="B124" s="2">
        <v>115.41999800000001</v>
      </c>
      <c r="C124" s="2">
        <v>115.589996</v>
      </c>
      <c r="D124" s="2">
        <v>114.58000199999999</v>
      </c>
      <c r="E124" s="2">
        <v>114.849998</v>
      </c>
      <c r="F124" s="3">
        <v>111.484207</v>
      </c>
      <c r="G124" s="4">
        <v>11897800</v>
      </c>
      <c r="H124" s="3">
        <f t="shared" si="2"/>
        <v>-2.8692553455307019E-3</v>
      </c>
      <c r="I124">
        <f t="shared" si="3"/>
        <v>8.2326262378565087E-6</v>
      </c>
    </row>
    <row r="125" spans="1:9" x14ac:dyDescent="0.25">
      <c r="A125" s="1">
        <v>43308</v>
      </c>
      <c r="B125" s="2">
        <v>115.18</v>
      </c>
      <c r="C125" s="2">
        <v>116.300003</v>
      </c>
      <c r="D125" s="2">
        <v>114.80999799999999</v>
      </c>
      <c r="E125" s="2">
        <v>116.029999</v>
      </c>
      <c r="F125" s="3">
        <v>112.629623</v>
      </c>
      <c r="G125" s="4">
        <v>12802700</v>
      </c>
      <c r="H125" s="3">
        <f t="shared" si="2"/>
        <v>1.0221823198319303E-2</v>
      </c>
      <c r="I125">
        <f t="shared" si="3"/>
        <v>1.0448566949769867E-4</v>
      </c>
    </row>
    <row r="126" spans="1:9" x14ac:dyDescent="0.25">
      <c r="A126" s="1">
        <v>43311</v>
      </c>
      <c r="B126" s="2">
        <v>116.279999</v>
      </c>
      <c r="C126" s="2">
        <v>117.610001</v>
      </c>
      <c r="D126" s="2">
        <v>116.05999799999999</v>
      </c>
      <c r="E126" s="2">
        <v>116.730003</v>
      </c>
      <c r="F126" s="3">
        <v>113.309113</v>
      </c>
      <c r="G126" s="4">
        <v>13411600</v>
      </c>
      <c r="H126" s="3">
        <f t="shared" si="2"/>
        <v>6.0148344687659099E-3</v>
      </c>
      <c r="I126">
        <f t="shared" si="3"/>
        <v>3.6178233686654484E-5</v>
      </c>
    </row>
    <row r="127" spans="1:9" x14ac:dyDescent="0.25">
      <c r="A127" s="1">
        <v>43312</v>
      </c>
      <c r="B127" s="2">
        <v>117.08000199999999</v>
      </c>
      <c r="C127" s="2">
        <v>117.08000199999999</v>
      </c>
      <c r="D127" s="2">
        <v>114.82</v>
      </c>
      <c r="E127" s="2">
        <v>114.949997</v>
      </c>
      <c r="F127" s="3">
        <v>111.581276</v>
      </c>
      <c r="G127" s="4">
        <v>15843800</v>
      </c>
      <c r="H127" s="3">
        <f t="shared" si="2"/>
        <v>-1.5366339186416385E-2</v>
      </c>
      <c r="I127">
        <f t="shared" si="3"/>
        <v>2.3612437999199579E-4</v>
      </c>
    </row>
    <row r="128" spans="1:9" x14ac:dyDescent="0.25">
      <c r="A128" s="1">
        <v>43313</v>
      </c>
      <c r="B128" s="2">
        <v>115.75</v>
      </c>
      <c r="C128" s="2">
        <v>116.69000200000001</v>
      </c>
      <c r="D128" s="2">
        <v>115.279999</v>
      </c>
      <c r="E128" s="2">
        <v>115.660004</v>
      </c>
      <c r="F128" s="3">
        <v>112.27047</v>
      </c>
      <c r="G128" s="4">
        <v>13531600</v>
      </c>
      <c r="H128" s="3">
        <f t="shared" si="2"/>
        <v>6.1576127052687842E-3</v>
      </c>
      <c r="I128">
        <f t="shared" si="3"/>
        <v>3.7916194228087553E-5</v>
      </c>
    </row>
    <row r="129" spans="1:9" x14ac:dyDescent="0.25">
      <c r="A129" s="1">
        <v>43314</v>
      </c>
      <c r="B129" s="2">
        <v>114.57</v>
      </c>
      <c r="C129" s="2">
        <v>116.25</v>
      </c>
      <c r="D129" s="2">
        <v>114.33000199999999</v>
      </c>
      <c r="E129" s="2">
        <v>116.150002</v>
      </c>
      <c r="F129" s="3">
        <v>112.746109</v>
      </c>
      <c r="G129" s="4">
        <v>11058100</v>
      </c>
      <c r="H129" s="3">
        <f t="shared" si="2"/>
        <v>4.2275970110421069E-3</v>
      </c>
      <c r="I129">
        <f t="shared" si="3"/>
        <v>1.7872576487772156E-5</v>
      </c>
    </row>
    <row r="130" spans="1:9" x14ac:dyDescent="0.25">
      <c r="A130" s="1">
        <v>43315</v>
      </c>
      <c r="B130" s="2">
        <v>116</v>
      </c>
      <c r="C130" s="2">
        <v>117.129997</v>
      </c>
      <c r="D130" s="2">
        <v>115.94000200000001</v>
      </c>
      <c r="E130" s="2">
        <v>117.089996</v>
      </c>
      <c r="F130" s="3">
        <v>113.658554</v>
      </c>
      <c r="G130" s="4">
        <v>11016100</v>
      </c>
      <c r="H130" s="3">
        <f t="shared" si="2"/>
        <v>8.0603458247784712E-3</v>
      </c>
      <c r="I130">
        <f t="shared" si="3"/>
        <v>6.4969174815023738E-5</v>
      </c>
    </row>
    <row r="131" spans="1:9" x14ac:dyDescent="0.25">
      <c r="A131" s="1">
        <v>43318</v>
      </c>
      <c r="B131" s="2">
        <v>116.790001</v>
      </c>
      <c r="C131" s="2">
        <v>117.529999</v>
      </c>
      <c r="D131" s="2">
        <v>116.18</v>
      </c>
      <c r="E131" s="2">
        <v>117.120003</v>
      </c>
      <c r="F131" s="3">
        <v>113.68768300000001</v>
      </c>
      <c r="G131" s="4">
        <v>9857400</v>
      </c>
      <c r="H131" s="3">
        <f t="shared" si="2"/>
        <v>2.5625231843543291E-4</v>
      </c>
      <c r="I131">
        <f t="shared" si="3"/>
        <v>6.5665250703534508E-8</v>
      </c>
    </row>
    <row r="132" spans="1:9" x14ac:dyDescent="0.25">
      <c r="A132" s="1">
        <v>43319</v>
      </c>
      <c r="B132" s="2">
        <v>117.739998</v>
      </c>
      <c r="C132" s="2">
        <v>118.290001</v>
      </c>
      <c r="D132" s="2">
        <v>117.33000199999999</v>
      </c>
      <c r="E132" s="2">
        <v>117.550003</v>
      </c>
      <c r="F132" s="3">
        <v>114.105087</v>
      </c>
      <c r="G132" s="4">
        <v>10562100</v>
      </c>
      <c r="H132" s="3">
        <f t="shared" ref="H132:H195" si="4">LN(F132/F131)</f>
        <v>3.6647736200248878E-3</v>
      </c>
      <c r="I132">
        <f t="shared" ref="I132:I195" si="5">H132*H132</f>
        <v>1.3430565686030321E-5</v>
      </c>
    </row>
    <row r="133" spans="1:9" x14ac:dyDescent="0.25">
      <c r="A133" s="1">
        <v>43320</v>
      </c>
      <c r="B133" s="2">
        <v>117.33000199999999</v>
      </c>
      <c r="C133" s="2">
        <v>118.269997</v>
      </c>
      <c r="D133" s="2">
        <v>117.279999</v>
      </c>
      <c r="E133" s="2">
        <v>117.790001</v>
      </c>
      <c r="F133" s="3">
        <v>114.33805099999999</v>
      </c>
      <c r="G133" s="4">
        <v>8997100</v>
      </c>
      <c r="H133" s="3">
        <f t="shared" si="4"/>
        <v>2.0395804645153351E-3</v>
      </c>
      <c r="I133">
        <f t="shared" si="5"/>
        <v>4.1598884712325901E-6</v>
      </c>
    </row>
    <row r="134" spans="1:9" x14ac:dyDescent="0.25">
      <c r="A134" s="1">
        <v>43321</v>
      </c>
      <c r="B134" s="2">
        <v>117.510002</v>
      </c>
      <c r="C134" s="2">
        <v>117.720001</v>
      </c>
      <c r="D134" s="2">
        <v>116.699997</v>
      </c>
      <c r="E134" s="2">
        <v>116.879997</v>
      </c>
      <c r="F134" s="3">
        <v>113.45470400000001</v>
      </c>
      <c r="G134" s="4">
        <v>9694200</v>
      </c>
      <c r="H134" s="3">
        <f t="shared" si="4"/>
        <v>-7.7557464713081713E-3</v>
      </c>
      <c r="I134">
        <f t="shared" si="5"/>
        <v>6.0151603327209149E-5</v>
      </c>
    </row>
    <row r="135" spans="1:9" x14ac:dyDescent="0.25">
      <c r="A135" s="1">
        <v>43322</v>
      </c>
      <c r="B135" s="2">
        <v>115.5</v>
      </c>
      <c r="C135" s="2">
        <v>115.949997</v>
      </c>
      <c r="D135" s="2">
        <v>114.68</v>
      </c>
      <c r="E135" s="2">
        <v>115.730003</v>
      </c>
      <c r="F135" s="3">
        <v>112.33841700000001</v>
      </c>
      <c r="G135" s="4">
        <v>12630600</v>
      </c>
      <c r="H135" s="3">
        <f t="shared" si="4"/>
        <v>-9.8877777127784183E-3</v>
      </c>
      <c r="I135">
        <f t="shared" si="5"/>
        <v>9.7768148097317602E-5</v>
      </c>
    </row>
    <row r="136" spans="1:9" x14ac:dyDescent="0.25">
      <c r="A136" s="1">
        <v>43325</v>
      </c>
      <c r="B136" s="2">
        <v>115.55999799999999</v>
      </c>
      <c r="C136" s="2">
        <v>115.879997</v>
      </c>
      <c r="D136" s="2">
        <v>113.82</v>
      </c>
      <c r="E136" s="2">
        <v>113.889999</v>
      </c>
      <c r="F136" s="3">
        <v>110.55233</v>
      </c>
      <c r="G136" s="4">
        <v>10336300</v>
      </c>
      <c r="H136" s="3">
        <f t="shared" si="4"/>
        <v>-1.602691233579296E-2</v>
      </c>
      <c r="I136">
        <f t="shared" si="5"/>
        <v>2.5686191901919255E-4</v>
      </c>
    </row>
    <row r="137" spans="1:9" x14ac:dyDescent="0.25">
      <c r="A137" s="1">
        <v>43326</v>
      </c>
      <c r="B137" s="2">
        <v>114.269997</v>
      </c>
      <c r="C137" s="2">
        <v>115.040001</v>
      </c>
      <c r="D137" s="2">
        <v>113.650002</v>
      </c>
      <c r="E137" s="2">
        <v>114.650002</v>
      </c>
      <c r="F137" s="3">
        <v>111.29007</v>
      </c>
      <c r="G137" s="4">
        <v>10597600</v>
      </c>
      <c r="H137" s="3">
        <f t="shared" si="4"/>
        <v>6.6510524551141783E-3</v>
      </c>
      <c r="I137">
        <f t="shared" si="5"/>
        <v>4.4236498760680341E-5</v>
      </c>
    </row>
    <row r="138" spans="1:9" x14ac:dyDescent="0.25">
      <c r="A138" s="1">
        <v>43327</v>
      </c>
      <c r="B138" s="2">
        <v>113.82</v>
      </c>
      <c r="C138" s="2">
        <v>114.33000199999999</v>
      </c>
      <c r="D138" s="2">
        <v>112.970001</v>
      </c>
      <c r="E138" s="2">
        <v>113.699997</v>
      </c>
      <c r="F138" s="3">
        <v>110.367912</v>
      </c>
      <c r="G138" s="4">
        <v>10152100</v>
      </c>
      <c r="H138" s="3">
        <f t="shared" si="4"/>
        <v>-8.3205965509139425E-3</v>
      </c>
      <c r="I138">
        <f t="shared" si="5"/>
        <v>6.923232696308099E-5</v>
      </c>
    </row>
    <row r="139" spans="1:9" x14ac:dyDescent="0.25">
      <c r="A139" s="1">
        <v>43328</v>
      </c>
      <c r="B139" s="2">
        <v>114.349998</v>
      </c>
      <c r="C139" s="2">
        <v>115.30999799999999</v>
      </c>
      <c r="D139" s="2">
        <v>114.300003</v>
      </c>
      <c r="E139" s="2">
        <v>114.769997</v>
      </c>
      <c r="F139" s="3">
        <v>111.406548</v>
      </c>
      <c r="G139" s="4">
        <v>10118600</v>
      </c>
      <c r="H139" s="3">
        <f t="shared" si="4"/>
        <v>9.3666655183505948E-3</v>
      </c>
      <c r="I139">
        <f t="shared" si="5"/>
        <v>8.7734422932658022E-5</v>
      </c>
    </row>
    <row r="140" spans="1:9" x14ac:dyDescent="0.25">
      <c r="A140" s="1">
        <v>43329</v>
      </c>
      <c r="B140" s="2">
        <v>114.639999</v>
      </c>
      <c r="C140" s="2">
        <v>115.07</v>
      </c>
      <c r="D140" s="2">
        <v>114.300003</v>
      </c>
      <c r="E140" s="2">
        <v>114.769997</v>
      </c>
      <c r="F140" s="3">
        <v>111.406548</v>
      </c>
      <c r="G140" s="4">
        <v>8505100</v>
      </c>
      <c r="H140" s="3">
        <f t="shared" si="4"/>
        <v>0</v>
      </c>
      <c r="I140">
        <f t="shared" si="5"/>
        <v>0</v>
      </c>
    </row>
    <row r="141" spans="1:9" x14ac:dyDescent="0.25">
      <c r="A141" s="1">
        <v>43332</v>
      </c>
      <c r="B141" s="2">
        <v>114.589996</v>
      </c>
      <c r="C141" s="2">
        <v>115.050003</v>
      </c>
      <c r="D141" s="2">
        <v>114.110001</v>
      </c>
      <c r="E141" s="2">
        <v>114.620003</v>
      </c>
      <c r="F141" s="3">
        <v>111.260948</v>
      </c>
      <c r="G141" s="4">
        <v>8618700</v>
      </c>
      <c r="H141" s="3">
        <f t="shared" si="4"/>
        <v>-1.3077797466361759E-3</v>
      </c>
      <c r="I141">
        <f t="shared" si="5"/>
        <v>1.7102878657117803E-6</v>
      </c>
    </row>
    <row r="142" spans="1:9" x14ac:dyDescent="0.25">
      <c r="A142" s="1">
        <v>43333</v>
      </c>
      <c r="B142" s="2">
        <v>115.370003</v>
      </c>
      <c r="C142" s="2">
        <v>116.389999</v>
      </c>
      <c r="D142" s="2">
        <v>114.879997</v>
      </c>
      <c r="E142" s="2">
        <v>115.32</v>
      </c>
      <c r="F142" s="3">
        <v>111.940422</v>
      </c>
      <c r="G142" s="4">
        <v>10976700</v>
      </c>
      <c r="H142" s="3">
        <f t="shared" si="4"/>
        <v>6.0884581395603647E-3</v>
      </c>
      <c r="I142">
        <f t="shared" si="5"/>
        <v>3.7069322517178857E-5</v>
      </c>
    </row>
    <row r="143" spans="1:9" x14ac:dyDescent="0.25">
      <c r="A143" s="1">
        <v>43334</v>
      </c>
      <c r="B143" s="2">
        <v>115.30999799999999</v>
      </c>
      <c r="C143" s="2">
        <v>115.410004</v>
      </c>
      <c r="D143" s="2">
        <v>114.779999</v>
      </c>
      <c r="E143" s="2">
        <v>114.970001</v>
      </c>
      <c r="F143" s="3">
        <v>111.60069300000001</v>
      </c>
      <c r="G143" s="4">
        <v>8314700</v>
      </c>
      <c r="H143" s="3">
        <f t="shared" si="4"/>
        <v>-3.0395237274772405E-3</v>
      </c>
      <c r="I143">
        <f t="shared" si="5"/>
        <v>9.2387044898971373E-6</v>
      </c>
    </row>
    <row r="144" spans="1:9" x14ac:dyDescent="0.25">
      <c r="A144" s="1">
        <v>43335</v>
      </c>
      <c r="B144" s="2">
        <v>114.959999</v>
      </c>
      <c r="C144" s="2">
        <v>115.150002</v>
      </c>
      <c r="D144" s="2">
        <v>114.43</v>
      </c>
      <c r="E144" s="2">
        <v>114.730003</v>
      </c>
      <c r="F144" s="3">
        <v>111.367729</v>
      </c>
      <c r="G144" s="4">
        <v>9265400</v>
      </c>
      <c r="H144" s="3">
        <f t="shared" si="4"/>
        <v>-2.0896598960838232E-3</v>
      </c>
      <c r="I144">
        <f t="shared" si="5"/>
        <v>4.3666784813010552E-6</v>
      </c>
    </row>
    <row r="145" spans="1:9" x14ac:dyDescent="0.25">
      <c r="A145" s="1">
        <v>43336</v>
      </c>
      <c r="B145" s="2">
        <v>114.980003</v>
      </c>
      <c r="C145" s="2">
        <v>115.220001</v>
      </c>
      <c r="D145" s="2">
        <v>114.449997</v>
      </c>
      <c r="E145" s="2">
        <v>114.68</v>
      </c>
      <c r="F145" s="3">
        <v>111.319183</v>
      </c>
      <c r="G145" s="4">
        <v>8845700</v>
      </c>
      <c r="H145" s="3">
        <f t="shared" si="4"/>
        <v>-4.3600228080800267E-4</v>
      </c>
      <c r="I145">
        <f t="shared" si="5"/>
        <v>1.9009798886978041E-7</v>
      </c>
    </row>
    <row r="146" spans="1:9" x14ac:dyDescent="0.25">
      <c r="A146" s="1">
        <v>43339</v>
      </c>
      <c r="B146" s="2">
        <v>115.220001</v>
      </c>
      <c r="C146" s="2">
        <v>117.279999</v>
      </c>
      <c r="D146" s="2">
        <v>115.16999800000001</v>
      </c>
      <c r="E146" s="2">
        <v>116.709999</v>
      </c>
      <c r="F146" s="3">
        <v>113.28969600000001</v>
      </c>
      <c r="G146" s="4">
        <v>13768000</v>
      </c>
      <c r="H146" s="3">
        <f t="shared" si="4"/>
        <v>1.7546622074399679E-2</v>
      </c>
      <c r="I146">
        <f t="shared" si="5"/>
        <v>3.0788394622181006E-4</v>
      </c>
    </row>
    <row r="147" spans="1:9" x14ac:dyDescent="0.25">
      <c r="A147" s="1">
        <v>43340</v>
      </c>
      <c r="B147" s="2">
        <v>117</v>
      </c>
      <c r="C147" s="2">
        <v>117.029999</v>
      </c>
      <c r="D147" s="2">
        <v>115.970001</v>
      </c>
      <c r="E147" s="2">
        <v>116.139999</v>
      </c>
      <c r="F147" s="3">
        <v>112.736397</v>
      </c>
      <c r="G147" s="4">
        <v>8302600</v>
      </c>
      <c r="H147" s="3">
        <f t="shared" si="4"/>
        <v>-4.8958958486702226E-3</v>
      </c>
      <c r="I147">
        <f t="shared" si="5"/>
        <v>2.3969796161026318E-5</v>
      </c>
    </row>
    <row r="148" spans="1:9" x14ac:dyDescent="0.25">
      <c r="A148" s="1">
        <v>43341</v>
      </c>
      <c r="B148" s="2">
        <v>116.349998</v>
      </c>
      <c r="C148" s="2">
        <v>116.370003</v>
      </c>
      <c r="D148" s="2">
        <v>115.360001</v>
      </c>
      <c r="E148" s="2">
        <v>115.760002</v>
      </c>
      <c r="F148" s="3">
        <v>112.367538</v>
      </c>
      <c r="G148" s="4">
        <v>7221700</v>
      </c>
      <c r="H148" s="3">
        <f t="shared" si="4"/>
        <v>-3.2772357367912655E-3</v>
      </c>
      <c r="I148">
        <f t="shared" si="5"/>
        <v>1.0740274074501789E-5</v>
      </c>
    </row>
    <row r="149" spans="1:9" x14ac:dyDescent="0.25">
      <c r="A149" s="1">
        <v>43342</v>
      </c>
      <c r="B149" s="2">
        <v>115.589996</v>
      </c>
      <c r="C149" s="2">
        <v>116.040001</v>
      </c>
      <c r="D149" s="2">
        <v>114.980003</v>
      </c>
      <c r="E149" s="2">
        <v>115.19000200000001</v>
      </c>
      <c r="F149" s="3">
        <v>111.81424699999999</v>
      </c>
      <c r="G149" s="4">
        <v>8991800</v>
      </c>
      <c r="H149" s="3">
        <f t="shared" si="4"/>
        <v>-4.9361023993608096E-3</v>
      </c>
      <c r="I149">
        <f t="shared" si="5"/>
        <v>2.4365106896975543E-5</v>
      </c>
    </row>
    <row r="150" spans="1:9" x14ac:dyDescent="0.25">
      <c r="A150" s="1">
        <v>43343</v>
      </c>
      <c r="B150" s="2">
        <v>114.83000199999999</v>
      </c>
      <c r="C150" s="2">
        <v>114.839996</v>
      </c>
      <c r="D150" s="2">
        <v>113.82</v>
      </c>
      <c r="E150" s="2">
        <v>114.58000199999999</v>
      </c>
      <c r="F150" s="3">
        <v>111.222122</v>
      </c>
      <c r="G150" s="4">
        <v>13065700</v>
      </c>
      <c r="H150" s="3">
        <f t="shared" si="4"/>
        <v>-5.3096846383416446E-3</v>
      </c>
      <c r="I150">
        <f t="shared" si="5"/>
        <v>2.8192750958641239E-5</v>
      </c>
    </row>
    <row r="151" spans="1:9" x14ac:dyDescent="0.25">
      <c r="A151" s="1">
        <v>43347</v>
      </c>
      <c r="B151" s="2">
        <v>114.339996</v>
      </c>
      <c r="C151" s="2">
        <v>115.239998</v>
      </c>
      <c r="D151" s="2">
        <v>113.629997</v>
      </c>
      <c r="E151" s="2">
        <v>115.150002</v>
      </c>
      <c r="F151" s="3">
        <v>111.77542099999999</v>
      </c>
      <c r="G151" s="4">
        <v>10174200</v>
      </c>
      <c r="H151" s="3">
        <f t="shared" si="4"/>
        <v>4.9623877284482067E-3</v>
      </c>
      <c r="I151">
        <f t="shared" si="5"/>
        <v>2.4625291967453353E-5</v>
      </c>
    </row>
    <row r="152" spans="1:9" x14ac:dyDescent="0.25">
      <c r="A152" s="1">
        <v>43348</v>
      </c>
      <c r="B152" s="2">
        <v>115</v>
      </c>
      <c r="C152" s="2">
        <v>115.699997</v>
      </c>
      <c r="D152" s="2">
        <v>114.25</v>
      </c>
      <c r="E152" s="2">
        <v>114.589996</v>
      </c>
      <c r="F152" s="3">
        <v>111.231819</v>
      </c>
      <c r="G152" s="4">
        <v>11462400</v>
      </c>
      <c r="H152" s="3">
        <f t="shared" si="4"/>
        <v>-4.8752056361683286E-3</v>
      </c>
      <c r="I152">
        <f t="shared" si="5"/>
        <v>2.3767629994927436E-5</v>
      </c>
    </row>
    <row r="153" spans="1:9" x14ac:dyDescent="0.25">
      <c r="A153" s="1">
        <v>43349</v>
      </c>
      <c r="B153" s="2">
        <v>114.5</v>
      </c>
      <c r="C153" s="2">
        <v>114.699997</v>
      </c>
      <c r="D153" s="2">
        <v>113.5</v>
      </c>
      <c r="E153" s="2">
        <v>114.099998</v>
      </c>
      <c r="F153" s="3">
        <v>110.75618</v>
      </c>
      <c r="G153" s="4">
        <v>9877600</v>
      </c>
      <c r="H153" s="3">
        <f t="shared" si="4"/>
        <v>-4.2852742491647838E-3</v>
      </c>
      <c r="I153">
        <f t="shared" si="5"/>
        <v>1.8363575390554803E-5</v>
      </c>
    </row>
    <row r="154" spans="1:9" x14ac:dyDescent="0.25">
      <c r="A154" s="1">
        <v>43350</v>
      </c>
      <c r="B154" s="2">
        <v>114.5</v>
      </c>
      <c r="C154" s="2">
        <v>114.769997</v>
      </c>
      <c r="D154" s="2">
        <v>113.629997</v>
      </c>
      <c r="E154" s="2">
        <v>114.32</v>
      </c>
      <c r="F154" s="3">
        <v>110.969734</v>
      </c>
      <c r="G154" s="4">
        <v>10955600</v>
      </c>
      <c r="H154" s="3">
        <f t="shared" si="4"/>
        <v>1.9262887425439605E-3</v>
      </c>
      <c r="I154">
        <f t="shared" si="5"/>
        <v>3.7105883196515926E-6</v>
      </c>
    </row>
    <row r="155" spans="1:9" x14ac:dyDescent="0.25">
      <c r="A155" s="1">
        <v>43353</v>
      </c>
      <c r="B155" s="2">
        <v>114.849998</v>
      </c>
      <c r="C155" s="2">
        <v>114.970001</v>
      </c>
      <c r="D155" s="2">
        <v>113.660004</v>
      </c>
      <c r="E155" s="2">
        <v>113.709999</v>
      </c>
      <c r="F155" s="3">
        <v>110.377617</v>
      </c>
      <c r="G155" s="4">
        <v>8276900</v>
      </c>
      <c r="H155" s="3">
        <f t="shared" si="4"/>
        <v>-5.350128743033462E-3</v>
      </c>
      <c r="I155">
        <f t="shared" si="5"/>
        <v>2.8623877567032812E-5</v>
      </c>
    </row>
    <row r="156" spans="1:9" x14ac:dyDescent="0.25">
      <c r="A156" s="1">
        <v>43354</v>
      </c>
      <c r="B156" s="2">
        <v>113.540001</v>
      </c>
      <c r="C156" s="2">
        <v>114.58000199999999</v>
      </c>
      <c r="D156" s="2">
        <v>113.18</v>
      </c>
      <c r="E156" s="2">
        <v>114.43</v>
      </c>
      <c r="F156" s="3">
        <v>111.076515</v>
      </c>
      <c r="G156" s="4">
        <v>9333800</v>
      </c>
      <c r="H156" s="3">
        <f t="shared" si="4"/>
        <v>6.3119194394517849E-3</v>
      </c>
      <c r="I156">
        <f t="shared" si="5"/>
        <v>3.9840327010129334E-5</v>
      </c>
    </row>
    <row r="157" spans="1:9" x14ac:dyDescent="0.25">
      <c r="A157" s="1">
        <v>43355</v>
      </c>
      <c r="B157" s="2">
        <v>114.25</v>
      </c>
      <c r="C157" s="2">
        <v>114.879997</v>
      </c>
      <c r="D157" s="2">
        <v>112.849998</v>
      </c>
      <c r="E157" s="2">
        <v>113.08000199999999</v>
      </c>
      <c r="F157" s="3">
        <v>109.766075</v>
      </c>
      <c r="G157" s="4">
        <v>10800800</v>
      </c>
      <c r="H157" s="3">
        <f t="shared" si="4"/>
        <v>-1.1867777683772382E-2</v>
      </c>
      <c r="I157">
        <f t="shared" si="5"/>
        <v>1.4084414715144575E-4</v>
      </c>
    </row>
    <row r="158" spans="1:9" x14ac:dyDescent="0.25">
      <c r="A158" s="1">
        <v>43356</v>
      </c>
      <c r="B158" s="2">
        <v>113.370003</v>
      </c>
      <c r="C158" s="2">
        <v>114.129997</v>
      </c>
      <c r="D158" s="2">
        <v>112.66999800000001</v>
      </c>
      <c r="E158" s="2">
        <v>113.519997</v>
      </c>
      <c r="F158" s="3">
        <v>110.193184</v>
      </c>
      <c r="G158" s="4">
        <v>12470800</v>
      </c>
      <c r="H158" s="3">
        <f t="shared" si="4"/>
        <v>3.8835331482785147E-3</v>
      </c>
      <c r="I158">
        <f t="shared" si="5"/>
        <v>1.5081829713778032E-5</v>
      </c>
    </row>
    <row r="159" spans="1:9" x14ac:dyDescent="0.25">
      <c r="A159" s="1">
        <v>43357</v>
      </c>
      <c r="B159" s="2">
        <v>113.80999799999999</v>
      </c>
      <c r="C159" s="2">
        <v>114.489998</v>
      </c>
      <c r="D159" s="2">
        <v>113.230003</v>
      </c>
      <c r="E159" s="2">
        <v>113.5</v>
      </c>
      <c r="F159" s="3">
        <v>110.173767</v>
      </c>
      <c r="G159" s="4">
        <v>10337900</v>
      </c>
      <c r="H159" s="3">
        <f t="shared" si="4"/>
        <v>-1.7622424743950972E-4</v>
      </c>
      <c r="I159">
        <f t="shared" si="5"/>
        <v>3.1054985385621544E-8</v>
      </c>
    </row>
    <row r="160" spans="1:9" x14ac:dyDescent="0.25">
      <c r="A160" s="1">
        <v>43360</v>
      </c>
      <c r="B160" s="2">
        <v>113.790001</v>
      </c>
      <c r="C160" s="2">
        <v>114.43</v>
      </c>
      <c r="D160" s="2">
        <v>113.300003</v>
      </c>
      <c r="E160" s="2">
        <v>113.839996</v>
      </c>
      <c r="F160" s="3">
        <v>110.50380699999999</v>
      </c>
      <c r="G160" s="4">
        <v>9561300</v>
      </c>
      <c r="H160" s="3">
        <f t="shared" si="4"/>
        <v>2.9911534741836848E-3</v>
      </c>
      <c r="I160">
        <f t="shared" si="5"/>
        <v>8.9469991061211274E-6</v>
      </c>
    </row>
    <row r="161" spans="1:9" x14ac:dyDescent="0.25">
      <c r="A161" s="1">
        <v>43361</v>
      </c>
      <c r="B161" s="2">
        <v>114.33000199999999</v>
      </c>
      <c r="C161" s="2">
        <v>114.660004</v>
      </c>
      <c r="D161" s="2">
        <v>113.55999799999999</v>
      </c>
      <c r="E161" s="2">
        <v>114.300003</v>
      </c>
      <c r="F161" s="3">
        <v>110.950317</v>
      </c>
      <c r="G161" s="4">
        <v>7944200</v>
      </c>
      <c r="H161" s="3">
        <f t="shared" si="4"/>
        <v>4.0325336643565581E-3</v>
      </c>
      <c r="I161">
        <f t="shared" si="5"/>
        <v>1.6261327754168931E-5</v>
      </c>
    </row>
    <row r="162" spans="1:9" x14ac:dyDescent="0.25">
      <c r="A162" s="1">
        <v>43362</v>
      </c>
      <c r="B162" s="2">
        <v>114.44000200000001</v>
      </c>
      <c r="C162" s="2">
        <v>118.05999799999999</v>
      </c>
      <c r="D162" s="2">
        <v>114.44000200000001</v>
      </c>
      <c r="E162" s="2">
        <v>117.620003</v>
      </c>
      <c r="F162" s="3">
        <v>114.173035</v>
      </c>
      <c r="G162" s="4">
        <v>16052800</v>
      </c>
      <c r="H162" s="3">
        <f t="shared" si="4"/>
        <v>2.863264198298638E-2</v>
      </c>
      <c r="I162">
        <f t="shared" si="5"/>
        <v>8.1982818692587418E-4</v>
      </c>
    </row>
    <row r="163" spans="1:9" x14ac:dyDescent="0.25">
      <c r="A163" s="1">
        <v>43363</v>
      </c>
      <c r="B163" s="2">
        <v>118.5</v>
      </c>
      <c r="C163" s="2">
        <v>119.239998</v>
      </c>
      <c r="D163" s="2">
        <v>118.08000199999999</v>
      </c>
      <c r="E163" s="2">
        <v>118.629997</v>
      </c>
      <c r="F163" s="3">
        <v>115.153419</v>
      </c>
      <c r="G163" s="4">
        <v>15590000</v>
      </c>
      <c r="H163" s="3">
        <f t="shared" si="4"/>
        <v>8.5501690320092805E-3</v>
      </c>
      <c r="I163">
        <f t="shared" si="5"/>
        <v>7.3105390475930519E-5</v>
      </c>
    </row>
    <row r="164" spans="1:9" x14ac:dyDescent="0.25">
      <c r="A164" s="1">
        <v>43364</v>
      </c>
      <c r="B164" s="2">
        <v>119.129997</v>
      </c>
      <c r="C164" s="2">
        <v>119.230003</v>
      </c>
      <c r="D164" s="2">
        <v>117.739998</v>
      </c>
      <c r="E164" s="2">
        <v>117.849998</v>
      </c>
      <c r="F164" s="3">
        <v>114.396286</v>
      </c>
      <c r="G164" s="4">
        <v>24788200</v>
      </c>
      <c r="H164" s="3">
        <f t="shared" si="4"/>
        <v>-6.5967041486422132E-3</v>
      </c>
      <c r="I164">
        <f t="shared" si="5"/>
        <v>4.3516505624713385E-5</v>
      </c>
    </row>
    <row r="165" spans="1:9" x14ac:dyDescent="0.25">
      <c r="A165" s="1">
        <v>43367</v>
      </c>
      <c r="B165" s="2">
        <v>117.760002</v>
      </c>
      <c r="C165" s="2">
        <v>118.459999</v>
      </c>
      <c r="D165" s="2">
        <v>116.43</v>
      </c>
      <c r="E165" s="2">
        <v>116.720001</v>
      </c>
      <c r="F165" s="3">
        <v>113.29940000000001</v>
      </c>
      <c r="G165" s="4">
        <v>12492500</v>
      </c>
      <c r="H165" s="3">
        <f t="shared" si="4"/>
        <v>-9.6347410389918762E-3</v>
      </c>
      <c r="I165">
        <f t="shared" si="5"/>
        <v>9.2828234888434264E-5</v>
      </c>
    </row>
    <row r="166" spans="1:9" x14ac:dyDescent="0.25">
      <c r="A166" s="1">
        <v>43368</v>
      </c>
      <c r="B166" s="2">
        <v>117.040001</v>
      </c>
      <c r="C166" s="2">
        <v>117.970001</v>
      </c>
      <c r="D166" s="2">
        <v>116.32</v>
      </c>
      <c r="E166" s="2">
        <v>116.389999</v>
      </c>
      <c r="F166" s="3">
        <v>112.97908</v>
      </c>
      <c r="G166" s="4">
        <v>9308300</v>
      </c>
      <c r="H166" s="3">
        <f t="shared" si="4"/>
        <v>-2.8312035149439222E-3</v>
      </c>
      <c r="I166">
        <f t="shared" si="5"/>
        <v>8.0157133430308193E-6</v>
      </c>
    </row>
    <row r="167" spans="1:9" x14ac:dyDescent="0.25">
      <c r="A167" s="1">
        <v>43369</v>
      </c>
      <c r="B167" s="2">
        <v>116.75</v>
      </c>
      <c r="C167" s="2">
        <v>116.870003</v>
      </c>
      <c r="D167" s="2">
        <v>114.660004</v>
      </c>
      <c r="E167" s="2">
        <v>115.019997</v>
      </c>
      <c r="F167" s="3">
        <v>111.64922300000001</v>
      </c>
      <c r="G167" s="4">
        <v>14023600</v>
      </c>
      <c r="H167" s="3">
        <f t="shared" si="4"/>
        <v>-1.1840649815493626E-2</v>
      </c>
      <c r="I167">
        <f t="shared" si="5"/>
        <v>1.4020098805314925E-4</v>
      </c>
    </row>
    <row r="168" spans="1:9" x14ac:dyDescent="0.25">
      <c r="A168" s="1">
        <v>43370</v>
      </c>
      <c r="B168" s="2">
        <v>115.41999800000001</v>
      </c>
      <c r="C168" s="2">
        <v>115.760002</v>
      </c>
      <c r="D168" s="2">
        <v>114.160004</v>
      </c>
      <c r="E168" s="2">
        <v>114.519997</v>
      </c>
      <c r="F168" s="3">
        <v>111.163872</v>
      </c>
      <c r="G168" s="4">
        <v>13283000</v>
      </c>
      <c r="H168" s="3">
        <f t="shared" si="4"/>
        <v>-4.3565820730192689E-3</v>
      </c>
      <c r="I168">
        <f t="shared" si="5"/>
        <v>1.8979807358952871E-5</v>
      </c>
    </row>
    <row r="169" spans="1:9" x14ac:dyDescent="0.25">
      <c r="A169" s="1">
        <v>43371</v>
      </c>
      <c r="B169" s="2">
        <v>113.650002</v>
      </c>
      <c r="C169" s="2">
        <v>114.239998</v>
      </c>
      <c r="D169" s="2">
        <v>112.519997</v>
      </c>
      <c r="E169" s="2">
        <v>112.839996</v>
      </c>
      <c r="F169" s="3">
        <v>109.53310399999999</v>
      </c>
      <c r="G169" s="4">
        <v>15815100</v>
      </c>
      <c r="H169" s="3">
        <f t="shared" si="4"/>
        <v>-1.4778613739396871E-2</v>
      </c>
      <c r="I169">
        <f t="shared" si="5"/>
        <v>2.1840742405828997E-4</v>
      </c>
    </row>
    <row r="170" spans="1:9" x14ac:dyDescent="0.25">
      <c r="A170" s="1">
        <v>43374</v>
      </c>
      <c r="B170" s="2">
        <v>113.370003</v>
      </c>
      <c r="C170" s="2">
        <v>114.610001</v>
      </c>
      <c r="D170" s="2">
        <v>113.040001</v>
      </c>
      <c r="E170" s="2">
        <v>113.5</v>
      </c>
      <c r="F170" s="3">
        <v>110.173767</v>
      </c>
      <c r="G170" s="4">
        <v>10146300</v>
      </c>
      <c r="H170" s="3">
        <f t="shared" si="4"/>
        <v>5.8319961769520865E-3</v>
      </c>
      <c r="I170">
        <f t="shared" si="5"/>
        <v>3.4012179407983755E-5</v>
      </c>
    </row>
    <row r="171" spans="1:9" x14ac:dyDescent="0.25">
      <c r="A171" s="1">
        <v>43375</v>
      </c>
      <c r="B171" s="2">
        <v>113.360001</v>
      </c>
      <c r="C171" s="2">
        <v>114.120003</v>
      </c>
      <c r="D171" s="2">
        <v>112.80999799999999</v>
      </c>
      <c r="E171" s="2">
        <v>113.970001</v>
      </c>
      <c r="F171" s="3">
        <v>110.62999000000001</v>
      </c>
      <c r="G171" s="4">
        <v>13753100</v>
      </c>
      <c r="H171" s="3">
        <f t="shared" si="4"/>
        <v>4.1323902765824103E-3</v>
      </c>
      <c r="I171">
        <f t="shared" si="5"/>
        <v>1.7076649397992849E-5</v>
      </c>
    </row>
    <row r="172" spans="1:9" x14ac:dyDescent="0.25">
      <c r="A172" s="1">
        <v>43376</v>
      </c>
      <c r="B172" s="2">
        <v>114.94000200000001</v>
      </c>
      <c r="C172" s="2">
        <v>115.660004</v>
      </c>
      <c r="D172" s="2">
        <v>114.480003</v>
      </c>
      <c r="E172" s="2">
        <v>115.040001</v>
      </c>
      <c r="F172" s="3">
        <v>111.66864</v>
      </c>
      <c r="G172" s="4">
        <v>17142000</v>
      </c>
      <c r="H172" s="3">
        <f t="shared" si="4"/>
        <v>9.3447049871854555E-3</v>
      </c>
      <c r="I172">
        <f t="shared" si="5"/>
        <v>8.732351129752872E-5</v>
      </c>
    </row>
    <row r="173" spans="1:9" x14ac:dyDescent="0.25">
      <c r="A173" s="1">
        <v>43377</v>
      </c>
      <c r="B173" s="2">
        <v>114.550003</v>
      </c>
      <c r="C173" s="2">
        <v>116.80999799999999</v>
      </c>
      <c r="D173" s="2">
        <v>114.209999</v>
      </c>
      <c r="E173" s="2">
        <v>115.269997</v>
      </c>
      <c r="F173" s="3">
        <v>112.67544599999999</v>
      </c>
      <c r="G173" s="4">
        <v>16357400</v>
      </c>
      <c r="H173" s="3">
        <f t="shared" si="4"/>
        <v>8.9756122133807931E-3</v>
      </c>
      <c r="I173">
        <f t="shared" si="5"/>
        <v>8.0561614604990453E-5</v>
      </c>
    </row>
    <row r="174" spans="1:9" x14ac:dyDescent="0.25">
      <c r="A174" s="1">
        <v>43378</v>
      </c>
      <c r="B174" s="2">
        <v>115.83000199999999</v>
      </c>
      <c r="C174" s="2">
        <v>116.099998</v>
      </c>
      <c r="D174" s="2">
        <v>114.019997</v>
      </c>
      <c r="E174" s="2">
        <v>114.620003</v>
      </c>
      <c r="F174" s="3">
        <v>112.040085</v>
      </c>
      <c r="G174" s="4">
        <v>13777600</v>
      </c>
      <c r="H174" s="3">
        <f t="shared" si="4"/>
        <v>-5.6548178067445361E-3</v>
      </c>
      <c r="I174">
        <f t="shared" si="5"/>
        <v>3.1976964427475083E-5</v>
      </c>
    </row>
    <row r="175" spans="1:9" x14ac:dyDescent="0.25">
      <c r="A175" s="1">
        <v>43381</v>
      </c>
      <c r="B175" s="2">
        <v>114.25</v>
      </c>
      <c r="C175" s="2">
        <v>115.779999</v>
      </c>
      <c r="D175" s="2">
        <v>113.349998</v>
      </c>
      <c r="E175" s="2">
        <v>115.32</v>
      </c>
      <c r="F175" s="3">
        <v>112.72431899999999</v>
      </c>
      <c r="G175" s="4">
        <v>14370900</v>
      </c>
      <c r="H175" s="3">
        <f t="shared" si="4"/>
        <v>6.0884739888254344E-3</v>
      </c>
      <c r="I175">
        <f t="shared" si="5"/>
        <v>3.7069515512603898E-5</v>
      </c>
    </row>
    <row r="176" spans="1:9" x14ac:dyDescent="0.25">
      <c r="A176" s="1">
        <v>43382</v>
      </c>
      <c r="B176" s="2">
        <v>114.66999800000001</v>
      </c>
      <c r="C176" s="2">
        <v>115.029999</v>
      </c>
      <c r="D176" s="2">
        <v>113.66999800000001</v>
      </c>
      <c r="E176" s="2">
        <v>114.519997</v>
      </c>
      <c r="F176" s="3">
        <v>111.942329</v>
      </c>
      <c r="G176" s="4">
        <v>14069500</v>
      </c>
      <c r="H176" s="3">
        <f t="shared" si="4"/>
        <v>-6.9613640024761593E-3</v>
      </c>
      <c r="I176">
        <f t="shared" si="5"/>
        <v>4.8460588774970889E-5</v>
      </c>
    </row>
    <row r="177" spans="1:9" x14ac:dyDescent="0.25">
      <c r="A177" s="1">
        <v>43383</v>
      </c>
      <c r="B177" s="2">
        <v>114.699997</v>
      </c>
      <c r="C177" s="2">
        <v>114.949997</v>
      </c>
      <c r="D177" s="2">
        <v>111.470001</v>
      </c>
      <c r="E177" s="2">
        <v>111.470001</v>
      </c>
      <c r="F177" s="3">
        <v>108.960983</v>
      </c>
      <c r="G177" s="4">
        <v>23086400</v>
      </c>
      <c r="H177" s="3">
        <f t="shared" si="4"/>
        <v>-2.6993955015759769E-2</v>
      </c>
      <c r="I177">
        <f t="shared" si="5"/>
        <v>7.2867360739286191E-4</v>
      </c>
    </row>
    <row r="178" spans="1:9" x14ac:dyDescent="0.25">
      <c r="A178" s="1">
        <v>43384</v>
      </c>
      <c r="B178" s="2">
        <v>110.970001</v>
      </c>
      <c r="C178" s="2">
        <v>111.470001</v>
      </c>
      <c r="D178" s="2">
        <v>107.379997</v>
      </c>
      <c r="E178" s="2">
        <v>108.129997</v>
      </c>
      <c r="F178" s="3">
        <v>105.69615899999999</v>
      </c>
      <c r="G178" s="4">
        <v>33705600</v>
      </c>
      <c r="H178" s="3">
        <f t="shared" si="4"/>
        <v>-3.0421310498324448E-2</v>
      </c>
      <c r="I178">
        <f t="shared" si="5"/>
        <v>9.2545613243546522E-4</v>
      </c>
    </row>
    <row r="179" spans="1:9" x14ac:dyDescent="0.25">
      <c r="A179" s="1">
        <v>43385</v>
      </c>
      <c r="B179" s="2">
        <v>110.370003</v>
      </c>
      <c r="C179" s="2">
        <v>110.83000199999999</v>
      </c>
      <c r="D179" s="2">
        <v>105.599998</v>
      </c>
      <c r="E179" s="2">
        <v>106.949997</v>
      </c>
      <c r="F179" s="3">
        <v>104.542717</v>
      </c>
      <c r="G179" s="4">
        <v>32075700</v>
      </c>
      <c r="H179" s="3">
        <f t="shared" si="4"/>
        <v>-1.0972790522812357E-2</v>
      </c>
      <c r="I179">
        <f t="shared" si="5"/>
        <v>1.2040213185752069E-4</v>
      </c>
    </row>
    <row r="180" spans="1:9" x14ac:dyDescent="0.25">
      <c r="A180" s="1">
        <v>43388</v>
      </c>
      <c r="B180" s="2">
        <v>107.199997</v>
      </c>
      <c r="C180" s="2">
        <v>108.849998</v>
      </c>
      <c r="D180" s="2">
        <v>106.32</v>
      </c>
      <c r="E180" s="2">
        <v>106.339996</v>
      </c>
      <c r="F180" s="3">
        <v>103.946442</v>
      </c>
      <c r="G180" s="4">
        <v>18903200</v>
      </c>
      <c r="H180" s="3">
        <f t="shared" si="4"/>
        <v>-5.7199772746922275E-3</v>
      </c>
      <c r="I180">
        <f t="shared" si="5"/>
        <v>3.2718140022995525E-5</v>
      </c>
    </row>
    <row r="181" spans="1:9" x14ac:dyDescent="0.25">
      <c r="A181" s="1">
        <v>43389</v>
      </c>
      <c r="B181" s="2">
        <v>107.160004</v>
      </c>
      <c r="C181" s="2">
        <v>108.779999</v>
      </c>
      <c r="D181" s="2">
        <v>106.730003</v>
      </c>
      <c r="E181" s="2">
        <v>108.620003</v>
      </c>
      <c r="F181" s="3">
        <v>106.175133</v>
      </c>
      <c r="G181" s="4">
        <v>19302800</v>
      </c>
      <c r="H181" s="3">
        <f t="shared" si="4"/>
        <v>2.1214143123476241E-2</v>
      </c>
      <c r="I181">
        <f t="shared" si="5"/>
        <v>4.5003986846333429E-4</v>
      </c>
    </row>
    <row r="182" spans="1:9" x14ac:dyDescent="0.25">
      <c r="A182" s="1">
        <v>43390</v>
      </c>
      <c r="B182" s="2">
        <v>108.379997</v>
      </c>
      <c r="C182" s="2">
        <v>110.800003</v>
      </c>
      <c r="D182" s="2">
        <v>108.230003</v>
      </c>
      <c r="E182" s="2">
        <v>109.83000199999999</v>
      </c>
      <c r="F182" s="3">
        <v>107.35790299999999</v>
      </c>
      <c r="G182" s="4">
        <v>18794500</v>
      </c>
      <c r="H182" s="3">
        <f t="shared" si="4"/>
        <v>1.1078211770825479E-2</v>
      </c>
      <c r="I182">
        <f t="shared" si="5"/>
        <v>1.2272677603925619E-4</v>
      </c>
    </row>
    <row r="183" spans="1:9" x14ac:dyDescent="0.25">
      <c r="A183" s="1">
        <v>43391</v>
      </c>
      <c r="B183" s="2">
        <v>109.019997</v>
      </c>
      <c r="C183" s="2">
        <v>109.839996</v>
      </c>
      <c r="D183" s="2">
        <v>107.80999799999999</v>
      </c>
      <c r="E183" s="2">
        <v>108.089996</v>
      </c>
      <c r="F183" s="3">
        <v>105.657059</v>
      </c>
      <c r="G183" s="4">
        <v>17582500</v>
      </c>
      <c r="H183" s="3">
        <f t="shared" si="4"/>
        <v>-1.5969583833218282E-2</v>
      </c>
      <c r="I183">
        <f t="shared" si="5"/>
        <v>2.5502760780618668E-4</v>
      </c>
    </row>
    <row r="184" spans="1:9" x14ac:dyDescent="0.25">
      <c r="A184" s="1">
        <v>43392</v>
      </c>
      <c r="B184" s="2">
        <v>107.650002</v>
      </c>
      <c r="C184" s="2">
        <v>109.220001</v>
      </c>
      <c r="D184" s="2">
        <v>107.269997</v>
      </c>
      <c r="E184" s="2">
        <v>107.910004</v>
      </c>
      <c r="F184" s="3">
        <v>105.48111</v>
      </c>
      <c r="G184" s="4">
        <v>15234500</v>
      </c>
      <c r="H184" s="3">
        <f t="shared" si="4"/>
        <v>-1.6666720334133061E-3</v>
      </c>
      <c r="I184">
        <f t="shared" si="5"/>
        <v>2.7777956669620444E-6</v>
      </c>
    </row>
    <row r="185" spans="1:9" x14ac:dyDescent="0.25">
      <c r="A185" s="1">
        <v>43395</v>
      </c>
      <c r="B185" s="2">
        <v>108.150002</v>
      </c>
      <c r="C185" s="2">
        <v>108.339996</v>
      </c>
      <c r="D185" s="2">
        <v>106.110001</v>
      </c>
      <c r="E185" s="2">
        <v>106.360001</v>
      </c>
      <c r="F185" s="3">
        <v>103.966003</v>
      </c>
      <c r="G185" s="4">
        <v>16199100</v>
      </c>
      <c r="H185" s="3">
        <f t="shared" si="4"/>
        <v>-1.4467933282635423E-2</v>
      </c>
      <c r="I185">
        <f t="shared" si="5"/>
        <v>2.0932109347078978E-4</v>
      </c>
    </row>
    <row r="186" spans="1:9" x14ac:dyDescent="0.25">
      <c r="A186" s="1">
        <v>43396</v>
      </c>
      <c r="B186" s="2">
        <v>104.199997</v>
      </c>
      <c r="C186" s="2">
        <v>106.160004</v>
      </c>
      <c r="D186" s="2">
        <v>103.699997</v>
      </c>
      <c r="E186" s="2">
        <v>105.25</v>
      </c>
      <c r="F186" s="3">
        <v>102.880989</v>
      </c>
      <c r="G186" s="4">
        <v>21407500</v>
      </c>
      <c r="H186" s="3">
        <f t="shared" si="4"/>
        <v>-1.0491077884410191E-2</v>
      </c>
      <c r="I186">
        <f t="shared" si="5"/>
        <v>1.100627151767606E-4</v>
      </c>
    </row>
    <row r="187" spans="1:9" x14ac:dyDescent="0.25">
      <c r="A187" s="1">
        <v>43397</v>
      </c>
      <c r="B187" s="2">
        <v>104.760002</v>
      </c>
      <c r="C187" s="2">
        <v>105.029999</v>
      </c>
      <c r="D187" s="2">
        <v>102.910004</v>
      </c>
      <c r="E187" s="2">
        <v>103.290001</v>
      </c>
      <c r="F187" s="3">
        <v>100.965103</v>
      </c>
      <c r="G187" s="4">
        <v>23168900</v>
      </c>
      <c r="H187" s="3">
        <f t="shared" si="4"/>
        <v>-1.8797931298862192E-2</v>
      </c>
      <c r="I187">
        <f t="shared" si="5"/>
        <v>3.5336222111674283E-4</v>
      </c>
    </row>
    <row r="188" spans="1:9" x14ac:dyDescent="0.25">
      <c r="A188" s="1">
        <v>43398</v>
      </c>
      <c r="B188" s="2">
        <v>104.18</v>
      </c>
      <c r="C188" s="2">
        <v>105.900002</v>
      </c>
      <c r="D188" s="2">
        <v>103.720001</v>
      </c>
      <c r="E188" s="2">
        <v>104.860001</v>
      </c>
      <c r="F188" s="3">
        <v>102.499771</v>
      </c>
      <c r="G188" s="4">
        <v>17464700</v>
      </c>
      <c r="H188" s="3">
        <f t="shared" si="4"/>
        <v>1.5085622143860396E-2</v>
      </c>
      <c r="I188">
        <f t="shared" si="5"/>
        <v>2.2757599546733111E-4</v>
      </c>
    </row>
    <row r="189" spans="1:9" x14ac:dyDescent="0.25">
      <c r="A189" s="1">
        <v>43399</v>
      </c>
      <c r="B189" s="2">
        <v>104</v>
      </c>
      <c r="C189" s="2">
        <v>104.55999799999999</v>
      </c>
      <c r="D189" s="2">
        <v>102.730003</v>
      </c>
      <c r="E189" s="2">
        <v>103.41999800000001</v>
      </c>
      <c r="F189" s="3">
        <v>101.09217099999999</v>
      </c>
      <c r="G189" s="4">
        <v>19174900</v>
      </c>
      <c r="H189" s="3">
        <f t="shared" si="4"/>
        <v>-1.3827879581710379E-2</v>
      </c>
      <c r="I189">
        <f t="shared" si="5"/>
        <v>1.912102537262828E-4</v>
      </c>
    </row>
    <row r="190" spans="1:9" x14ac:dyDescent="0.25">
      <c r="A190" s="1">
        <v>43402</v>
      </c>
      <c r="B190" s="2">
        <v>104.459999</v>
      </c>
      <c r="C190" s="2">
        <v>106.629997</v>
      </c>
      <c r="D190" s="2">
        <v>103.699997</v>
      </c>
      <c r="E190" s="2">
        <v>104.849998</v>
      </c>
      <c r="F190" s="3">
        <v>102.48999000000001</v>
      </c>
      <c r="G190" s="4">
        <v>18445200</v>
      </c>
      <c r="H190" s="3">
        <f t="shared" si="4"/>
        <v>1.3732450425057011E-2</v>
      </c>
      <c r="I190">
        <f t="shared" si="5"/>
        <v>1.8858019467664846E-4</v>
      </c>
    </row>
    <row r="191" spans="1:9" x14ac:dyDescent="0.25">
      <c r="A191" s="1">
        <v>43403</v>
      </c>
      <c r="B191" s="2">
        <v>105.709999</v>
      </c>
      <c r="C191" s="2">
        <v>106.980003</v>
      </c>
      <c r="D191" s="2">
        <v>104.860001</v>
      </c>
      <c r="E191" s="2">
        <v>106.699997</v>
      </c>
      <c r="F191" s="3">
        <v>104.29834700000001</v>
      </c>
      <c r="G191" s="4">
        <v>18019700</v>
      </c>
      <c r="H191" s="3">
        <f t="shared" si="4"/>
        <v>1.7490378094263431E-2</v>
      </c>
      <c r="I191">
        <f t="shared" si="5"/>
        <v>3.0591332588029009E-4</v>
      </c>
    </row>
    <row r="192" spans="1:9" x14ac:dyDescent="0.25">
      <c r="A192" s="1">
        <v>43404</v>
      </c>
      <c r="B192" s="2">
        <v>108.08000199999999</v>
      </c>
      <c r="C192" s="2">
        <v>110.480003</v>
      </c>
      <c r="D192" s="2">
        <v>107.790001</v>
      </c>
      <c r="E192" s="2">
        <v>109.019997</v>
      </c>
      <c r="F192" s="3">
        <v>106.56611599999999</v>
      </c>
      <c r="G192" s="4">
        <v>20860000</v>
      </c>
      <c r="H192" s="3">
        <f t="shared" si="4"/>
        <v>2.1510086672714306E-2</v>
      </c>
      <c r="I192">
        <f t="shared" si="5"/>
        <v>4.6268382866768159E-4</v>
      </c>
    </row>
    <row r="193" spans="1:9" x14ac:dyDescent="0.25">
      <c r="A193" s="1">
        <v>43405</v>
      </c>
      <c r="B193" s="2">
        <v>109.620003</v>
      </c>
      <c r="C193" s="2">
        <v>110.220001</v>
      </c>
      <c r="D193" s="2">
        <v>108.32</v>
      </c>
      <c r="E193" s="2">
        <v>108.980003</v>
      </c>
      <c r="F193" s="3">
        <v>106.52703099999999</v>
      </c>
      <c r="G193" s="4">
        <v>13065000</v>
      </c>
      <c r="H193" s="3">
        <f t="shared" si="4"/>
        <v>-3.6683488876628048E-4</v>
      </c>
      <c r="I193">
        <f t="shared" si="5"/>
        <v>1.3456783561616938E-7</v>
      </c>
    </row>
    <row r="194" spans="1:9" x14ac:dyDescent="0.25">
      <c r="A194" s="1">
        <v>43406</v>
      </c>
      <c r="B194" s="2">
        <v>109.900002</v>
      </c>
      <c r="C194" s="2">
        <v>110.80999799999999</v>
      </c>
      <c r="D194" s="2">
        <v>107.489998</v>
      </c>
      <c r="E194" s="2">
        <v>108.379997</v>
      </c>
      <c r="F194" s="3">
        <v>105.940529</v>
      </c>
      <c r="G194" s="4">
        <v>19009200</v>
      </c>
      <c r="H194" s="3">
        <f t="shared" si="4"/>
        <v>-5.5208756547836533E-3</v>
      </c>
      <c r="I194">
        <f t="shared" si="5"/>
        <v>3.048006799558283E-5</v>
      </c>
    </row>
    <row r="195" spans="1:9" x14ac:dyDescent="0.25">
      <c r="A195" s="1">
        <v>43409</v>
      </c>
      <c r="B195" s="2">
        <v>108.610001</v>
      </c>
      <c r="C195" s="2">
        <v>109.290001</v>
      </c>
      <c r="D195" s="2">
        <v>108.41999800000001</v>
      </c>
      <c r="E195" s="2">
        <v>109.089996</v>
      </c>
      <c r="F195" s="3">
        <v>106.63454400000001</v>
      </c>
      <c r="G195" s="4">
        <v>10276400</v>
      </c>
      <c r="H195" s="3">
        <f t="shared" si="4"/>
        <v>6.5296222744953116E-3</v>
      </c>
      <c r="I195">
        <f t="shared" si="5"/>
        <v>4.2635967047585328E-5</v>
      </c>
    </row>
    <row r="196" spans="1:9" x14ac:dyDescent="0.25">
      <c r="A196" s="1">
        <v>43410</v>
      </c>
      <c r="B196" s="2">
        <v>108.66999800000001</v>
      </c>
      <c r="C196" s="2">
        <v>109.66999800000001</v>
      </c>
      <c r="D196" s="2">
        <v>107.760002</v>
      </c>
      <c r="E196" s="2">
        <v>109.599998</v>
      </c>
      <c r="F196" s="3">
        <v>107.133072</v>
      </c>
      <c r="G196" s="4">
        <v>10825000</v>
      </c>
      <c r="H196" s="3">
        <f t="shared" ref="H196:H231" si="6">LN(F196/F195)</f>
        <v>4.6642135334916289E-3</v>
      </c>
      <c r="I196">
        <f t="shared" ref="I196:I231" si="7">H196*H196</f>
        <v>2.1754887886006466E-5</v>
      </c>
    </row>
    <row r="197" spans="1:9" x14ac:dyDescent="0.25">
      <c r="A197" s="1">
        <v>43411</v>
      </c>
      <c r="B197" s="2">
        <v>110.370003</v>
      </c>
      <c r="C197" s="2">
        <v>111.730003</v>
      </c>
      <c r="D197" s="2">
        <v>109.349998</v>
      </c>
      <c r="E197" s="2">
        <v>111.480003</v>
      </c>
      <c r="F197" s="3">
        <v>108.970764</v>
      </c>
      <c r="G197" s="4">
        <v>12679600</v>
      </c>
      <c r="H197" s="3">
        <f t="shared" si="6"/>
        <v>1.7007900763803548E-2</v>
      </c>
      <c r="I197">
        <f t="shared" si="7"/>
        <v>2.8926868839138927E-4</v>
      </c>
    </row>
    <row r="198" spans="1:9" x14ac:dyDescent="0.25">
      <c r="A198" s="1">
        <v>43412</v>
      </c>
      <c r="B198" s="2">
        <v>111.010002</v>
      </c>
      <c r="C198" s="2">
        <v>112.93</v>
      </c>
      <c r="D198" s="2">
        <v>111</v>
      </c>
      <c r="E198" s="2">
        <v>112.379997</v>
      </c>
      <c r="F198" s="3">
        <v>109.85050200000001</v>
      </c>
      <c r="G198" s="4">
        <v>11662500</v>
      </c>
      <c r="H198" s="3">
        <f t="shared" si="6"/>
        <v>8.0407426199886247E-3</v>
      </c>
      <c r="I198">
        <f t="shared" si="7"/>
        <v>6.4653541880901538E-5</v>
      </c>
    </row>
    <row r="199" spans="1:9" x14ac:dyDescent="0.25">
      <c r="A199" s="1">
        <v>43413</v>
      </c>
      <c r="B199" s="2">
        <v>112.230003</v>
      </c>
      <c r="C199" s="2">
        <v>112.360001</v>
      </c>
      <c r="D199" s="2">
        <v>110.83000199999999</v>
      </c>
      <c r="E199" s="2">
        <v>111.290001</v>
      </c>
      <c r="F199" s="3">
        <v>108.785027</v>
      </c>
      <c r="G199" s="4">
        <v>10432200</v>
      </c>
      <c r="H199" s="3">
        <f t="shared" si="6"/>
        <v>-9.7466632220613632E-3</v>
      </c>
      <c r="I199">
        <f t="shared" si="7"/>
        <v>9.4997443964283589E-5</v>
      </c>
    </row>
    <row r="200" spans="1:9" x14ac:dyDescent="0.25">
      <c r="A200" s="1">
        <v>43416</v>
      </c>
      <c r="B200" s="2">
        <v>111.41999800000001</v>
      </c>
      <c r="C200" s="2">
        <v>111.94000200000001</v>
      </c>
      <c r="D200" s="2">
        <v>108.599998</v>
      </c>
      <c r="E200" s="2">
        <v>108.949997</v>
      </c>
      <c r="F200" s="3">
        <v>106.497704</v>
      </c>
      <c r="G200" s="4">
        <v>13279700</v>
      </c>
      <c r="H200" s="3">
        <f t="shared" si="6"/>
        <v>-2.1250279234475915E-2</v>
      </c>
      <c r="I200">
        <f t="shared" si="7"/>
        <v>4.5157436754319829E-4</v>
      </c>
    </row>
    <row r="201" spans="1:9" x14ac:dyDescent="0.25">
      <c r="A201" s="1">
        <v>43417</v>
      </c>
      <c r="B201" s="2">
        <v>109.099998</v>
      </c>
      <c r="C201" s="2">
        <v>111.120003</v>
      </c>
      <c r="D201" s="2">
        <v>109.099998</v>
      </c>
      <c r="E201" s="2">
        <v>109.589996</v>
      </c>
      <c r="F201" s="3">
        <v>107.12329099999999</v>
      </c>
      <c r="G201" s="4">
        <v>13746100</v>
      </c>
      <c r="H201" s="3">
        <f t="shared" si="6"/>
        <v>5.8569972334918743E-3</v>
      </c>
      <c r="I201">
        <f t="shared" si="7"/>
        <v>3.4304416593131467E-5</v>
      </c>
    </row>
    <row r="202" spans="1:9" x14ac:dyDescent="0.25">
      <c r="A202" s="1">
        <v>43418</v>
      </c>
      <c r="B202" s="2">
        <v>110.230003</v>
      </c>
      <c r="C202" s="2">
        <v>110.709999</v>
      </c>
      <c r="D202" s="2">
        <v>105.980003</v>
      </c>
      <c r="E202" s="2">
        <v>107.33000199999999</v>
      </c>
      <c r="F202" s="3">
        <v>104.914169</v>
      </c>
      <c r="G202" s="4">
        <v>18361400</v>
      </c>
      <c r="H202" s="3">
        <f t="shared" si="6"/>
        <v>-2.0837845687552221E-2</v>
      </c>
      <c r="I202">
        <f t="shared" si="7"/>
        <v>4.3421581289823869E-4</v>
      </c>
    </row>
    <row r="203" spans="1:9" x14ac:dyDescent="0.25">
      <c r="A203" s="1">
        <v>43419</v>
      </c>
      <c r="B203" s="2">
        <v>108.239998</v>
      </c>
      <c r="C203" s="2">
        <v>110.08000199999999</v>
      </c>
      <c r="D203" s="2">
        <v>106.80999799999999</v>
      </c>
      <c r="E203" s="2">
        <v>110.07</v>
      </c>
      <c r="F203" s="3">
        <v>107.592499</v>
      </c>
      <c r="G203" s="4">
        <v>19100000</v>
      </c>
      <c r="H203" s="3">
        <f t="shared" si="6"/>
        <v>2.5208355624204492E-2</v>
      </c>
      <c r="I203">
        <f t="shared" si="7"/>
        <v>6.3546119327636229E-4</v>
      </c>
    </row>
    <row r="204" spans="1:9" x14ac:dyDescent="0.25">
      <c r="A204" s="1">
        <v>43420</v>
      </c>
      <c r="B204" s="2">
        <v>109.449997</v>
      </c>
      <c r="C204" s="2">
        <v>110.760002</v>
      </c>
      <c r="D204" s="2">
        <v>108.550003</v>
      </c>
      <c r="E204" s="2">
        <v>109.989998</v>
      </c>
      <c r="F204" s="3">
        <v>107.514297</v>
      </c>
      <c r="G204" s="4">
        <v>13798600</v>
      </c>
      <c r="H204" s="3">
        <f t="shared" si="6"/>
        <v>-7.2709932832876363E-4</v>
      </c>
      <c r="I204">
        <f t="shared" si="7"/>
        <v>5.2867343325613926E-7</v>
      </c>
    </row>
    <row r="205" spans="1:9" x14ac:dyDescent="0.25">
      <c r="A205" s="1">
        <v>43423</v>
      </c>
      <c r="B205" s="2">
        <v>109.959999</v>
      </c>
      <c r="C205" s="2">
        <v>111.199997</v>
      </c>
      <c r="D205" s="2">
        <v>109.529999</v>
      </c>
      <c r="E205" s="2">
        <v>110.83000199999999</v>
      </c>
      <c r="F205" s="3">
        <v>108.33538799999999</v>
      </c>
      <c r="G205" s="4">
        <v>13987000</v>
      </c>
      <c r="H205" s="3">
        <f t="shared" si="6"/>
        <v>7.6080255621614155E-3</v>
      </c>
      <c r="I205">
        <f t="shared" si="7"/>
        <v>5.7882052954501521E-5</v>
      </c>
    </row>
    <row r="206" spans="1:9" x14ac:dyDescent="0.25">
      <c r="A206" s="1">
        <v>43424</v>
      </c>
      <c r="B206" s="2">
        <v>109.779999</v>
      </c>
      <c r="C206" s="2">
        <v>110.489998</v>
      </c>
      <c r="D206" s="2">
        <v>107.980003</v>
      </c>
      <c r="E206" s="2">
        <v>108.449997</v>
      </c>
      <c r="F206" s="3">
        <v>106.008949</v>
      </c>
      <c r="G206" s="4">
        <v>18936200</v>
      </c>
      <c r="H206" s="3">
        <f t="shared" si="6"/>
        <v>-2.170834455879958E-2</v>
      </c>
      <c r="I206">
        <f t="shared" si="7"/>
        <v>4.7125222348356333E-4</v>
      </c>
    </row>
    <row r="207" spans="1:9" x14ac:dyDescent="0.25">
      <c r="A207" s="1">
        <v>43425</v>
      </c>
      <c r="B207" s="2">
        <v>109.029999</v>
      </c>
      <c r="C207" s="2">
        <v>109.610001</v>
      </c>
      <c r="D207" s="2">
        <v>107.639999</v>
      </c>
      <c r="E207" s="2">
        <v>107.639999</v>
      </c>
      <c r="F207" s="3">
        <v>105.217186</v>
      </c>
      <c r="G207" s="4">
        <v>10619600</v>
      </c>
      <c r="H207" s="3">
        <f t="shared" si="6"/>
        <v>-7.496863096809846E-3</v>
      </c>
      <c r="I207">
        <f t="shared" si="7"/>
        <v>5.6202956292309312E-5</v>
      </c>
    </row>
    <row r="208" spans="1:9" x14ac:dyDescent="0.25">
      <c r="A208" s="1">
        <v>43427</v>
      </c>
      <c r="B208" s="2">
        <v>106.739998</v>
      </c>
      <c r="C208" s="2">
        <v>107.389999</v>
      </c>
      <c r="D208" s="2">
        <v>106.05999799999999</v>
      </c>
      <c r="E208" s="2">
        <v>106.650002</v>
      </c>
      <c r="F208" s="3">
        <v>104.24947400000001</v>
      </c>
      <c r="G208" s="4">
        <v>6488400</v>
      </c>
      <c r="H208" s="3">
        <f t="shared" si="6"/>
        <v>-9.2398368773764453E-3</v>
      </c>
      <c r="I208">
        <f t="shared" si="7"/>
        <v>8.53745855205257E-5</v>
      </c>
    </row>
    <row r="209" spans="1:9" x14ac:dyDescent="0.25">
      <c r="A209" s="1">
        <v>43430</v>
      </c>
      <c r="B209" s="2">
        <v>107.720001</v>
      </c>
      <c r="C209" s="2">
        <v>109.980003</v>
      </c>
      <c r="D209" s="2">
        <v>107.449997</v>
      </c>
      <c r="E209" s="2">
        <v>109.260002</v>
      </c>
      <c r="F209" s="3">
        <v>106.80072800000001</v>
      </c>
      <c r="G209" s="4">
        <v>13948300</v>
      </c>
      <c r="H209" s="3">
        <f t="shared" si="6"/>
        <v>2.4177927879630377E-2</v>
      </c>
      <c r="I209">
        <f t="shared" si="7"/>
        <v>5.8457219655260785E-4</v>
      </c>
    </row>
    <row r="210" spans="1:9" x14ac:dyDescent="0.25">
      <c r="A210" s="1">
        <v>43431</v>
      </c>
      <c r="B210" s="2">
        <v>108.760002</v>
      </c>
      <c r="C210" s="2">
        <v>110.029999</v>
      </c>
      <c r="D210" s="2">
        <v>108.629997</v>
      </c>
      <c r="E210" s="2">
        <v>109.720001</v>
      </c>
      <c r="F210" s="3">
        <v>107.25037399999999</v>
      </c>
      <c r="G210" s="4">
        <v>9238200</v>
      </c>
      <c r="H210" s="3">
        <f t="shared" si="6"/>
        <v>4.2013019992700358E-3</v>
      </c>
      <c r="I210">
        <f t="shared" si="7"/>
        <v>1.7650938489070401E-5</v>
      </c>
    </row>
    <row r="211" spans="1:9" x14ac:dyDescent="0.25">
      <c r="A211" s="1">
        <v>43432</v>
      </c>
      <c r="B211" s="2">
        <v>109.800003</v>
      </c>
      <c r="C211" s="2">
        <v>111.400002</v>
      </c>
      <c r="D211" s="2">
        <v>108.870003</v>
      </c>
      <c r="E211" s="2">
        <v>110.94000200000001</v>
      </c>
      <c r="F211" s="3">
        <v>108.44291699999999</v>
      </c>
      <c r="G211" s="4">
        <v>13977300</v>
      </c>
      <c r="H211" s="3">
        <f t="shared" si="6"/>
        <v>1.1057878955161112E-2</v>
      </c>
      <c r="I211">
        <f t="shared" si="7"/>
        <v>1.2227668698699501E-4</v>
      </c>
    </row>
    <row r="212" spans="1:9" x14ac:dyDescent="0.25">
      <c r="A212" s="1">
        <v>43433</v>
      </c>
      <c r="B212" s="2">
        <v>110.269997</v>
      </c>
      <c r="C212" s="2">
        <v>110.800003</v>
      </c>
      <c r="D212" s="2">
        <v>109.639999</v>
      </c>
      <c r="E212" s="2">
        <v>110.05999799999999</v>
      </c>
      <c r="F212" s="3">
        <v>107.582718</v>
      </c>
      <c r="G212" s="4">
        <v>11144300</v>
      </c>
      <c r="H212" s="3">
        <f t="shared" si="6"/>
        <v>-7.9639024916205465E-3</v>
      </c>
      <c r="I212">
        <f t="shared" si="7"/>
        <v>6.3423742896039952E-5</v>
      </c>
    </row>
    <row r="213" spans="1:9" x14ac:dyDescent="0.25">
      <c r="A213" s="1">
        <v>43434</v>
      </c>
      <c r="B213" s="2">
        <v>109.849998</v>
      </c>
      <c r="C213" s="2">
        <v>111.32</v>
      </c>
      <c r="D213" s="2">
        <v>109.58000199999999</v>
      </c>
      <c r="E213" s="2">
        <v>111.19000200000001</v>
      </c>
      <c r="F213" s="3">
        <v>108.687286</v>
      </c>
      <c r="G213" s="4">
        <v>18652700</v>
      </c>
      <c r="H213" s="3">
        <f t="shared" si="6"/>
        <v>1.0214801719818581E-2</v>
      </c>
      <c r="I213">
        <f t="shared" si="7"/>
        <v>1.0434217417520864E-4</v>
      </c>
    </row>
    <row r="214" spans="1:9" x14ac:dyDescent="0.25">
      <c r="A214" s="1">
        <v>43437</v>
      </c>
      <c r="B214" s="2">
        <v>112.379997</v>
      </c>
      <c r="C214" s="2">
        <v>112.889999</v>
      </c>
      <c r="D214" s="2">
        <v>111.739998</v>
      </c>
      <c r="E214" s="2">
        <v>112.239998</v>
      </c>
      <c r="F214" s="3">
        <v>109.713646</v>
      </c>
      <c r="G214" s="4">
        <v>16034500</v>
      </c>
      <c r="H214" s="3">
        <f t="shared" si="6"/>
        <v>9.3989301813010347E-3</v>
      </c>
      <c r="I214">
        <f t="shared" si="7"/>
        <v>8.8339888552971499E-5</v>
      </c>
    </row>
    <row r="215" spans="1:9" x14ac:dyDescent="0.25">
      <c r="A215" s="1">
        <v>43438</v>
      </c>
      <c r="B215" s="2">
        <v>111.599998</v>
      </c>
      <c r="C215" s="2">
        <v>111.599998</v>
      </c>
      <c r="D215" s="2">
        <v>106.730003</v>
      </c>
      <c r="E215" s="2">
        <v>107.230003</v>
      </c>
      <c r="F215" s="3">
        <v>104.816422</v>
      </c>
      <c r="G215" s="4">
        <v>23555900</v>
      </c>
      <c r="H215" s="3">
        <f t="shared" si="6"/>
        <v>-4.566329526189257E-2</v>
      </c>
      <c r="I215">
        <f t="shared" si="7"/>
        <v>2.0851365341747804E-3</v>
      </c>
    </row>
    <row r="216" spans="1:9" x14ac:dyDescent="0.25">
      <c r="A216" s="1">
        <v>43440</v>
      </c>
      <c r="B216" s="2">
        <v>105.010002</v>
      </c>
      <c r="C216" s="2">
        <v>105.360001</v>
      </c>
      <c r="D216" s="2">
        <v>102.879997</v>
      </c>
      <c r="E216" s="2">
        <v>105.19000200000001</v>
      </c>
      <c r="F216" s="3">
        <v>102.82234200000001</v>
      </c>
      <c r="G216" s="4">
        <v>27213900</v>
      </c>
      <c r="H216" s="3">
        <f t="shared" si="6"/>
        <v>-1.9207794046635397E-2</v>
      </c>
      <c r="I216">
        <f t="shared" si="7"/>
        <v>3.6893935213796222E-4</v>
      </c>
    </row>
    <row r="217" spans="1:9" x14ac:dyDescent="0.25">
      <c r="A217" s="1">
        <v>43441</v>
      </c>
      <c r="B217" s="2">
        <v>105.160004</v>
      </c>
      <c r="C217" s="2">
        <v>106.980003</v>
      </c>
      <c r="D217" s="2">
        <v>102.910004</v>
      </c>
      <c r="E217" s="2">
        <v>103.290001</v>
      </c>
      <c r="F217" s="3">
        <v>100.965103</v>
      </c>
      <c r="G217" s="4">
        <v>19248600</v>
      </c>
      <c r="H217" s="3">
        <f t="shared" si="6"/>
        <v>-1.8227721751900315E-2</v>
      </c>
      <c r="I217">
        <f t="shared" si="7"/>
        <v>3.322498402646999E-4</v>
      </c>
    </row>
    <row r="218" spans="1:9" x14ac:dyDescent="0.25">
      <c r="A218" s="1">
        <v>43444</v>
      </c>
      <c r="B218" s="2">
        <v>102.870003</v>
      </c>
      <c r="C218" s="2">
        <v>103.489998</v>
      </c>
      <c r="D218" s="2">
        <v>99.279999000000004</v>
      </c>
      <c r="E218" s="2">
        <v>101.360001</v>
      </c>
      <c r="F218" s="3">
        <v>99.078545000000005</v>
      </c>
      <c r="G218" s="4">
        <v>23636400</v>
      </c>
      <c r="H218" s="3">
        <f t="shared" si="6"/>
        <v>-1.8862022875380639E-2</v>
      </c>
      <c r="I218">
        <f t="shared" si="7"/>
        <v>3.557759069513825E-4</v>
      </c>
    </row>
    <row r="219" spans="1:9" x14ac:dyDescent="0.25">
      <c r="A219" s="1">
        <v>43445</v>
      </c>
      <c r="B219" s="2">
        <v>103.129997</v>
      </c>
      <c r="C219" s="2">
        <v>103.660004</v>
      </c>
      <c r="D219" s="2">
        <v>100.209999</v>
      </c>
      <c r="E219" s="2">
        <v>100.370003</v>
      </c>
      <c r="F219" s="3">
        <v>98.110832000000002</v>
      </c>
      <c r="G219" s="4">
        <v>16860700</v>
      </c>
      <c r="H219" s="3">
        <f t="shared" si="6"/>
        <v>-9.8151409938026339E-3</v>
      </c>
      <c r="I219">
        <f t="shared" si="7"/>
        <v>9.6336992728224963E-5</v>
      </c>
    </row>
    <row r="220" spans="1:9" x14ac:dyDescent="0.25">
      <c r="A220" s="1">
        <v>43446</v>
      </c>
      <c r="B220" s="2">
        <v>101.660004</v>
      </c>
      <c r="C220" s="2">
        <v>102.900002</v>
      </c>
      <c r="D220" s="2">
        <v>100.05999799999999</v>
      </c>
      <c r="E220" s="2">
        <v>101.019997</v>
      </c>
      <c r="F220" s="3">
        <v>98.746193000000005</v>
      </c>
      <c r="G220" s="4">
        <v>22621500</v>
      </c>
      <c r="H220" s="3">
        <f t="shared" si="6"/>
        <v>6.4550727227715527E-3</v>
      </c>
      <c r="I220">
        <f t="shared" si="7"/>
        <v>4.1667963856269347E-5</v>
      </c>
    </row>
    <row r="221" spans="1:9" x14ac:dyDescent="0.25">
      <c r="A221" s="1">
        <v>43447</v>
      </c>
      <c r="B221" s="2">
        <v>101.550003</v>
      </c>
      <c r="C221" s="2">
        <v>101.970001</v>
      </c>
      <c r="D221" s="2">
        <v>100.66999800000001</v>
      </c>
      <c r="E221" s="2">
        <v>101.120003</v>
      </c>
      <c r="F221" s="3">
        <v>98.843941000000001</v>
      </c>
      <c r="G221" s="4">
        <v>17250900</v>
      </c>
      <c r="H221" s="3">
        <f t="shared" si="6"/>
        <v>9.8940170741446815E-4</v>
      </c>
      <c r="I221">
        <f t="shared" si="7"/>
        <v>9.7891573863466483E-7</v>
      </c>
    </row>
    <row r="222" spans="1:9" x14ac:dyDescent="0.25">
      <c r="A222" s="1">
        <v>43448</v>
      </c>
      <c r="B222" s="2">
        <v>99.989998</v>
      </c>
      <c r="C222" s="2">
        <v>101.94000200000001</v>
      </c>
      <c r="D222" s="2">
        <v>99.860000999999997</v>
      </c>
      <c r="E222" s="2">
        <v>100.290001</v>
      </c>
      <c r="F222" s="3">
        <v>98.032630999999995</v>
      </c>
      <c r="G222" s="4">
        <v>19879500</v>
      </c>
      <c r="H222" s="3">
        <f t="shared" si="6"/>
        <v>-8.2418602104453436E-3</v>
      </c>
      <c r="I222">
        <f t="shared" si="7"/>
        <v>6.7928259728522168E-5</v>
      </c>
    </row>
    <row r="223" spans="1:9" x14ac:dyDescent="0.25">
      <c r="A223" s="1">
        <v>43451</v>
      </c>
      <c r="B223" s="2">
        <v>99.769997000000004</v>
      </c>
      <c r="C223" s="2">
        <v>100.55999799999999</v>
      </c>
      <c r="D223" s="2">
        <v>98.440002000000007</v>
      </c>
      <c r="E223" s="2">
        <v>99.010002</v>
      </c>
      <c r="F223" s="3">
        <v>96.781433000000007</v>
      </c>
      <c r="G223" s="4">
        <v>25113500</v>
      </c>
      <c r="H223" s="3">
        <f t="shared" si="6"/>
        <v>-1.2845224602509336E-2</v>
      </c>
      <c r="I223">
        <f t="shared" si="7"/>
        <v>1.6499979508891114E-4</v>
      </c>
    </row>
    <row r="224" spans="1:9" x14ac:dyDescent="0.25">
      <c r="A224" s="1">
        <v>43452</v>
      </c>
      <c r="B224" s="2">
        <v>99.419998000000007</v>
      </c>
      <c r="C224" s="2">
        <v>100.889999</v>
      </c>
      <c r="D224" s="2">
        <v>98.120002999999997</v>
      </c>
      <c r="E224" s="2">
        <v>98.540001000000004</v>
      </c>
      <c r="F224" s="3">
        <v>96.322013999999996</v>
      </c>
      <c r="G224" s="4">
        <v>20837200</v>
      </c>
      <c r="H224" s="3">
        <f t="shared" si="6"/>
        <v>-4.7582772234637518E-3</v>
      </c>
      <c r="I224">
        <f t="shared" si="7"/>
        <v>2.2641202135333911E-5</v>
      </c>
    </row>
    <row r="225" spans="1:9" x14ac:dyDescent="0.25">
      <c r="A225" s="1">
        <v>43453</v>
      </c>
      <c r="B225" s="2">
        <v>98.410004000000001</v>
      </c>
      <c r="C225" s="2">
        <v>100.58000199999999</v>
      </c>
      <c r="D225" s="2">
        <v>96.599997999999999</v>
      </c>
      <c r="E225" s="2">
        <v>97.290001000000004</v>
      </c>
      <c r="F225" s="3">
        <v>95.100150999999997</v>
      </c>
      <c r="G225" s="4">
        <v>28767900</v>
      </c>
      <c r="H225" s="3">
        <f t="shared" si="6"/>
        <v>-1.2766333457952164E-2</v>
      </c>
      <c r="I225">
        <f t="shared" si="7"/>
        <v>1.6297926995962884E-4</v>
      </c>
    </row>
    <row r="226" spans="1:9" x14ac:dyDescent="0.25">
      <c r="A226" s="1">
        <v>43454</v>
      </c>
      <c r="B226" s="2">
        <v>96.610000999999997</v>
      </c>
      <c r="C226" s="2">
        <v>98.279999000000004</v>
      </c>
      <c r="D226" s="2">
        <v>95.690002000000007</v>
      </c>
      <c r="E226" s="2">
        <v>96.449996999999996</v>
      </c>
      <c r="F226" s="3">
        <v>94.279053000000005</v>
      </c>
      <c r="G226" s="4">
        <v>31825200</v>
      </c>
      <c r="H226" s="3">
        <f t="shared" si="6"/>
        <v>-8.6715238830682457E-3</v>
      </c>
      <c r="I226">
        <f t="shared" si="7"/>
        <v>7.5195326454622992E-5</v>
      </c>
    </row>
    <row r="227" spans="1:9" x14ac:dyDescent="0.25">
      <c r="A227" s="1">
        <v>43455</v>
      </c>
      <c r="B227" s="2">
        <v>96.68</v>
      </c>
      <c r="C227" s="2">
        <v>98.43</v>
      </c>
      <c r="D227" s="2">
        <v>93.690002000000007</v>
      </c>
      <c r="E227" s="2">
        <v>94.169998000000007</v>
      </c>
      <c r="F227" s="3">
        <v>92.050376999999997</v>
      </c>
      <c r="G227" s="4">
        <v>41313900</v>
      </c>
      <c r="H227" s="3">
        <f t="shared" si="6"/>
        <v>-2.3923030198412031E-2</v>
      </c>
      <c r="I227">
        <f t="shared" si="7"/>
        <v>5.7231137387413395E-4</v>
      </c>
    </row>
    <row r="228" spans="1:9" x14ac:dyDescent="0.25">
      <c r="A228" s="1">
        <v>43458</v>
      </c>
      <c r="B228" s="2">
        <v>92.889999000000003</v>
      </c>
      <c r="C228" s="2">
        <v>94.220000999999996</v>
      </c>
      <c r="D228" s="2">
        <v>92.139999000000003</v>
      </c>
      <c r="E228" s="2">
        <v>92.139999000000003</v>
      </c>
      <c r="F228" s="3">
        <v>90.066070999999994</v>
      </c>
      <c r="G228" s="4">
        <v>17009300</v>
      </c>
      <c r="H228" s="3">
        <f t="shared" si="6"/>
        <v>-2.1792480054339598E-2</v>
      </c>
      <c r="I228">
        <f t="shared" si="7"/>
        <v>4.7491218691878923E-4</v>
      </c>
    </row>
    <row r="229" spans="1:9" x14ac:dyDescent="0.25">
      <c r="A229" s="1">
        <v>43460</v>
      </c>
      <c r="B229" s="2">
        <v>92.690002000000007</v>
      </c>
      <c r="C229" s="2">
        <v>95.959998999999996</v>
      </c>
      <c r="D229" s="2">
        <v>91.110000999999997</v>
      </c>
      <c r="E229" s="2">
        <v>95.959998999999996</v>
      </c>
      <c r="F229" s="3">
        <v>93.800094999999999</v>
      </c>
      <c r="G229" s="4">
        <v>22542900</v>
      </c>
      <c r="H229" s="3">
        <f t="shared" si="6"/>
        <v>4.0622345588265461E-2</v>
      </c>
      <c r="I229">
        <f t="shared" si="7"/>
        <v>1.6501749610924705E-3</v>
      </c>
    </row>
    <row r="230" spans="1:9" x14ac:dyDescent="0.25">
      <c r="A230" s="1">
        <v>43461</v>
      </c>
      <c r="B230" s="2">
        <v>94.82</v>
      </c>
      <c r="C230" s="2">
        <v>97.150002000000001</v>
      </c>
      <c r="D230" s="2">
        <v>93.550003000000004</v>
      </c>
      <c r="E230" s="2">
        <v>97.040001000000004</v>
      </c>
      <c r="F230" s="3">
        <v>94.855773999999997</v>
      </c>
      <c r="G230" s="4">
        <v>20304700</v>
      </c>
      <c r="H230" s="3">
        <f t="shared" si="6"/>
        <v>1.1191700789261945E-2</v>
      </c>
      <c r="I230">
        <f t="shared" si="7"/>
        <v>1.2525416655636643E-4</v>
      </c>
    </row>
    <row r="231" spans="1:9" x14ac:dyDescent="0.25">
      <c r="A231" s="1">
        <v>43462</v>
      </c>
      <c r="B231" s="2">
        <v>97.949996999999996</v>
      </c>
      <c r="C231" s="2">
        <v>98.32</v>
      </c>
      <c r="D231" s="2">
        <v>96.440002000000007</v>
      </c>
      <c r="E231" s="2">
        <v>96.830001999999993</v>
      </c>
      <c r="F231" s="3">
        <v>94.650513000000004</v>
      </c>
      <c r="G231" s="4">
        <v>17963300</v>
      </c>
      <c r="H231" s="3">
        <f t="shared" si="6"/>
        <v>-2.1662719851569161E-3</v>
      </c>
      <c r="I231">
        <f t="shared" si="7"/>
        <v>4.6927343136756861E-6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tabSelected="1" workbookViewId="0">
      <selection activeCell="C6" sqref="C6"/>
    </sheetView>
  </sheetViews>
  <sheetFormatPr defaultRowHeight="15" x14ac:dyDescent="0.25"/>
  <cols>
    <col min="1" max="1" width="9.140625" style="5"/>
    <col min="2" max="2" width="23" customWidth="1"/>
    <col min="3" max="3" width="20" bestFit="1" customWidth="1"/>
  </cols>
  <sheetData>
    <row r="1" spans="1:4" s="7" customFormat="1" x14ac:dyDescent="0.25">
      <c r="A1" s="6" t="s">
        <v>8</v>
      </c>
      <c r="C1" s="6" t="s">
        <v>10</v>
      </c>
      <c r="D1" s="6"/>
    </row>
    <row r="2" spans="1:4" x14ac:dyDescent="0.25">
      <c r="A2" s="5">
        <v>1.4</v>
      </c>
      <c r="B2" t="s">
        <v>9</v>
      </c>
      <c r="C2">
        <f>AVERAGE(JPM!F2:F231)</f>
        <v>107.21850330434785</v>
      </c>
      <c r="D2" s="8"/>
    </row>
    <row r="3" spans="1:4" x14ac:dyDescent="0.25">
      <c r="A3" s="5">
        <v>1.5</v>
      </c>
      <c r="B3" t="s">
        <v>11</v>
      </c>
      <c r="C3">
        <f>SQRT(SUM(JPM!I3:I231)/229)</f>
        <v>1.439113854760906E-2</v>
      </c>
      <c r="D3" s="8"/>
    </row>
    <row r="4" spans="1:4" x14ac:dyDescent="0.25">
      <c r="A4" s="5">
        <v>1.6</v>
      </c>
      <c r="B4" t="s">
        <v>14</v>
      </c>
      <c r="C4" t="s">
        <v>15</v>
      </c>
      <c r="D4" s="8"/>
    </row>
    <row r="5" spans="1:4" x14ac:dyDescent="0.25">
      <c r="A5" s="5">
        <v>1.7</v>
      </c>
      <c r="B5" t="s">
        <v>16</v>
      </c>
      <c r="C5" t="s">
        <v>13</v>
      </c>
    </row>
    <row r="6" spans="1:4" x14ac:dyDescent="0.25">
      <c r="A6" s="5">
        <v>1.8</v>
      </c>
      <c r="B6" t="s">
        <v>17</v>
      </c>
      <c r="C6" t="s">
        <v>13</v>
      </c>
    </row>
    <row r="7" spans="1:4" x14ac:dyDescent="0.25"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JPM</vt:lpstr>
      <vt:lpstr>Answers</vt:lpstr>
      <vt:lpstr>Scatter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Thorne</cp:lastModifiedBy>
  <dcterms:created xsi:type="dcterms:W3CDTF">2019-09-18T14:04:35Z</dcterms:created>
  <dcterms:modified xsi:type="dcterms:W3CDTF">2019-09-21T09:28:26Z</dcterms:modified>
</cp:coreProperties>
</file>