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torsricharoen\Documents\Trai\WQU\02 - Econometrics\"/>
    </mc:Choice>
  </mc:AlternateContent>
  <xr:revisionPtr revIDLastSave="0" documentId="13_ncr:1_{6E81F96F-423B-41DC-BDA9-145ECB6A5B1C}" xr6:coauthVersionLast="36" xr6:coauthVersionMax="36" xr10:uidLastSave="{00000000-0000-0000-0000-000000000000}"/>
  <bookViews>
    <workbookView xWindow="0" yWindow="0" windowWidth="21600" windowHeight="9525" xr2:uid="{E24F0CD0-682F-4ABC-B997-DA10DFC34DD8}"/>
  </bookViews>
  <sheets>
    <sheet name="JPM" sheetId="2" r:id="rId1"/>
    <sheet name="^GSPC" sheetId="3" r:id="rId2"/>
    <sheet name="ScatterPlot" sheetId="5" r:id="rId3"/>
    <sheet name="Linest" sheetId="1" r:id="rId4"/>
    <sheet name="Analysis ToolPa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F5" i="1" l="1"/>
  <c r="C230" i="1" l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3"/>
  <c r="H3" i="2"/>
</calcChain>
</file>

<file path=xl/sharedStrings.xml><?xml version="1.0" encoding="utf-8"?>
<sst xmlns="http://schemas.openxmlformats.org/spreadsheetml/2006/main" count="53" uniqueCount="42">
  <si>
    <t>Volume</t>
  </si>
  <si>
    <t>Adj Close</t>
  </si>
  <si>
    <t>Close</t>
  </si>
  <si>
    <t>Low</t>
  </si>
  <si>
    <t>High</t>
  </si>
  <si>
    <t>Open</t>
  </si>
  <si>
    <t>Date</t>
  </si>
  <si>
    <t>Return</t>
  </si>
  <si>
    <t>JPM</t>
  </si>
  <si>
    <t>S&amp;P 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</si>
  <si>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</si>
  <si>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</si>
  <si>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</si>
  <si>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</si>
  <si>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</si>
  <si>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</si>
  <si>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</si>
  <si>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</si>
  <si>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</si>
  <si>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</si>
  <si>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</si>
  <si>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</si>
  <si>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</si>
  <si>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</si>
  <si>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</si>
  <si>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</si>
  <si>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</si>
  <si>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</si>
  <si>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</si>
  <si>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</si>
  <si>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</si>
  <si>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</si>
  <si>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</si>
  <si>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</si>
  <si>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</si>
  <si>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</si>
  <si>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</si>
  <si>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</si>
  <si>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</si>
  <si>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</si>
  <si>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Slope</t>
  </si>
  <si>
    <t>LINESTFUNCTION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</si>
</sst>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_(* #,##0.00000_);_(* \(#,##0.00000\);_(* &quot;-&quot;??_);_(@_)"/>
    <numFmt numFmtId="168" formatCode="_(* #,##0.0000000_);_(* \(#,##0.0000000\);_(* &quot;-&quot;??_);_(@_)"/>
    <numFmt numFmtId="169" formatCode="_(* #,##0.00000000_);_(* \(#,##0.000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43" fontId="0" fillId="0" borderId="0" xfId="1" applyFont="1"/>
    <xf numFmtId="166" fontId="0" fillId="0" borderId="0" xfId="1" applyNumberFormat="1" applyFont="1"/>
    <xf numFmtId="168" fontId="0" fillId="0" borderId="0" xfId="1" applyNumberFormat="1" applyFont="1"/>
    <xf numFmtId="169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739458870571459E-2"/>
                  <c:y val="-5.2731615165038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Linest!$C$2:$C$230</c:f>
              <c:numCache>
                <c:formatCode>_(* #,##0.0000000_);_(* \(#,##0.0000000\);_(* "-"??_);_(@_)</c:formatCode>
                <c:ptCount val="229"/>
                <c:pt idx="0">
                  <c:v>-6.4829866199597882E-4</c:v>
                </c:pt>
                <c:pt idx="1">
                  <c:v>-2.1436680282709664E-2</c:v>
                </c:pt>
                <c:pt idx="2">
                  <c:v>-4.1842541159627059E-2</c:v>
                </c:pt>
                <c:pt idx="3">
                  <c:v>1.729057365883202E-2</c:v>
                </c:pt>
                <c:pt idx="4">
                  <c:v>-5.0141384210705929E-3</c:v>
                </c:pt>
                <c:pt idx="5">
                  <c:v>-3.8259052205015347E-2</c:v>
                </c:pt>
                <c:pt idx="6">
                  <c:v>1.4825645265136861E-2</c:v>
                </c:pt>
                <c:pt idx="7">
                  <c:v>1.3818665612573789E-2</c:v>
                </c:pt>
                <c:pt idx="8">
                  <c:v>2.6095218277205311E-3</c:v>
                </c:pt>
                <c:pt idx="9">
                  <c:v>1.331344003093363E-2</c:v>
                </c:pt>
                <c:pt idx="10">
                  <c:v>1.1996861644365414E-2</c:v>
                </c:pt>
                <c:pt idx="11">
                  <c:v>3.7339982150897137E-4</c:v>
                </c:pt>
                <c:pt idx="12">
                  <c:v>-5.8585171292084527E-3</c:v>
                </c:pt>
                <c:pt idx="13">
                  <c:v>-5.51166461587029E-3</c:v>
                </c:pt>
                <c:pt idx="14">
                  <c:v>9.7307755496563826E-4</c:v>
                </c:pt>
                <c:pt idx="15">
                  <c:v>1.5901278284568242E-2</c:v>
                </c:pt>
                <c:pt idx="16">
                  <c:v>1.1688438681734836E-2</c:v>
                </c:pt>
                <c:pt idx="17">
                  <c:v>-1.2788311673315955E-2</c:v>
                </c:pt>
                <c:pt idx="18">
                  <c:v>-1.1157806021536957E-2</c:v>
                </c:pt>
                <c:pt idx="19">
                  <c:v>-1.3413965762133684E-2</c:v>
                </c:pt>
                <c:pt idx="20">
                  <c:v>5.0587854385161684E-3</c:v>
                </c:pt>
                <c:pt idx="21">
                  <c:v>1.0971617461221566E-2</c:v>
                </c:pt>
                <c:pt idx="22">
                  <c:v>2.6353830125731121E-3</c:v>
                </c:pt>
                <c:pt idx="23">
                  <c:v>-4.8399169395596596E-4</c:v>
                </c:pt>
                <c:pt idx="24">
                  <c:v>4.4531482542421938E-3</c:v>
                </c:pt>
                <c:pt idx="25">
                  <c:v>1.7229546503851501E-2</c:v>
                </c:pt>
                <c:pt idx="26">
                  <c:v>-1.2747970405995702E-3</c:v>
                </c:pt>
                <c:pt idx="27">
                  <c:v>-6.3839104358374464E-3</c:v>
                </c:pt>
                <c:pt idx="28">
                  <c:v>-5.7409701425848447E-3</c:v>
                </c:pt>
                <c:pt idx="29">
                  <c:v>-7.8223627410849855E-4</c:v>
                </c:pt>
                <c:pt idx="30">
                  <c:v>1.7019980778953542E-3</c:v>
                </c:pt>
                <c:pt idx="31">
                  <c:v>-1.4306040580462488E-2</c:v>
                </c:pt>
                <c:pt idx="32">
                  <c:v>1.4807084661183528E-3</c:v>
                </c:pt>
                <c:pt idx="33">
                  <c:v>-1.8456918435882967E-3</c:v>
                </c:pt>
                <c:pt idx="34">
                  <c:v>-2.5484887259038472E-2</c:v>
                </c:pt>
                <c:pt idx="35">
                  <c:v>-2.1189807067529817E-2</c:v>
                </c:pt>
                <c:pt idx="36">
                  <c:v>2.6795040680132134E-2</c:v>
                </c:pt>
                <c:pt idx="37">
                  <c:v>-1.7427285781738779E-2</c:v>
                </c:pt>
                <c:pt idx="38">
                  <c:v>-2.9209188276955976E-3</c:v>
                </c:pt>
                <c:pt idx="39">
                  <c:v>1.3675777422843996E-2</c:v>
                </c:pt>
                <c:pt idx="40">
                  <c:v>-2.2590682199874954E-2</c:v>
                </c:pt>
                <c:pt idx="41">
                  <c:v>1.2535961177379224E-2</c:v>
                </c:pt>
                <c:pt idx="42">
                  <c:v>1.150010225857756E-2</c:v>
                </c:pt>
                <c:pt idx="43">
                  <c:v>6.8394215963354203E-3</c:v>
                </c:pt>
                <c:pt idx="44">
                  <c:v>-2.216406698415278E-2</c:v>
                </c:pt>
                <c:pt idx="45">
                  <c:v>3.3309948117507698E-3</c:v>
                </c:pt>
                <c:pt idx="46">
                  <c:v>1.658859896759754E-2</c:v>
                </c:pt>
                <c:pt idx="47">
                  <c:v>-5.5406858556443965E-3</c:v>
                </c:pt>
                <c:pt idx="48">
                  <c:v>8.2168987634330705E-3</c:v>
                </c:pt>
                <c:pt idx="49">
                  <c:v>-2.8907996740231202E-3</c:v>
                </c:pt>
                <c:pt idx="50">
                  <c:v>8.076336777702902E-3</c:v>
                </c:pt>
                <c:pt idx="51">
                  <c:v>1.0605071728903286E-2</c:v>
                </c:pt>
                <c:pt idx="52">
                  <c:v>8.3102040742370005E-4</c:v>
                </c:pt>
                <c:pt idx="53">
                  <c:v>-5.7425818819625924E-3</c:v>
                </c:pt>
                <c:pt idx="54">
                  <c:v>-8.5731770999769308E-3</c:v>
                </c:pt>
                <c:pt idx="55">
                  <c:v>5.6229929781411334E-5</c:v>
                </c:pt>
                <c:pt idx="56">
                  <c:v>-1.34708878288692E-2</c:v>
                </c:pt>
                <c:pt idx="57">
                  <c:v>1.835373948385443E-3</c:v>
                </c:pt>
                <c:pt idx="58">
                  <c:v>1.0380144165286856E-2</c:v>
                </c:pt>
                <c:pt idx="59">
                  <c:v>1.1130053827261748E-3</c:v>
                </c:pt>
                <c:pt idx="60">
                  <c:v>-8.221192443049306E-3</c:v>
                </c:pt>
                <c:pt idx="61">
                  <c:v>2.54580217086239E-3</c:v>
                </c:pt>
                <c:pt idx="62">
                  <c:v>-7.2319512187172617E-3</c:v>
                </c:pt>
                <c:pt idx="63">
                  <c:v>-2.256217810740562E-3</c:v>
                </c:pt>
                <c:pt idx="64">
                  <c:v>1.2729810253517449E-2</c:v>
                </c:pt>
                <c:pt idx="65">
                  <c:v>3.4519805782134557E-3</c:v>
                </c:pt>
                <c:pt idx="66">
                  <c:v>-2.6567663510656126E-4</c:v>
                </c:pt>
                <c:pt idx="67">
                  <c:v>9.6356478649187744E-3</c:v>
                </c:pt>
                <c:pt idx="68">
                  <c:v>9.3270114950413738E-3</c:v>
                </c:pt>
                <c:pt idx="69">
                  <c:v>1.7061395117717584E-3</c:v>
                </c:pt>
                <c:pt idx="70">
                  <c:v>8.8309946996841199E-4</c:v>
                </c:pt>
                <c:pt idx="71">
                  <c:v>-6.8656551760573987E-3</c:v>
                </c:pt>
                <c:pt idx="72">
                  <c:v>4.0523399338602221E-3</c:v>
                </c:pt>
                <c:pt idx="73">
                  <c:v>-8.5623874263671856E-4</c:v>
                </c:pt>
                <c:pt idx="74">
                  <c:v>-2.6356652140528051E-3</c:v>
                </c:pt>
                <c:pt idx="75">
                  <c:v>7.3596045242624092E-3</c:v>
                </c:pt>
                <c:pt idx="76">
                  <c:v>-3.1406888277453991E-3</c:v>
                </c:pt>
                <c:pt idx="77">
                  <c:v>3.2431453331457786E-3</c:v>
                </c:pt>
                <c:pt idx="78">
                  <c:v>-2.0252628489341846E-3</c:v>
                </c:pt>
                <c:pt idx="79">
                  <c:v>-2.3600031860415097E-3</c:v>
                </c:pt>
                <c:pt idx="80">
                  <c:v>-1.1631572622697848E-2</c:v>
                </c:pt>
                <c:pt idx="81">
                  <c:v>1.2615875594803282E-2</c:v>
                </c:pt>
                <c:pt idx="82">
                  <c:v>-6.9033331562017184E-3</c:v>
                </c:pt>
                <c:pt idx="83">
                  <c:v>1.0790799467401633E-2</c:v>
                </c:pt>
                <c:pt idx="84">
                  <c:v>4.4695948986579392E-3</c:v>
                </c:pt>
                <c:pt idx="85">
                  <c:v>7.0234640036242536E-4</c:v>
                </c:pt>
                <c:pt idx="86">
                  <c:v>8.5309006987769002E-3</c:v>
                </c:pt>
                <c:pt idx="87">
                  <c:v>-7.1444381365731767E-4</c:v>
                </c:pt>
                <c:pt idx="88">
                  <c:v>3.1210288686051267E-3</c:v>
                </c:pt>
                <c:pt idx="89">
                  <c:v>1.0681371137670548E-3</c:v>
                </c:pt>
                <c:pt idx="90">
                  <c:v>1.7418674020510782E-3</c:v>
                </c:pt>
                <c:pt idx="91">
                  <c:v>-4.0342545972063088E-3</c:v>
                </c:pt>
                <c:pt idx="92">
                  <c:v>2.4685003707192116E-3</c:v>
                </c:pt>
                <c:pt idx="93">
                  <c:v>-1.0176202706102954E-3</c:v>
                </c:pt>
                <c:pt idx="94">
                  <c:v>-2.1283911415382649E-3</c:v>
                </c:pt>
                <c:pt idx="95">
                  <c:v>-4.0315179117998779E-3</c:v>
                </c:pt>
                <c:pt idx="96">
                  <c:v>1.710690054657128E-3</c:v>
                </c:pt>
                <c:pt idx="97">
                  <c:v>-6.3657286281216608E-3</c:v>
                </c:pt>
                <c:pt idx="98">
                  <c:v>1.860203237960289E-3</c:v>
                </c:pt>
                <c:pt idx="99">
                  <c:v>-1.3819723168097358E-2</c:v>
                </c:pt>
                <c:pt idx="100">
                  <c:v>2.2021507871512656E-3</c:v>
                </c:pt>
                <c:pt idx="101">
                  <c:v>-8.6415863928759502E-3</c:v>
                </c:pt>
                <c:pt idx="102">
                  <c:v>6.1596800991367559E-3</c:v>
                </c:pt>
                <c:pt idx="103">
                  <c:v>7.5811566898234637E-4</c:v>
                </c:pt>
                <c:pt idx="104">
                  <c:v>3.0632609261900135E-3</c:v>
                </c:pt>
                <c:pt idx="105">
                  <c:v>-4.9596291940371519E-3</c:v>
                </c:pt>
                <c:pt idx="106">
                  <c:v>8.5838564819602902E-3</c:v>
                </c:pt>
                <c:pt idx="107">
                  <c:v>8.4455176245228913E-3</c:v>
                </c:pt>
                <c:pt idx="108">
                  <c:v>8.7842909604549466E-3</c:v>
                </c:pt>
                <c:pt idx="109">
                  <c:v>3.4672493130737708E-3</c:v>
                </c:pt>
                <c:pt idx="110">
                  <c:v>-7.1194862420864667E-3</c:v>
                </c:pt>
                <c:pt idx="111">
                  <c:v>8.7109913888583079E-3</c:v>
                </c:pt>
                <c:pt idx="112">
                  <c:v>1.0786557039651253E-3</c:v>
                </c:pt>
                <c:pt idx="113">
                  <c:v>-1.028664637499674E-3</c:v>
                </c:pt>
                <c:pt idx="114">
                  <c:v>3.965824276198425E-3</c:v>
                </c:pt>
                <c:pt idx="115">
                  <c:v>2.1581819489692655E-3</c:v>
                </c:pt>
                <c:pt idx="116">
                  <c:v>-3.9608268660280945E-3</c:v>
                </c:pt>
                <c:pt idx="117">
                  <c:v>-9.4889773231677382E-4</c:v>
                </c:pt>
                <c:pt idx="118">
                  <c:v>1.8363622208507574E-3</c:v>
                </c:pt>
                <c:pt idx="119">
                  <c:v>4.7695189311680571E-3</c:v>
                </c:pt>
                <c:pt idx="120">
                  <c:v>9.0604350659817777E-3</c:v>
                </c:pt>
                <c:pt idx="121">
                  <c:v>-3.0369027657715817E-3</c:v>
                </c:pt>
                <c:pt idx="122">
                  <c:v>-6.5838346291620022E-3</c:v>
                </c:pt>
                <c:pt idx="123">
                  <c:v>-5.7707890654419306E-3</c:v>
                </c:pt>
                <c:pt idx="124">
                  <c:v>4.8728370744568371E-3</c:v>
                </c:pt>
                <c:pt idx="125">
                  <c:v>-1.0408931953329581E-3</c:v>
                </c:pt>
                <c:pt idx="126">
                  <c:v>4.9143498371688119E-3</c:v>
                </c:pt>
                <c:pt idx="127">
                  <c:v>4.6334320813658366E-3</c:v>
                </c:pt>
                <c:pt idx="128">
                  <c:v>3.5319824091807187E-3</c:v>
                </c:pt>
                <c:pt idx="129">
                  <c:v>2.8202018069540436E-3</c:v>
                </c:pt>
                <c:pt idx="130">
                  <c:v>-2.6241439331087723E-4</c:v>
                </c:pt>
                <c:pt idx="131">
                  <c:v>-1.4427146607000002E-3</c:v>
                </c:pt>
                <c:pt idx="132">
                  <c:v>-7.1393123242211578E-3</c:v>
                </c:pt>
                <c:pt idx="133">
                  <c:v>-4.0140374338481786E-3</c:v>
                </c:pt>
                <c:pt idx="134">
                  <c:v>6.3689299110739591E-3</c:v>
                </c:pt>
                <c:pt idx="135">
                  <c:v>-7.6312086699139242E-3</c:v>
                </c:pt>
                <c:pt idx="136">
                  <c:v>7.8882144761550296E-3</c:v>
                </c:pt>
                <c:pt idx="137">
                  <c:v>3.3176065840605441E-3</c:v>
                </c:pt>
                <c:pt idx="138">
                  <c:v>2.4250748965000154E-3</c:v>
                </c:pt>
                <c:pt idx="139">
                  <c:v>2.0663999162995063E-3</c:v>
                </c:pt>
                <c:pt idx="140">
                  <c:v>-3.9823120164966298E-4</c:v>
                </c:pt>
                <c:pt idx="141">
                  <c:v>-1.6926939620312493E-3</c:v>
                </c:pt>
                <c:pt idx="142">
                  <c:v>6.1797059510375384E-3</c:v>
                </c:pt>
                <c:pt idx="143">
                  <c:v>7.6411414675201612E-3</c:v>
                </c:pt>
                <c:pt idx="144">
                  <c:v>2.6924232028460157E-4</c:v>
                </c:pt>
                <c:pt idx="145">
                  <c:v>5.6852422856874876E-3</c:v>
                </c:pt>
                <c:pt idx="146">
                  <c:v>-4.4401719583801614E-3</c:v>
                </c:pt>
                <c:pt idx="147">
                  <c:v>1.3446856422812315E-4</c:v>
                </c:pt>
                <c:pt idx="148">
                  <c:v>-1.6556921079459639E-3</c:v>
                </c:pt>
                <c:pt idx="149">
                  <c:v>-2.8070627847504065E-3</c:v>
                </c:pt>
                <c:pt idx="150">
                  <c:v>-3.658991095901207E-3</c:v>
                </c:pt>
                <c:pt idx="151">
                  <c:v>-2.2157978295892274E-3</c:v>
                </c:pt>
                <c:pt idx="152">
                  <c:v>1.8960281547179359E-3</c:v>
                </c:pt>
                <c:pt idx="153">
                  <c:v>3.7328657706305157E-3</c:v>
                </c:pt>
                <c:pt idx="154">
                  <c:v>3.5660824707827452E-4</c:v>
                </c:pt>
                <c:pt idx="155">
                  <c:v>5.2683522398666409E-3</c:v>
                </c:pt>
                <c:pt idx="156">
                  <c:v>2.754436156614643E-4</c:v>
                </c:pt>
                <c:pt idx="157">
                  <c:v>-5.5852907706914409E-3</c:v>
                </c:pt>
                <c:pt idx="158">
                  <c:v>5.3546529480065826E-3</c:v>
                </c:pt>
                <c:pt idx="159">
                  <c:v>1.252487834188515E-3</c:v>
                </c:pt>
                <c:pt idx="160">
                  <c:v>7.8100142444342121E-3</c:v>
                </c:pt>
                <c:pt idx="161">
                  <c:v>-3.6860089434010866E-4</c:v>
                </c:pt>
                <c:pt idx="162">
                  <c:v>-3.5218824209070024E-3</c:v>
                </c:pt>
                <c:pt idx="163">
                  <c:v>-1.3059482895532303E-3</c:v>
                </c:pt>
                <c:pt idx="164">
                  <c:v>-3.2946997183381445E-3</c:v>
                </c:pt>
                <c:pt idx="165">
                  <c:v>2.7594761263509742E-3</c:v>
                </c:pt>
                <c:pt idx="166">
                  <c:v>-6.8703050006089367E-6</c:v>
                </c:pt>
                <c:pt idx="167">
                  <c:v>3.6344925404594428E-3</c:v>
                </c:pt>
                <c:pt idx="168">
                  <c:v>-3.9676882474820732E-4</c:v>
                </c:pt>
                <c:pt idx="169">
                  <c:v>7.1126669390333031E-4</c:v>
                </c:pt>
                <c:pt idx="170">
                  <c:v>-8.2030356465175158E-3</c:v>
                </c:pt>
                <c:pt idx="171">
                  <c:v>-5.5433145637709116E-3</c:v>
                </c:pt>
                <c:pt idx="172">
                  <c:v>-3.9519445921624638E-4</c:v>
                </c:pt>
                <c:pt idx="173">
                  <c:v>-1.4189099207727028E-3</c:v>
                </c:pt>
                <c:pt idx="174">
                  <c:v>-3.3416388951566928E-2</c:v>
                </c:pt>
                <c:pt idx="175">
                  <c:v>-2.0787580170271859E-2</c:v>
                </c:pt>
                <c:pt idx="176">
                  <c:v>1.4106235544858447E-2</c:v>
                </c:pt>
                <c:pt idx="177">
                  <c:v>-5.922482381780606E-3</c:v>
                </c:pt>
                <c:pt idx="178">
                  <c:v>2.1267828102107277E-2</c:v>
                </c:pt>
                <c:pt idx="179">
                  <c:v>-2.5269428490193947E-4</c:v>
                </c:pt>
                <c:pt idx="180">
                  <c:v>-1.4496490704811661E-2</c:v>
                </c:pt>
                <c:pt idx="181">
                  <c:v>-3.6123513531813989E-4</c:v>
                </c:pt>
                <c:pt idx="182">
                  <c:v>-4.3087969211804593E-3</c:v>
                </c:pt>
                <c:pt idx="183">
                  <c:v>-5.5270763969595856E-3</c:v>
                </c:pt>
                <c:pt idx="184">
                  <c:v>-3.1350773583492739E-2</c:v>
                </c:pt>
                <c:pt idx="185">
                  <c:v>1.8453717716467321E-2</c:v>
                </c:pt>
                <c:pt idx="186">
                  <c:v>-1.7479138029976107E-2</c:v>
                </c:pt>
                <c:pt idx="187">
                  <c:v>-6.5812081423931952E-3</c:v>
                </c:pt>
                <c:pt idx="188">
                  <c:v>1.554532304177168E-2</c:v>
                </c:pt>
                <c:pt idx="189">
                  <c:v>1.0792878598247372E-2</c:v>
                </c:pt>
                <c:pt idx="190">
                  <c:v>1.0502498886537631E-2</c:v>
                </c:pt>
                <c:pt idx="191">
                  <c:v>-6.3367208382695854E-3</c:v>
                </c:pt>
                <c:pt idx="192">
                  <c:v>5.584693696363217E-3</c:v>
                </c:pt>
                <c:pt idx="193">
                  <c:v>6.239787533674419E-3</c:v>
                </c:pt>
                <c:pt idx="194">
                  <c:v>2.0987078773076134E-2</c:v>
                </c:pt>
                <c:pt idx="195">
                  <c:v>-2.5120691829516244E-3</c:v>
                </c:pt>
                <c:pt idx="196">
                  <c:v>-9.241585786561252E-3</c:v>
                </c:pt>
                <c:pt idx="197">
                  <c:v>-1.9898150960848206E-2</c:v>
                </c:pt>
                <c:pt idx="198">
                  <c:v>-1.4830187990527641E-3</c:v>
                </c:pt>
                <c:pt idx="199">
                  <c:v>-7.5961889967371783E-3</c:v>
                </c:pt>
                <c:pt idx="200">
                  <c:v>1.0538032725957951E-2</c:v>
                </c:pt>
                <c:pt idx="201">
                  <c:v>2.2208377717471144E-3</c:v>
                </c:pt>
                <c:pt idx="202">
                  <c:v>-1.6783161581240495E-2</c:v>
                </c:pt>
                <c:pt idx="203">
                  <c:v>-1.8317995222689919E-2</c:v>
                </c:pt>
                <c:pt idx="204">
                  <c:v>3.0386692866970996E-3</c:v>
                </c:pt>
                <c:pt idx="205">
                  <c:v>-6.5764196931550074E-3</c:v>
                </c:pt>
                <c:pt idx="206">
                  <c:v>1.5412975626759496E-2</c:v>
                </c:pt>
                <c:pt idx="207">
                  <c:v>3.2563844755063892E-3</c:v>
                </c:pt>
                <c:pt idx="208">
                  <c:v>2.2714051233730995E-2</c:v>
                </c:pt>
                <c:pt idx="209">
                  <c:v>-2.185494459836184E-3</c:v>
                </c:pt>
                <c:pt idx="210">
                  <c:v>8.1375476991261391E-3</c:v>
                </c:pt>
                <c:pt idx="211">
                  <c:v>1.0882001681880114E-2</c:v>
                </c:pt>
                <c:pt idx="212">
                  <c:v>-3.2900228620901091E-2</c:v>
                </c:pt>
                <c:pt idx="213">
                  <c:v>-1.52338812835683E-3</c:v>
                </c:pt>
                <c:pt idx="214">
                  <c:v>-2.3596335440042082E-2</c:v>
                </c:pt>
                <c:pt idx="215">
                  <c:v>1.7606033829389957E-3</c:v>
                </c:pt>
                <c:pt idx="216">
                  <c:v>-3.564099004455318E-4</c:v>
                </c:pt>
                <c:pt idx="217">
                  <c:v>5.4048709873826383E-3</c:v>
                </c:pt>
                <c:pt idx="218">
                  <c:v>-1.9995020043665106E-4</c:v>
                </c:pt>
                <c:pt idx="219">
                  <c:v>-1.9271212311226697E-2</c:v>
                </c:pt>
                <c:pt idx="220">
                  <c:v>-2.0992284922037387E-2</c:v>
                </c:pt>
                <c:pt idx="221">
                  <c:v>8.6396970399963853E-5</c:v>
                </c:pt>
                <c:pt idx="222">
                  <c:v>-1.5515459108049429E-2</c:v>
                </c:pt>
                <c:pt idx="223">
                  <c:v>-1.5897809458374292E-2</c:v>
                </c:pt>
                <c:pt idx="224">
                  <c:v>-2.0803120626788667E-2</c:v>
                </c:pt>
                <c:pt idx="225">
                  <c:v>-2.748657265451852E-2</c:v>
                </c:pt>
                <c:pt idx="226">
                  <c:v>4.8403177454947023E-2</c:v>
                </c:pt>
                <c:pt idx="227">
                  <c:v>8.5262289882423199E-3</c:v>
                </c:pt>
                <c:pt idx="228">
                  <c:v>-1.2423539542946662E-3</c:v>
                </c:pt>
              </c:numCache>
            </c:numRef>
          </c:xVal>
          <c:yVal>
            <c:numRef>
              <c:f>Linest!$B$2:$B$230</c:f>
              <c:numCache>
                <c:formatCode>_(* #,##0.0000000_);_(* \(#,##0.0000000\);_(* "-"??_);_(@_)</c:formatCode>
                <c:ptCount val="229"/>
                <c:pt idx="0">
                  <c:v>1.0320927060360859E-2</c:v>
                </c:pt>
                <c:pt idx="1">
                  <c:v>-2.241062178714541E-2</c:v>
                </c:pt>
                <c:pt idx="2">
                  <c:v>-4.9140200527644902E-2</c:v>
                </c:pt>
                <c:pt idx="3">
                  <c:v>2.9969236054801045E-2</c:v>
                </c:pt>
                <c:pt idx="4">
                  <c:v>6.7561440809160052E-3</c:v>
                </c:pt>
                <c:pt idx="5">
                  <c:v>-4.5217271432922757E-2</c:v>
                </c:pt>
                <c:pt idx="6">
                  <c:v>1.9824429239809073E-2</c:v>
                </c:pt>
                <c:pt idx="7">
                  <c:v>1.5330744891709071E-2</c:v>
                </c:pt>
                <c:pt idx="8">
                  <c:v>6.1561855302297609E-3</c:v>
                </c:pt>
                <c:pt idx="9">
                  <c:v>2.286215249059571E-2</c:v>
                </c:pt>
                <c:pt idx="10">
                  <c:v>4.1641273722469972E-3</c:v>
                </c:pt>
                <c:pt idx="11">
                  <c:v>-7.2114072719320528E-3</c:v>
                </c:pt>
                <c:pt idx="12">
                  <c:v>2.6148801642524646E-4</c:v>
                </c:pt>
                <c:pt idx="13">
                  <c:v>4.1757106799475757E-3</c:v>
                </c:pt>
                <c:pt idx="14">
                  <c:v>-1.8246660360657519E-3</c:v>
                </c:pt>
                <c:pt idx="15">
                  <c:v>2.0061811995320037E-2</c:v>
                </c:pt>
                <c:pt idx="16">
                  <c:v>1.236878874373787E-2</c:v>
                </c:pt>
                <c:pt idx="17">
                  <c:v>-1.1942745540662247E-2</c:v>
                </c:pt>
                <c:pt idx="18">
                  <c:v>-1.597548694819672E-2</c:v>
                </c:pt>
                <c:pt idx="19">
                  <c:v>-1.8084648776544181E-2</c:v>
                </c:pt>
                <c:pt idx="20">
                  <c:v>-9.7032893400242706E-4</c:v>
                </c:pt>
                <c:pt idx="21">
                  <c:v>1.5238112540225406E-2</c:v>
                </c:pt>
                <c:pt idx="22">
                  <c:v>8.6877374334833903E-4</c:v>
                </c:pt>
                <c:pt idx="23">
                  <c:v>-3.7409252156789074E-3</c:v>
                </c:pt>
                <c:pt idx="24">
                  <c:v>8.7150429576768584E-5</c:v>
                </c:pt>
                <c:pt idx="25">
                  <c:v>2.8354823165339976E-2</c:v>
                </c:pt>
                <c:pt idx="26">
                  <c:v>-3.2243873322733894E-3</c:v>
                </c:pt>
                <c:pt idx="27">
                  <c:v>-1.2056156587219835E-2</c:v>
                </c:pt>
                <c:pt idx="28">
                  <c:v>-1.124579101850208E-2</c:v>
                </c:pt>
                <c:pt idx="29">
                  <c:v>2.5196306376774826E-3</c:v>
                </c:pt>
                <c:pt idx="30">
                  <c:v>1.7340830326462607E-3</c:v>
                </c:pt>
                <c:pt idx="31">
                  <c:v>-7.9141668752445282E-3</c:v>
                </c:pt>
                <c:pt idx="32">
                  <c:v>9.5994617086017598E-4</c:v>
                </c:pt>
                <c:pt idx="33">
                  <c:v>8.7201880671559896E-4</c:v>
                </c:pt>
                <c:pt idx="34">
                  <c:v>-4.2643020121321901E-2</c:v>
                </c:pt>
                <c:pt idx="35">
                  <c:v>-2.7103452981713575E-2</c:v>
                </c:pt>
                <c:pt idx="36">
                  <c:v>3.0372268116943338E-2</c:v>
                </c:pt>
                <c:pt idx="37">
                  <c:v>-1.9590526811013555E-2</c:v>
                </c:pt>
                <c:pt idx="38">
                  <c:v>-1.5727692979169263E-3</c:v>
                </c:pt>
                <c:pt idx="39">
                  <c:v>1.8076360302886729E-2</c:v>
                </c:pt>
                <c:pt idx="40">
                  <c:v>-1.9466239139244994E-2</c:v>
                </c:pt>
                <c:pt idx="41">
                  <c:v>1.362946806702366E-2</c:v>
                </c:pt>
                <c:pt idx="42">
                  <c:v>1.5069287290785079E-2</c:v>
                </c:pt>
                <c:pt idx="43">
                  <c:v>1.304492177938809E-2</c:v>
                </c:pt>
                <c:pt idx="44">
                  <c:v>-2.5253682941850354E-2</c:v>
                </c:pt>
                <c:pt idx="45">
                  <c:v>1.1937006652605968E-2</c:v>
                </c:pt>
                <c:pt idx="46">
                  <c:v>1.8931980050739251E-2</c:v>
                </c:pt>
                <c:pt idx="47">
                  <c:v>-1.6941166704670631E-2</c:v>
                </c:pt>
                <c:pt idx="48">
                  <c:v>2.4555922355521415E-2</c:v>
                </c:pt>
                <c:pt idx="49">
                  <c:v>-2.7452917469336636E-2</c:v>
                </c:pt>
                <c:pt idx="50">
                  <c:v>-8.1622116979468287E-4</c:v>
                </c:pt>
                <c:pt idx="51">
                  <c:v>0</c:v>
                </c:pt>
                <c:pt idx="52">
                  <c:v>-8.1083955203336295E-3</c:v>
                </c:pt>
                <c:pt idx="53">
                  <c:v>2.1716417855392325E-2</c:v>
                </c:pt>
                <c:pt idx="54">
                  <c:v>-2.2403387516059538E-3</c:v>
                </c:pt>
                <c:pt idx="55">
                  <c:v>-4.8559602916503648E-3</c:v>
                </c:pt>
                <c:pt idx="56">
                  <c:v>-4.6987022949881137E-3</c:v>
                </c:pt>
                <c:pt idx="57">
                  <c:v>-3.8112478094808233E-3</c:v>
                </c:pt>
                <c:pt idx="58">
                  <c:v>9.9954196221071763E-4</c:v>
                </c:pt>
                <c:pt idx="59">
                  <c:v>-6.3781419510155592E-3</c:v>
                </c:pt>
                <c:pt idx="60">
                  <c:v>-5.6833440718904778E-3</c:v>
                </c:pt>
                <c:pt idx="61">
                  <c:v>0</c:v>
                </c:pt>
                <c:pt idx="62">
                  <c:v>-7.9374174519910093E-3</c:v>
                </c:pt>
                <c:pt idx="63">
                  <c:v>-6.3207995471183283E-3</c:v>
                </c:pt>
                <c:pt idx="64">
                  <c:v>1.1035465773398043E-2</c:v>
                </c:pt>
                <c:pt idx="65">
                  <c:v>8.6318576241276486E-3</c:v>
                </c:pt>
                <c:pt idx="66">
                  <c:v>1.4703487211316518E-2</c:v>
                </c:pt>
                <c:pt idx="67">
                  <c:v>2.1569435929027724E-2</c:v>
                </c:pt>
                <c:pt idx="68">
                  <c:v>7.7295722624506676E-3</c:v>
                </c:pt>
                <c:pt idx="69">
                  <c:v>-3.769550306266565E-3</c:v>
                </c:pt>
                <c:pt idx="70">
                  <c:v>3.5133878555456235E-4</c:v>
                </c:pt>
                <c:pt idx="71">
                  <c:v>-7.6677800066298745E-3</c:v>
                </c:pt>
                <c:pt idx="72">
                  <c:v>2.7389290447838101E-3</c:v>
                </c:pt>
                <c:pt idx="73">
                  <c:v>-3.3583492339419379E-3</c:v>
                </c:pt>
                <c:pt idx="74">
                  <c:v>-1.6333097110520233E-2</c:v>
                </c:pt>
                <c:pt idx="75">
                  <c:v>9.1366438948563052E-3</c:v>
                </c:pt>
                <c:pt idx="76">
                  <c:v>7.6389772548827286E-3</c:v>
                </c:pt>
                <c:pt idx="77">
                  <c:v>-4.6119477091264424E-3</c:v>
                </c:pt>
                <c:pt idx="78">
                  <c:v>-1.1264182106330531E-2</c:v>
                </c:pt>
                <c:pt idx="79">
                  <c:v>-5.1375790831455206E-3</c:v>
                </c:pt>
                <c:pt idx="80">
                  <c:v>-4.3684005198738607E-2</c:v>
                </c:pt>
                <c:pt idx="81">
                  <c:v>2.2588200010025958E-2</c:v>
                </c:pt>
                <c:pt idx="82">
                  <c:v>-1.2444452726297664E-2</c:v>
                </c:pt>
                <c:pt idx="83">
                  <c:v>1.290580060053444E-2</c:v>
                </c:pt>
                <c:pt idx="84">
                  <c:v>4.6114468136547053E-4</c:v>
                </c:pt>
                <c:pt idx="85">
                  <c:v>-5.6406479444597772E-3</c:v>
                </c:pt>
                <c:pt idx="86">
                  <c:v>2.3099124956183888E-2</c:v>
                </c:pt>
                <c:pt idx="87">
                  <c:v>3.9790353627436222E-3</c:v>
                </c:pt>
                <c:pt idx="88">
                  <c:v>2.7939671872820896E-3</c:v>
                </c:pt>
                <c:pt idx="89">
                  <c:v>-2.5232683712793375E-3</c:v>
                </c:pt>
                <c:pt idx="90">
                  <c:v>-5.7912309677244584E-3</c:v>
                </c:pt>
                <c:pt idx="91">
                  <c:v>-1.998589882560528E-3</c:v>
                </c:pt>
                <c:pt idx="92">
                  <c:v>-1.7798652152390265E-2</c:v>
                </c:pt>
                <c:pt idx="93">
                  <c:v>-1.2041307648063733E-3</c:v>
                </c:pt>
                <c:pt idx="94">
                  <c:v>2.5915643399129825E-3</c:v>
                </c:pt>
                <c:pt idx="95">
                  <c:v>-5.8404978951797464E-3</c:v>
                </c:pt>
                <c:pt idx="96">
                  <c:v>-9.3027909773867599E-5</c:v>
                </c:pt>
                <c:pt idx="97">
                  <c:v>-2.7898151612207041E-4</c:v>
                </c:pt>
                <c:pt idx="98">
                  <c:v>-1.6506130160721933E-2</c:v>
                </c:pt>
                <c:pt idx="99">
                  <c:v>-9.1194352257394761E-3</c:v>
                </c:pt>
                <c:pt idx="100">
                  <c:v>6.6777645070643563E-4</c:v>
                </c:pt>
                <c:pt idx="101">
                  <c:v>-1.5569762960191568E-2</c:v>
                </c:pt>
                <c:pt idx="102">
                  <c:v>1.6237093783073083E-2</c:v>
                </c:pt>
                <c:pt idx="103">
                  <c:v>-6.9814445067858041E-3</c:v>
                </c:pt>
                <c:pt idx="104">
                  <c:v>8.4099863673102026E-3</c:v>
                </c:pt>
                <c:pt idx="105">
                  <c:v>-1.4088075937558966E-2</c:v>
                </c:pt>
                <c:pt idx="106">
                  <c:v>6.4806035282758299E-3</c:v>
                </c:pt>
                <c:pt idx="107">
                  <c:v>3.2726559774313045E-3</c:v>
                </c:pt>
                <c:pt idx="108">
                  <c:v>3.0474500840376235E-2</c:v>
                </c:pt>
                <c:pt idx="109">
                  <c:v>-6.1710313019970528E-3</c:v>
                </c:pt>
                <c:pt idx="110">
                  <c:v>-2.1595179104102365E-3</c:v>
                </c:pt>
                <c:pt idx="111">
                  <c:v>4.3143823506626728E-3</c:v>
                </c:pt>
                <c:pt idx="112">
                  <c:v>-4.5963374509148018E-3</c:v>
                </c:pt>
                <c:pt idx="113">
                  <c:v>3.8909601078853745E-2</c:v>
                </c:pt>
                <c:pt idx="114">
                  <c:v>-7.236871520392707E-4</c:v>
                </c:pt>
                <c:pt idx="115">
                  <c:v>9.2780382038154269E-3</c:v>
                </c:pt>
                <c:pt idx="116">
                  <c:v>-1.4813774836335851E-2</c:v>
                </c:pt>
                <c:pt idx="117">
                  <c:v>1.2569695458586848E-2</c:v>
                </c:pt>
                <c:pt idx="118">
                  <c:v>1.8430843312617771E-2</c:v>
                </c:pt>
                <c:pt idx="119">
                  <c:v>7.0330938031472256E-3</c:v>
                </c:pt>
                <c:pt idx="120">
                  <c:v>8.9827681248740021E-3</c:v>
                </c:pt>
                <c:pt idx="121">
                  <c:v>-2.8692553455307019E-3</c:v>
                </c:pt>
                <c:pt idx="122">
                  <c:v>1.0221823198319303E-2</c:v>
                </c:pt>
                <c:pt idx="123">
                  <c:v>6.0148344687659099E-3</c:v>
                </c:pt>
                <c:pt idx="124">
                  <c:v>-1.5366339186416385E-2</c:v>
                </c:pt>
                <c:pt idx="125">
                  <c:v>6.1576127052687842E-3</c:v>
                </c:pt>
                <c:pt idx="126">
                  <c:v>4.2275970110421069E-3</c:v>
                </c:pt>
                <c:pt idx="127">
                  <c:v>8.0603458247784712E-3</c:v>
                </c:pt>
                <c:pt idx="128">
                  <c:v>2.5625231843543291E-4</c:v>
                </c:pt>
                <c:pt idx="129">
                  <c:v>3.6647736200248878E-3</c:v>
                </c:pt>
                <c:pt idx="130">
                  <c:v>2.0395804645153351E-3</c:v>
                </c:pt>
                <c:pt idx="131">
                  <c:v>-7.7557464713081713E-3</c:v>
                </c:pt>
                <c:pt idx="132">
                  <c:v>-9.8877777127784183E-3</c:v>
                </c:pt>
                <c:pt idx="133">
                  <c:v>-1.602691233579296E-2</c:v>
                </c:pt>
                <c:pt idx="134">
                  <c:v>6.6510524551141783E-3</c:v>
                </c:pt>
                <c:pt idx="135">
                  <c:v>-8.3205965509139425E-3</c:v>
                </c:pt>
                <c:pt idx="136">
                  <c:v>9.3666655183505948E-3</c:v>
                </c:pt>
                <c:pt idx="137">
                  <c:v>0</c:v>
                </c:pt>
                <c:pt idx="138">
                  <c:v>-1.3077797466361759E-3</c:v>
                </c:pt>
                <c:pt idx="139">
                  <c:v>6.0884581395603647E-3</c:v>
                </c:pt>
                <c:pt idx="140">
                  <c:v>-3.0395237274772405E-3</c:v>
                </c:pt>
                <c:pt idx="141">
                  <c:v>-2.0896598960838232E-3</c:v>
                </c:pt>
                <c:pt idx="142">
                  <c:v>-4.3600228080800267E-4</c:v>
                </c:pt>
                <c:pt idx="143">
                  <c:v>1.7546622074399679E-2</c:v>
                </c:pt>
                <c:pt idx="144">
                  <c:v>-4.8958958486702226E-3</c:v>
                </c:pt>
                <c:pt idx="145">
                  <c:v>-3.2772357367912655E-3</c:v>
                </c:pt>
                <c:pt idx="146">
                  <c:v>-4.9361023993608096E-3</c:v>
                </c:pt>
                <c:pt idx="147">
                  <c:v>-5.3096846383416446E-3</c:v>
                </c:pt>
                <c:pt idx="148">
                  <c:v>4.9623877284482067E-3</c:v>
                </c:pt>
                <c:pt idx="149">
                  <c:v>-4.8752056361683286E-3</c:v>
                </c:pt>
                <c:pt idx="150">
                  <c:v>-4.2852742491647838E-3</c:v>
                </c:pt>
                <c:pt idx="151">
                  <c:v>1.9262887425439605E-3</c:v>
                </c:pt>
                <c:pt idx="152">
                  <c:v>-5.350128743033462E-3</c:v>
                </c:pt>
                <c:pt idx="153">
                  <c:v>6.3119194394517849E-3</c:v>
                </c:pt>
                <c:pt idx="154">
                  <c:v>-1.1867777683772382E-2</c:v>
                </c:pt>
                <c:pt idx="155">
                  <c:v>3.8835331482785147E-3</c:v>
                </c:pt>
                <c:pt idx="156">
                  <c:v>-1.7622424743950972E-4</c:v>
                </c:pt>
                <c:pt idx="157">
                  <c:v>2.9911534741836848E-3</c:v>
                </c:pt>
                <c:pt idx="158">
                  <c:v>4.0325336643565581E-3</c:v>
                </c:pt>
                <c:pt idx="159">
                  <c:v>2.863264198298638E-2</c:v>
                </c:pt>
                <c:pt idx="160">
                  <c:v>8.5501690320092805E-3</c:v>
                </c:pt>
                <c:pt idx="161">
                  <c:v>-6.5967041486422132E-3</c:v>
                </c:pt>
                <c:pt idx="162">
                  <c:v>-9.6347410389918762E-3</c:v>
                </c:pt>
                <c:pt idx="163">
                  <c:v>-2.8312035149439222E-3</c:v>
                </c:pt>
                <c:pt idx="164">
                  <c:v>-1.1840649815493626E-2</c:v>
                </c:pt>
                <c:pt idx="165">
                  <c:v>-4.3565820730192689E-3</c:v>
                </c:pt>
                <c:pt idx="166">
                  <c:v>-1.4778613739396871E-2</c:v>
                </c:pt>
                <c:pt idx="167">
                  <c:v>5.8319961769520865E-3</c:v>
                </c:pt>
                <c:pt idx="168">
                  <c:v>4.1323902765824103E-3</c:v>
                </c:pt>
                <c:pt idx="169">
                  <c:v>9.3447049871854555E-3</c:v>
                </c:pt>
                <c:pt idx="170">
                  <c:v>8.9756122133807931E-3</c:v>
                </c:pt>
                <c:pt idx="171">
                  <c:v>-5.6548178067445361E-3</c:v>
                </c:pt>
                <c:pt idx="172">
                  <c:v>6.0884739888254344E-3</c:v>
                </c:pt>
                <c:pt idx="173">
                  <c:v>-6.9613640024761593E-3</c:v>
                </c:pt>
                <c:pt idx="174">
                  <c:v>-2.6993955015759769E-2</c:v>
                </c:pt>
                <c:pt idx="175">
                  <c:v>-3.0421310498324448E-2</c:v>
                </c:pt>
                <c:pt idx="176">
                  <c:v>-1.0972790522812357E-2</c:v>
                </c:pt>
                <c:pt idx="177">
                  <c:v>-5.7199772746922275E-3</c:v>
                </c:pt>
                <c:pt idx="178">
                  <c:v>2.1214143123476241E-2</c:v>
                </c:pt>
                <c:pt idx="179">
                  <c:v>1.1078211770825479E-2</c:v>
                </c:pt>
                <c:pt idx="180">
                  <c:v>-1.5969583833218282E-2</c:v>
                </c:pt>
                <c:pt idx="181">
                  <c:v>-1.6666720334133061E-3</c:v>
                </c:pt>
                <c:pt idx="182">
                  <c:v>-1.4467933282635423E-2</c:v>
                </c:pt>
                <c:pt idx="183">
                  <c:v>-1.0491077884410191E-2</c:v>
                </c:pt>
                <c:pt idx="184">
                  <c:v>-1.8797931298862192E-2</c:v>
                </c:pt>
                <c:pt idx="185">
                  <c:v>1.5085622143860396E-2</c:v>
                </c:pt>
                <c:pt idx="186">
                  <c:v>-1.3827879581710379E-2</c:v>
                </c:pt>
                <c:pt idx="187">
                  <c:v>1.3732450425057011E-2</c:v>
                </c:pt>
                <c:pt idx="188">
                  <c:v>1.7490378094263431E-2</c:v>
                </c:pt>
                <c:pt idx="189">
                  <c:v>2.1510086672714306E-2</c:v>
                </c:pt>
                <c:pt idx="190">
                  <c:v>-3.6683488876628048E-4</c:v>
                </c:pt>
                <c:pt idx="191">
                  <c:v>-5.5208756547836533E-3</c:v>
                </c:pt>
                <c:pt idx="192">
                  <c:v>6.5296222744953116E-3</c:v>
                </c:pt>
                <c:pt idx="193">
                  <c:v>4.6642135334916289E-3</c:v>
                </c:pt>
                <c:pt idx="194">
                  <c:v>1.7007900763803548E-2</c:v>
                </c:pt>
                <c:pt idx="195">
                  <c:v>8.0407426199886247E-3</c:v>
                </c:pt>
                <c:pt idx="196">
                  <c:v>-9.7466632220613632E-3</c:v>
                </c:pt>
                <c:pt idx="197">
                  <c:v>-2.1250279234475915E-2</c:v>
                </c:pt>
                <c:pt idx="198">
                  <c:v>5.8569972334918743E-3</c:v>
                </c:pt>
                <c:pt idx="199">
                  <c:v>-2.0837845687552221E-2</c:v>
                </c:pt>
                <c:pt idx="200">
                  <c:v>2.5208355624204492E-2</c:v>
                </c:pt>
                <c:pt idx="201">
                  <c:v>-7.2709932832876363E-4</c:v>
                </c:pt>
                <c:pt idx="202">
                  <c:v>7.6080255621614155E-3</c:v>
                </c:pt>
                <c:pt idx="203">
                  <c:v>-2.170834455879958E-2</c:v>
                </c:pt>
                <c:pt idx="204">
                  <c:v>-7.496863096809846E-3</c:v>
                </c:pt>
                <c:pt idx="205">
                  <c:v>-9.2398368773764453E-3</c:v>
                </c:pt>
                <c:pt idx="206">
                  <c:v>2.4177927879630377E-2</c:v>
                </c:pt>
                <c:pt idx="207">
                  <c:v>4.2013019992700358E-3</c:v>
                </c:pt>
                <c:pt idx="208">
                  <c:v>1.1057878955161112E-2</c:v>
                </c:pt>
                <c:pt idx="209">
                  <c:v>-7.9639024916205465E-3</c:v>
                </c:pt>
                <c:pt idx="210">
                  <c:v>1.0214801719818581E-2</c:v>
                </c:pt>
                <c:pt idx="211">
                  <c:v>9.3989301813010347E-3</c:v>
                </c:pt>
                <c:pt idx="212">
                  <c:v>-4.566329526189257E-2</c:v>
                </c:pt>
                <c:pt idx="213">
                  <c:v>-1.9207794046635397E-2</c:v>
                </c:pt>
                <c:pt idx="214">
                  <c:v>-1.8227721751900315E-2</c:v>
                </c:pt>
                <c:pt idx="215">
                  <c:v>-1.8862022875380639E-2</c:v>
                </c:pt>
                <c:pt idx="216">
                  <c:v>-9.8151409938026339E-3</c:v>
                </c:pt>
                <c:pt idx="217">
                  <c:v>6.4550727227715527E-3</c:v>
                </c:pt>
                <c:pt idx="218">
                  <c:v>9.8940170741446815E-4</c:v>
                </c:pt>
                <c:pt idx="219">
                  <c:v>-8.2418602104453436E-3</c:v>
                </c:pt>
                <c:pt idx="220">
                  <c:v>-1.2845224602509336E-2</c:v>
                </c:pt>
                <c:pt idx="221">
                  <c:v>-4.7582772234637518E-3</c:v>
                </c:pt>
                <c:pt idx="222">
                  <c:v>-1.2766333457952164E-2</c:v>
                </c:pt>
                <c:pt idx="223">
                  <c:v>-8.6715238830682457E-3</c:v>
                </c:pt>
                <c:pt idx="224">
                  <c:v>-2.3923030198412031E-2</c:v>
                </c:pt>
                <c:pt idx="225">
                  <c:v>-2.1792480054339598E-2</c:v>
                </c:pt>
                <c:pt idx="226">
                  <c:v>4.0622345588265461E-2</c:v>
                </c:pt>
                <c:pt idx="227">
                  <c:v>1.1191700789261945E-2</c:v>
                </c:pt>
                <c:pt idx="228">
                  <c:v>-2.1662719851569161E-3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E-4783-A2B8-045CCE3C5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671936"/>
        <c:axId val="524807216"/>
      </c:scatterChart>
      <c:valAx>
        <c:axId val="2054671936"/>
        <c:scaling>
          <c:orientation val="minMax"/>
        </c:scaling>
        <c:delete val="0"/>
        <c:axPos val="b"/>
        <c:numFmt formatCode="_(* #,##0.0000000_);_(* \(#,##0.000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07216"/>
        <c:crosses val="autoZero"/>
        <c:crossBetween val="midCat"/>
      </c:valAx>
      <c:valAx>
        <c:axId val="524807216"/>
        <c:scaling>
          <c:orientation val="minMax"/>
        </c:scaling>
        <c:delete val="0"/>
        <c:axPos val="l"/>
        <c:numFmt formatCode="_(* #,##0.0000000_);_(* \(#,##0.000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67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Linest!$C$2:$C$230</c:f>
              <c:numCache>
                <c:formatCode>_(* #,##0.0000000_);_(* \(#,##0.0000000\);_(* "-"??_);_(@_)</c:formatCode>
                <c:ptCount val="229"/>
                <c:pt idx="0">
                  <c:v>-6.4829866199597882E-4</c:v>
                </c:pt>
                <c:pt idx="1">
                  <c:v>-2.1436680282709664E-2</c:v>
                </c:pt>
                <c:pt idx="2">
                  <c:v>-4.1842541159627059E-2</c:v>
                </c:pt>
                <c:pt idx="3">
                  <c:v>1.729057365883202E-2</c:v>
                </c:pt>
                <c:pt idx="4">
                  <c:v>-5.0141384210705929E-3</c:v>
                </c:pt>
                <c:pt idx="5">
                  <c:v>-3.8259052205015347E-2</c:v>
                </c:pt>
                <c:pt idx="6">
                  <c:v>1.4825645265136861E-2</c:v>
                </c:pt>
                <c:pt idx="7">
                  <c:v>1.3818665612573789E-2</c:v>
                </c:pt>
                <c:pt idx="8">
                  <c:v>2.6095218277205311E-3</c:v>
                </c:pt>
                <c:pt idx="9">
                  <c:v>1.331344003093363E-2</c:v>
                </c:pt>
                <c:pt idx="10">
                  <c:v>1.1996861644365414E-2</c:v>
                </c:pt>
                <c:pt idx="11">
                  <c:v>3.7339982150897137E-4</c:v>
                </c:pt>
                <c:pt idx="12">
                  <c:v>-5.8585171292084527E-3</c:v>
                </c:pt>
                <c:pt idx="13">
                  <c:v>-5.51166461587029E-3</c:v>
                </c:pt>
                <c:pt idx="14">
                  <c:v>9.7307755496563826E-4</c:v>
                </c:pt>
                <c:pt idx="15">
                  <c:v>1.5901278284568242E-2</c:v>
                </c:pt>
                <c:pt idx="16">
                  <c:v>1.1688438681734836E-2</c:v>
                </c:pt>
                <c:pt idx="17">
                  <c:v>-1.2788311673315955E-2</c:v>
                </c:pt>
                <c:pt idx="18">
                  <c:v>-1.1157806021536957E-2</c:v>
                </c:pt>
                <c:pt idx="19">
                  <c:v>-1.3413965762133684E-2</c:v>
                </c:pt>
                <c:pt idx="20">
                  <c:v>5.0587854385161684E-3</c:v>
                </c:pt>
                <c:pt idx="21">
                  <c:v>1.0971617461221566E-2</c:v>
                </c:pt>
                <c:pt idx="22">
                  <c:v>2.6353830125731121E-3</c:v>
                </c:pt>
                <c:pt idx="23">
                  <c:v>-4.8399169395596596E-4</c:v>
                </c:pt>
                <c:pt idx="24">
                  <c:v>4.4531482542421938E-3</c:v>
                </c:pt>
                <c:pt idx="25">
                  <c:v>1.7229546503851501E-2</c:v>
                </c:pt>
                <c:pt idx="26">
                  <c:v>-1.2747970405995702E-3</c:v>
                </c:pt>
                <c:pt idx="27">
                  <c:v>-6.3839104358374464E-3</c:v>
                </c:pt>
                <c:pt idx="28">
                  <c:v>-5.7409701425848447E-3</c:v>
                </c:pt>
                <c:pt idx="29">
                  <c:v>-7.8223627410849855E-4</c:v>
                </c:pt>
                <c:pt idx="30">
                  <c:v>1.7019980778953542E-3</c:v>
                </c:pt>
                <c:pt idx="31">
                  <c:v>-1.4306040580462488E-2</c:v>
                </c:pt>
                <c:pt idx="32">
                  <c:v>1.4807084661183528E-3</c:v>
                </c:pt>
                <c:pt idx="33">
                  <c:v>-1.8456918435882967E-3</c:v>
                </c:pt>
                <c:pt idx="34">
                  <c:v>-2.5484887259038472E-2</c:v>
                </c:pt>
                <c:pt idx="35">
                  <c:v>-2.1189807067529817E-2</c:v>
                </c:pt>
                <c:pt idx="36">
                  <c:v>2.6795040680132134E-2</c:v>
                </c:pt>
                <c:pt idx="37">
                  <c:v>-1.7427285781738779E-2</c:v>
                </c:pt>
                <c:pt idx="38">
                  <c:v>-2.9209188276955976E-3</c:v>
                </c:pt>
                <c:pt idx="39">
                  <c:v>1.3675777422843996E-2</c:v>
                </c:pt>
                <c:pt idx="40">
                  <c:v>-2.2590682199874954E-2</c:v>
                </c:pt>
                <c:pt idx="41">
                  <c:v>1.2535961177379224E-2</c:v>
                </c:pt>
                <c:pt idx="42">
                  <c:v>1.150010225857756E-2</c:v>
                </c:pt>
                <c:pt idx="43">
                  <c:v>6.8394215963354203E-3</c:v>
                </c:pt>
                <c:pt idx="44">
                  <c:v>-2.216406698415278E-2</c:v>
                </c:pt>
                <c:pt idx="45">
                  <c:v>3.3309948117507698E-3</c:v>
                </c:pt>
                <c:pt idx="46">
                  <c:v>1.658859896759754E-2</c:v>
                </c:pt>
                <c:pt idx="47">
                  <c:v>-5.5406858556443965E-3</c:v>
                </c:pt>
                <c:pt idx="48">
                  <c:v>8.2168987634330705E-3</c:v>
                </c:pt>
                <c:pt idx="49">
                  <c:v>-2.8907996740231202E-3</c:v>
                </c:pt>
                <c:pt idx="50">
                  <c:v>8.076336777702902E-3</c:v>
                </c:pt>
                <c:pt idx="51">
                  <c:v>1.0605071728903286E-2</c:v>
                </c:pt>
                <c:pt idx="52">
                  <c:v>8.3102040742370005E-4</c:v>
                </c:pt>
                <c:pt idx="53">
                  <c:v>-5.7425818819625924E-3</c:v>
                </c:pt>
                <c:pt idx="54">
                  <c:v>-8.5731770999769308E-3</c:v>
                </c:pt>
                <c:pt idx="55">
                  <c:v>5.6229929781411334E-5</c:v>
                </c:pt>
                <c:pt idx="56">
                  <c:v>-1.34708878288692E-2</c:v>
                </c:pt>
                <c:pt idx="57">
                  <c:v>1.835373948385443E-3</c:v>
                </c:pt>
                <c:pt idx="58">
                  <c:v>1.0380144165286856E-2</c:v>
                </c:pt>
                <c:pt idx="59">
                  <c:v>1.1130053827261748E-3</c:v>
                </c:pt>
                <c:pt idx="60">
                  <c:v>-8.221192443049306E-3</c:v>
                </c:pt>
                <c:pt idx="61">
                  <c:v>2.54580217086239E-3</c:v>
                </c:pt>
                <c:pt idx="62">
                  <c:v>-7.2319512187172617E-3</c:v>
                </c:pt>
                <c:pt idx="63">
                  <c:v>-2.256217810740562E-3</c:v>
                </c:pt>
                <c:pt idx="64">
                  <c:v>1.2729810253517449E-2</c:v>
                </c:pt>
                <c:pt idx="65">
                  <c:v>3.4519805782134557E-3</c:v>
                </c:pt>
                <c:pt idx="66">
                  <c:v>-2.6567663510656126E-4</c:v>
                </c:pt>
                <c:pt idx="67">
                  <c:v>9.6356478649187744E-3</c:v>
                </c:pt>
                <c:pt idx="68">
                  <c:v>9.3270114950413738E-3</c:v>
                </c:pt>
                <c:pt idx="69">
                  <c:v>1.7061395117717584E-3</c:v>
                </c:pt>
                <c:pt idx="70">
                  <c:v>8.8309946996841199E-4</c:v>
                </c:pt>
                <c:pt idx="71">
                  <c:v>-6.8656551760573987E-3</c:v>
                </c:pt>
                <c:pt idx="72">
                  <c:v>4.0523399338602221E-3</c:v>
                </c:pt>
                <c:pt idx="73">
                  <c:v>-8.5623874263671856E-4</c:v>
                </c:pt>
                <c:pt idx="74">
                  <c:v>-2.6356652140528051E-3</c:v>
                </c:pt>
                <c:pt idx="75">
                  <c:v>7.3596045242624092E-3</c:v>
                </c:pt>
                <c:pt idx="76">
                  <c:v>-3.1406888277453991E-3</c:v>
                </c:pt>
                <c:pt idx="77">
                  <c:v>3.2431453331457786E-3</c:v>
                </c:pt>
                <c:pt idx="78">
                  <c:v>-2.0252628489341846E-3</c:v>
                </c:pt>
                <c:pt idx="79">
                  <c:v>-2.3600031860415097E-3</c:v>
                </c:pt>
                <c:pt idx="80">
                  <c:v>-1.1631572622697848E-2</c:v>
                </c:pt>
                <c:pt idx="81">
                  <c:v>1.2615875594803282E-2</c:v>
                </c:pt>
                <c:pt idx="82">
                  <c:v>-6.9033331562017184E-3</c:v>
                </c:pt>
                <c:pt idx="83">
                  <c:v>1.0790799467401633E-2</c:v>
                </c:pt>
                <c:pt idx="84">
                  <c:v>4.4695948986579392E-3</c:v>
                </c:pt>
                <c:pt idx="85">
                  <c:v>7.0234640036242536E-4</c:v>
                </c:pt>
                <c:pt idx="86">
                  <c:v>8.5309006987769002E-3</c:v>
                </c:pt>
                <c:pt idx="87">
                  <c:v>-7.1444381365731767E-4</c:v>
                </c:pt>
                <c:pt idx="88">
                  <c:v>3.1210288686051267E-3</c:v>
                </c:pt>
                <c:pt idx="89">
                  <c:v>1.0681371137670548E-3</c:v>
                </c:pt>
                <c:pt idx="90">
                  <c:v>1.7418674020510782E-3</c:v>
                </c:pt>
                <c:pt idx="91">
                  <c:v>-4.0342545972063088E-3</c:v>
                </c:pt>
                <c:pt idx="92">
                  <c:v>2.4685003707192116E-3</c:v>
                </c:pt>
                <c:pt idx="93">
                  <c:v>-1.0176202706102954E-3</c:v>
                </c:pt>
                <c:pt idx="94">
                  <c:v>-2.1283911415382649E-3</c:v>
                </c:pt>
                <c:pt idx="95">
                  <c:v>-4.0315179117998779E-3</c:v>
                </c:pt>
                <c:pt idx="96">
                  <c:v>1.710690054657128E-3</c:v>
                </c:pt>
                <c:pt idx="97">
                  <c:v>-6.3657286281216608E-3</c:v>
                </c:pt>
                <c:pt idx="98">
                  <c:v>1.860203237960289E-3</c:v>
                </c:pt>
                <c:pt idx="99">
                  <c:v>-1.3819723168097358E-2</c:v>
                </c:pt>
                <c:pt idx="100">
                  <c:v>2.2021507871512656E-3</c:v>
                </c:pt>
                <c:pt idx="101">
                  <c:v>-8.6415863928759502E-3</c:v>
                </c:pt>
                <c:pt idx="102">
                  <c:v>6.1596800991367559E-3</c:v>
                </c:pt>
                <c:pt idx="103">
                  <c:v>7.5811566898234637E-4</c:v>
                </c:pt>
                <c:pt idx="104">
                  <c:v>3.0632609261900135E-3</c:v>
                </c:pt>
                <c:pt idx="105">
                  <c:v>-4.9596291940371519E-3</c:v>
                </c:pt>
                <c:pt idx="106">
                  <c:v>8.5838564819602902E-3</c:v>
                </c:pt>
                <c:pt idx="107">
                  <c:v>8.4455176245228913E-3</c:v>
                </c:pt>
                <c:pt idx="108">
                  <c:v>8.7842909604549466E-3</c:v>
                </c:pt>
                <c:pt idx="109">
                  <c:v>3.4672493130737708E-3</c:v>
                </c:pt>
                <c:pt idx="110">
                  <c:v>-7.1194862420864667E-3</c:v>
                </c:pt>
                <c:pt idx="111">
                  <c:v>8.7109913888583079E-3</c:v>
                </c:pt>
                <c:pt idx="112">
                  <c:v>1.0786557039651253E-3</c:v>
                </c:pt>
                <c:pt idx="113">
                  <c:v>-1.028664637499674E-3</c:v>
                </c:pt>
                <c:pt idx="114">
                  <c:v>3.965824276198425E-3</c:v>
                </c:pt>
                <c:pt idx="115">
                  <c:v>2.1581819489692655E-3</c:v>
                </c:pt>
                <c:pt idx="116">
                  <c:v>-3.9608268660280945E-3</c:v>
                </c:pt>
                <c:pt idx="117">
                  <c:v>-9.4889773231677382E-4</c:v>
                </c:pt>
                <c:pt idx="118">
                  <c:v>1.8363622208507574E-3</c:v>
                </c:pt>
                <c:pt idx="119">
                  <c:v>4.7695189311680571E-3</c:v>
                </c:pt>
                <c:pt idx="120">
                  <c:v>9.0604350659817777E-3</c:v>
                </c:pt>
                <c:pt idx="121">
                  <c:v>-3.0369027657715817E-3</c:v>
                </c:pt>
                <c:pt idx="122">
                  <c:v>-6.5838346291620022E-3</c:v>
                </c:pt>
                <c:pt idx="123">
                  <c:v>-5.7707890654419306E-3</c:v>
                </c:pt>
                <c:pt idx="124">
                  <c:v>4.8728370744568371E-3</c:v>
                </c:pt>
                <c:pt idx="125">
                  <c:v>-1.0408931953329581E-3</c:v>
                </c:pt>
                <c:pt idx="126">
                  <c:v>4.9143498371688119E-3</c:v>
                </c:pt>
                <c:pt idx="127">
                  <c:v>4.6334320813658366E-3</c:v>
                </c:pt>
                <c:pt idx="128">
                  <c:v>3.5319824091807187E-3</c:v>
                </c:pt>
                <c:pt idx="129">
                  <c:v>2.8202018069540436E-3</c:v>
                </c:pt>
                <c:pt idx="130">
                  <c:v>-2.6241439331087723E-4</c:v>
                </c:pt>
                <c:pt idx="131">
                  <c:v>-1.4427146607000002E-3</c:v>
                </c:pt>
                <c:pt idx="132">
                  <c:v>-7.1393123242211578E-3</c:v>
                </c:pt>
                <c:pt idx="133">
                  <c:v>-4.0140374338481786E-3</c:v>
                </c:pt>
                <c:pt idx="134">
                  <c:v>6.3689299110739591E-3</c:v>
                </c:pt>
                <c:pt idx="135">
                  <c:v>-7.6312086699139242E-3</c:v>
                </c:pt>
                <c:pt idx="136">
                  <c:v>7.8882144761550296E-3</c:v>
                </c:pt>
                <c:pt idx="137">
                  <c:v>3.3176065840605441E-3</c:v>
                </c:pt>
                <c:pt idx="138">
                  <c:v>2.4250748965000154E-3</c:v>
                </c:pt>
                <c:pt idx="139">
                  <c:v>2.0663999162995063E-3</c:v>
                </c:pt>
                <c:pt idx="140">
                  <c:v>-3.9823120164966298E-4</c:v>
                </c:pt>
                <c:pt idx="141">
                  <c:v>-1.6926939620312493E-3</c:v>
                </c:pt>
                <c:pt idx="142">
                  <c:v>6.1797059510375384E-3</c:v>
                </c:pt>
                <c:pt idx="143">
                  <c:v>7.6411414675201612E-3</c:v>
                </c:pt>
                <c:pt idx="144">
                  <c:v>2.6924232028460157E-4</c:v>
                </c:pt>
                <c:pt idx="145">
                  <c:v>5.6852422856874876E-3</c:v>
                </c:pt>
                <c:pt idx="146">
                  <c:v>-4.4401719583801614E-3</c:v>
                </c:pt>
                <c:pt idx="147">
                  <c:v>1.3446856422812315E-4</c:v>
                </c:pt>
                <c:pt idx="148">
                  <c:v>-1.6556921079459639E-3</c:v>
                </c:pt>
                <c:pt idx="149">
                  <c:v>-2.8070627847504065E-3</c:v>
                </c:pt>
                <c:pt idx="150">
                  <c:v>-3.658991095901207E-3</c:v>
                </c:pt>
                <c:pt idx="151">
                  <c:v>-2.2157978295892274E-3</c:v>
                </c:pt>
                <c:pt idx="152">
                  <c:v>1.8960281547179359E-3</c:v>
                </c:pt>
                <c:pt idx="153">
                  <c:v>3.7328657706305157E-3</c:v>
                </c:pt>
                <c:pt idx="154">
                  <c:v>3.5660824707827452E-4</c:v>
                </c:pt>
                <c:pt idx="155">
                  <c:v>5.2683522398666409E-3</c:v>
                </c:pt>
                <c:pt idx="156">
                  <c:v>2.754436156614643E-4</c:v>
                </c:pt>
                <c:pt idx="157">
                  <c:v>-5.5852907706914409E-3</c:v>
                </c:pt>
                <c:pt idx="158">
                  <c:v>5.3546529480065826E-3</c:v>
                </c:pt>
                <c:pt idx="159">
                  <c:v>1.252487834188515E-3</c:v>
                </c:pt>
                <c:pt idx="160">
                  <c:v>7.8100142444342121E-3</c:v>
                </c:pt>
                <c:pt idx="161">
                  <c:v>-3.6860089434010866E-4</c:v>
                </c:pt>
                <c:pt idx="162">
                  <c:v>-3.5218824209070024E-3</c:v>
                </c:pt>
                <c:pt idx="163">
                  <c:v>-1.3059482895532303E-3</c:v>
                </c:pt>
                <c:pt idx="164">
                  <c:v>-3.2946997183381445E-3</c:v>
                </c:pt>
                <c:pt idx="165">
                  <c:v>2.7594761263509742E-3</c:v>
                </c:pt>
                <c:pt idx="166">
                  <c:v>-6.8703050006089367E-6</c:v>
                </c:pt>
                <c:pt idx="167">
                  <c:v>3.6344925404594428E-3</c:v>
                </c:pt>
                <c:pt idx="168">
                  <c:v>-3.9676882474820732E-4</c:v>
                </c:pt>
                <c:pt idx="169">
                  <c:v>7.1126669390333031E-4</c:v>
                </c:pt>
                <c:pt idx="170">
                  <c:v>-8.2030356465175158E-3</c:v>
                </c:pt>
                <c:pt idx="171">
                  <c:v>-5.5433145637709116E-3</c:v>
                </c:pt>
                <c:pt idx="172">
                  <c:v>-3.9519445921624638E-4</c:v>
                </c:pt>
                <c:pt idx="173">
                  <c:v>-1.4189099207727028E-3</c:v>
                </c:pt>
                <c:pt idx="174">
                  <c:v>-3.3416388951566928E-2</c:v>
                </c:pt>
                <c:pt idx="175">
                  <c:v>-2.0787580170271859E-2</c:v>
                </c:pt>
                <c:pt idx="176">
                  <c:v>1.4106235544858447E-2</c:v>
                </c:pt>
                <c:pt idx="177">
                  <c:v>-5.922482381780606E-3</c:v>
                </c:pt>
                <c:pt idx="178">
                  <c:v>2.1267828102107277E-2</c:v>
                </c:pt>
                <c:pt idx="179">
                  <c:v>-2.5269428490193947E-4</c:v>
                </c:pt>
                <c:pt idx="180">
                  <c:v>-1.4496490704811661E-2</c:v>
                </c:pt>
                <c:pt idx="181">
                  <c:v>-3.6123513531813989E-4</c:v>
                </c:pt>
                <c:pt idx="182">
                  <c:v>-4.3087969211804593E-3</c:v>
                </c:pt>
                <c:pt idx="183">
                  <c:v>-5.5270763969595856E-3</c:v>
                </c:pt>
                <c:pt idx="184">
                  <c:v>-3.1350773583492739E-2</c:v>
                </c:pt>
                <c:pt idx="185">
                  <c:v>1.8453717716467321E-2</c:v>
                </c:pt>
                <c:pt idx="186">
                  <c:v>-1.7479138029976107E-2</c:v>
                </c:pt>
                <c:pt idx="187">
                  <c:v>-6.5812081423931952E-3</c:v>
                </c:pt>
                <c:pt idx="188">
                  <c:v>1.554532304177168E-2</c:v>
                </c:pt>
                <c:pt idx="189">
                  <c:v>1.0792878598247372E-2</c:v>
                </c:pt>
                <c:pt idx="190">
                  <c:v>1.0502498886537631E-2</c:v>
                </c:pt>
                <c:pt idx="191">
                  <c:v>-6.3367208382695854E-3</c:v>
                </c:pt>
                <c:pt idx="192">
                  <c:v>5.584693696363217E-3</c:v>
                </c:pt>
                <c:pt idx="193">
                  <c:v>6.239787533674419E-3</c:v>
                </c:pt>
                <c:pt idx="194">
                  <c:v>2.0987078773076134E-2</c:v>
                </c:pt>
                <c:pt idx="195">
                  <c:v>-2.5120691829516244E-3</c:v>
                </c:pt>
                <c:pt idx="196">
                  <c:v>-9.241585786561252E-3</c:v>
                </c:pt>
                <c:pt idx="197">
                  <c:v>-1.9898150960848206E-2</c:v>
                </c:pt>
                <c:pt idx="198">
                  <c:v>-1.4830187990527641E-3</c:v>
                </c:pt>
                <c:pt idx="199">
                  <c:v>-7.5961889967371783E-3</c:v>
                </c:pt>
                <c:pt idx="200">
                  <c:v>1.0538032725957951E-2</c:v>
                </c:pt>
                <c:pt idx="201">
                  <c:v>2.2208377717471144E-3</c:v>
                </c:pt>
                <c:pt idx="202">
                  <c:v>-1.6783161581240495E-2</c:v>
                </c:pt>
                <c:pt idx="203">
                  <c:v>-1.8317995222689919E-2</c:v>
                </c:pt>
                <c:pt idx="204">
                  <c:v>3.0386692866970996E-3</c:v>
                </c:pt>
                <c:pt idx="205">
                  <c:v>-6.5764196931550074E-3</c:v>
                </c:pt>
                <c:pt idx="206">
                  <c:v>1.5412975626759496E-2</c:v>
                </c:pt>
                <c:pt idx="207">
                  <c:v>3.2563844755063892E-3</c:v>
                </c:pt>
                <c:pt idx="208">
                  <c:v>2.2714051233730995E-2</c:v>
                </c:pt>
                <c:pt idx="209">
                  <c:v>-2.185494459836184E-3</c:v>
                </c:pt>
                <c:pt idx="210">
                  <c:v>8.1375476991261391E-3</c:v>
                </c:pt>
                <c:pt idx="211">
                  <c:v>1.0882001681880114E-2</c:v>
                </c:pt>
                <c:pt idx="212">
                  <c:v>-3.2900228620901091E-2</c:v>
                </c:pt>
                <c:pt idx="213">
                  <c:v>-1.52338812835683E-3</c:v>
                </c:pt>
                <c:pt idx="214">
                  <c:v>-2.3596335440042082E-2</c:v>
                </c:pt>
                <c:pt idx="215">
                  <c:v>1.7606033829389957E-3</c:v>
                </c:pt>
                <c:pt idx="216">
                  <c:v>-3.564099004455318E-4</c:v>
                </c:pt>
                <c:pt idx="217">
                  <c:v>5.4048709873826383E-3</c:v>
                </c:pt>
                <c:pt idx="218">
                  <c:v>-1.9995020043665106E-4</c:v>
                </c:pt>
                <c:pt idx="219">
                  <c:v>-1.9271212311226697E-2</c:v>
                </c:pt>
                <c:pt idx="220">
                  <c:v>-2.0992284922037387E-2</c:v>
                </c:pt>
                <c:pt idx="221">
                  <c:v>8.6396970399963853E-5</c:v>
                </c:pt>
                <c:pt idx="222">
                  <c:v>-1.5515459108049429E-2</c:v>
                </c:pt>
                <c:pt idx="223">
                  <c:v>-1.5897809458374292E-2</c:v>
                </c:pt>
                <c:pt idx="224">
                  <c:v>-2.0803120626788667E-2</c:v>
                </c:pt>
                <c:pt idx="225">
                  <c:v>-2.748657265451852E-2</c:v>
                </c:pt>
                <c:pt idx="226">
                  <c:v>4.8403177454947023E-2</c:v>
                </c:pt>
                <c:pt idx="227">
                  <c:v>8.5262289882423199E-3</c:v>
                </c:pt>
                <c:pt idx="228">
                  <c:v>-1.2423539542946662E-3</c:v>
                </c:pt>
              </c:numCache>
            </c:numRef>
          </c:xVal>
          <c:yVal>
            <c:numRef>
              <c:f>'Analysis ToolPak'!$C$25:$C$253</c:f>
              <c:numCache>
                <c:formatCode>General</c:formatCode>
                <c:ptCount val="229"/>
                <c:pt idx="0">
                  <c:v>1.1112925041484912E-2</c:v>
                </c:pt>
                <c:pt idx="1">
                  <c:v>-7.3531855371836499E-4</c:v>
                </c:pt>
                <c:pt idx="2">
                  <c:v>-6.9658594468424567E-3</c:v>
                </c:pt>
                <c:pt idx="3">
                  <c:v>1.2740449474963257E-2</c:v>
                </c:pt>
                <c:pt idx="4">
                  <c:v>1.1933917060539728E-2</c:v>
                </c:pt>
                <c:pt idx="5">
                  <c:v>-6.6427821863220757E-3</c:v>
                </c:pt>
                <c:pt idx="6">
                  <c:v>5.071826376904497E-3</c:v>
                </c:pt>
                <c:pt idx="7">
                  <c:v>1.5897197384603119E-3</c:v>
                </c:pt>
                <c:pt idx="8">
                  <c:v>3.6754872050589796E-3</c:v>
                </c:pt>
                <c:pt idx="9">
                  <c:v>9.6286598733165089E-3</c:v>
                </c:pt>
                <c:pt idx="10">
                  <c:v>-7.746775115750908E-3</c:v>
                </c:pt>
                <c:pt idx="11">
                  <c:v>-7.4457730403357245E-3</c:v>
                </c:pt>
                <c:pt idx="12">
                  <c:v>6.2874952950103717E-3</c:v>
                </c:pt>
                <c:pt idx="13">
                  <c:v>9.8532816518626352E-3</c:v>
                </c:pt>
                <c:pt idx="14">
                  <c:v>-2.6614477784145285E-3</c:v>
                </c:pt>
                <c:pt idx="15">
                  <c:v>4.2286645718008983E-3</c:v>
                </c:pt>
                <c:pt idx="16">
                  <c:v>7.6771753519926794E-4</c:v>
                </c:pt>
                <c:pt idx="17">
                  <c:v>1.0446990176841749E-3</c:v>
                </c:pt>
                <c:pt idx="18">
                  <c:v>-4.6259932348443143E-3</c:v>
                </c:pt>
                <c:pt idx="19">
                  <c:v>-4.4686932760033288E-3</c:v>
                </c:pt>
                <c:pt idx="20">
                  <c:v>-5.9114746648836255E-3</c:v>
                </c:pt>
                <c:pt idx="21">
                  <c:v>4.3571356917206424E-3</c:v>
                </c:pt>
                <c:pt idx="22">
                  <c:v>-1.6379038536732417E-3</c:v>
                </c:pt>
                <c:pt idx="23">
                  <c:v>-3.113984458886403E-3</c:v>
                </c:pt>
                <c:pt idx="24">
                  <c:v>-4.2455926645769797E-3</c:v>
                </c:pt>
                <c:pt idx="25">
                  <c:v>1.1187342401865877E-2</c:v>
                </c:pt>
                <c:pt idx="26">
                  <c:v>-1.8030302639842565E-3</c:v>
                </c:pt>
                <c:pt idx="27">
                  <c:v>-5.5023569580787838E-3</c:v>
                </c:pt>
                <c:pt idx="28">
                  <c:v>-5.3378674680270464E-3</c:v>
                </c:pt>
                <c:pt idx="29">
                  <c:v>3.4461778150565864E-3</c:v>
                </c:pt>
                <c:pt idx="30">
                  <c:v>1.650523801734749E-4</c:v>
                </c:pt>
                <c:pt idx="31">
                  <c:v>6.5979368237924791E-3</c:v>
                </c:pt>
                <c:pt idx="32">
                  <c:v>-3.8678442015433433E-4</c:v>
                </c:pt>
                <c:pt idx="33">
                  <c:v>2.8668774902477199E-3</c:v>
                </c:pt>
                <c:pt idx="34">
                  <c:v>-1.6901025042727801E-2</c:v>
                </c:pt>
                <c:pt idx="35">
                  <c:v>-5.6761502326571484E-3</c:v>
                </c:pt>
                <c:pt idx="36">
                  <c:v>3.5956153449395491E-3</c:v>
                </c:pt>
                <c:pt idx="37">
                  <c:v>-1.9429257223870199E-3</c:v>
                </c:pt>
                <c:pt idx="38">
                  <c:v>1.5022260568725806E-3</c:v>
                </c:pt>
                <c:pt idx="39">
                  <c:v>4.4788757935187336E-3</c:v>
                </c:pt>
                <c:pt idx="40">
                  <c:v>3.3683353995487379E-3</c:v>
                </c:pt>
                <c:pt idx="41">
                  <c:v>1.1770044168964398E-3</c:v>
                </c:pt>
                <c:pt idx="42">
                  <c:v>3.6574124846735587E-3</c:v>
                </c:pt>
                <c:pt idx="43">
                  <c:v>6.3150091735532654E-3</c:v>
                </c:pt>
                <c:pt idx="44">
                  <c:v>-2.8476716235011669E-3</c:v>
                </c:pt>
                <c:pt idx="45">
                  <c:v>8.7315409630636959E-3</c:v>
                </c:pt>
                <c:pt idx="46">
                  <c:v>2.4083735096320329E-3</c:v>
                </c:pt>
                <c:pt idx="47">
                  <c:v>-1.1234441976582505E-2</c:v>
                </c:pt>
                <c:pt idx="48">
                  <c:v>1.6442242764674403E-2</c:v>
                </c:pt>
                <c:pt idx="49">
                  <c:v>-2.4408178797898403E-2</c:v>
                </c:pt>
                <c:pt idx="50">
                  <c:v>-8.7886969426423135E-3</c:v>
                </c:pt>
                <c:pt idx="51">
                  <c:v>-1.0512757399940072E-2</c:v>
                </c:pt>
                <c:pt idx="52">
                  <c:v>-8.8024714556832803E-3</c:v>
                </c:pt>
                <c:pt idx="53">
                  <c:v>2.7625960504748012E-2</c:v>
                </c:pt>
                <c:pt idx="54">
                  <c:v>6.5127241419905228E-3</c:v>
                </c:pt>
                <c:pt idx="55">
                  <c:v>-4.7717079113864759E-3</c:v>
                </c:pt>
                <c:pt idx="56">
                  <c:v>8.9744351890720941E-3</c:v>
                </c:pt>
                <c:pt idx="57">
                  <c:v>-5.5142633515691064E-3</c:v>
                </c:pt>
                <c:pt idx="58">
                  <c:v>-9.2872608128643595E-3</c:v>
                </c:pt>
                <c:pt idx="59">
                  <c:v>-7.3554904577104027E-3</c:v>
                </c:pt>
                <c:pt idx="60">
                  <c:v>2.7161269371206911E-3</c:v>
                </c:pt>
                <c:pt idx="61">
                  <c:v>-2.4166877124632163E-3</c:v>
                </c:pt>
                <c:pt idx="62">
                  <c:v>-5.3170472742963219E-4</c:v>
                </c:pt>
                <c:pt idx="63">
                  <c:v>-3.9135403582243409E-3</c:v>
                </c:pt>
                <c:pt idx="64">
                  <c:v>-1.6117321039399099E-3</c:v>
                </c:pt>
                <c:pt idx="65">
                  <c:v>5.3048537245254553E-3</c:v>
                </c:pt>
                <c:pt idx="66">
                  <c:v>1.5111116041942348E-2</c:v>
                </c:pt>
                <c:pt idx="67">
                  <c:v>1.2030528963422741E-2</c:v>
                </c:pt>
                <c:pt idx="68">
                  <c:v>-1.4992890419908561E-3</c:v>
                </c:pt>
                <c:pt idx="69">
                  <c:v>-5.342741303176024E-3</c:v>
                </c:pt>
                <c:pt idx="70">
                  <c:v>-3.9505401506233608E-4</c:v>
                </c:pt>
                <c:pt idx="71">
                  <c:v>-6.3003590084517724E-4</c:v>
                </c:pt>
                <c:pt idx="72">
                  <c:v>-1.1911755633677644E-3</c:v>
                </c:pt>
                <c:pt idx="73">
                  <c:v>-2.357461678947344E-3</c:v>
                </c:pt>
                <c:pt idx="74">
                  <c:v>-1.354465789062914E-2</c:v>
                </c:pt>
                <c:pt idx="75">
                  <c:v>1.8841731087294701E-3</c:v>
                </c:pt>
                <c:pt idx="76">
                  <c:v>1.093474612057246E-2</c:v>
                </c:pt>
                <c:pt idx="77">
                  <c:v>-7.7291627829432601E-3</c:v>
                </c:pt>
                <c:pt idx="78">
                  <c:v>-9.0889324627169109E-3</c:v>
                </c:pt>
                <c:pt idx="79">
                  <c:v>-2.626060615550639E-3</c:v>
                </c:pt>
                <c:pt idx="80">
                  <c:v>-3.1858581577474052E-2</c:v>
                </c:pt>
                <c:pt idx="81">
                  <c:v>1.0055457038325015E-2</c:v>
                </c:pt>
                <c:pt idx="82">
                  <c:v>-5.3688585956769772E-3</c:v>
                </c:pt>
                <c:pt idx="83">
                  <c:v>2.2064673945673997E-3</c:v>
                </c:pt>
                <c:pt idx="84">
                  <c:v>-3.8881201556529485E-3</c:v>
                </c:pt>
                <c:pt idx="85">
                  <c:v>-6.2054623232089805E-3</c:v>
                </c:pt>
                <c:pt idx="86">
                  <c:v>1.4670009638533337E-2</c:v>
                </c:pt>
                <c:pt idx="87">
                  <c:v>4.8374805266405392E-3</c:v>
                </c:pt>
                <c:pt idx="88">
                  <c:v>-2.0057381541832E-4</c:v>
                </c:pt>
                <c:pt idx="89">
                  <c:v>-3.455543732122264E-3</c:v>
                </c:pt>
                <c:pt idx="90">
                  <c:v>-7.4003129951305101E-3</c:v>
                </c:pt>
                <c:pt idx="91">
                  <c:v>2.194824940718688E-3</c:v>
                </c:pt>
                <c:pt idx="92">
                  <c:v>-2.0137685090258907E-2</c:v>
                </c:pt>
                <c:pt idx="93">
                  <c:v>-4.1124783652178544E-5</c:v>
                </c:pt>
                <c:pt idx="94">
                  <c:v>4.8704131791683595E-3</c:v>
                </c:pt>
                <c:pt idx="95">
                  <c:v>-1.6498322535234552E-3</c:v>
                </c:pt>
                <c:pt idx="96">
                  <c:v>-1.6707902281970794E-3</c:v>
                </c:pt>
                <c:pt idx="97">
                  <c:v>6.2565532837746936E-3</c:v>
                </c:pt>
                <c:pt idx="98">
                  <c:v>-1.8234088367556793E-2</c:v>
                </c:pt>
                <c:pt idx="99">
                  <c:v>4.9041304448339922E-3</c:v>
                </c:pt>
                <c:pt idx="100">
                  <c:v>-1.4036907016692689E-3</c:v>
                </c:pt>
                <c:pt idx="101">
                  <c:v>-6.7479784040929483E-3</c:v>
                </c:pt>
                <c:pt idx="102">
                  <c:v>1.0190026501018197E-2</c:v>
                </c:pt>
                <c:pt idx="103">
                  <c:v>-7.6022828070473501E-3</c:v>
                </c:pt>
                <c:pt idx="104">
                  <c:v>5.4734770862350218E-3</c:v>
                </c:pt>
                <c:pt idx="105">
                  <c:v>-8.9650610842759784E-3</c:v>
                </c:pt>
                <c:pt idx="106">
                  <c:v>-2.0017093785507636E-3</c:v>
                </c:pt>
                <c:pt idx="107">
                  <c:v>-5.07068639090751E-3</c:v>
                </c:pt>
                <c:pt idx="108">
                  <c:v>2.179083823380585E-2</c:v>
                </c:pt>
                <c:pt idx="109">
                  <c:v>-9.5133736563535465E-3</c:v>
                </c:pt>
                <c:pt idx="110">
                  <c:v>5.1332163014402802E-3</c:v>
                </c:pt>
                <c:pt idx="111">
                  <c:v>-4.2956459847824213E-3</c:v>
                </c:pt>
                <c:pt idx="112">
                  <c:v>-5.5391794318024228E-3</c:v>
                </c:pt>
                <c:pt idx="113">
                  <c:v>4.0083701857538477E-2</c:v>
                </c:pt>
                <c:pt idx="114">
                  <c:v>-4.5668810558840318E-3</c:v>
                </c:pt>
                <c:pt idx="115">
                  <c:v>7.2507406595456701E-3</c:v>
                </c:pt>
                <c:pt idx="116">
                  <c:v>-1.0694123028964077E-2</c:v>
                </c:pt>
                <c:pt idx="117">
                  <c:v>1.3663665101507445E-2</c:v>
                </c:pt>
                <c:pt idx="118">
                  <c:v>1.672683498542759E-2</c:v>
                </c:pt>
                <c:pt idx="119">
                  <c:v>2.3825354244916093E-3</c:v>
                </c:pt>
                <c:pt idx="120">
                  <c:v>2.1700487235931654E-5</c:v>
                </c:pt>
                <c:pt idx="121">
                  <c:v>3.2225355164978943E-4</c:v>
                </c:pt>
                <c:pt idx="122">
                  <c:v>1.6976459911976691E-2</c:v>
                </c:pt>
                <c:pt idx="123">
                  <c:v>1.1952713100866871E-2</c:v>
                </c:pt>
                <c:pt idx="124">
                  <c:v>-2.012068747829213E-2</c:v>
                </c:pt>
                <c:pt idx="125">
                  <c:v>7.3439978796648892E-3</c:v>
                </c:pt>
                <c:pt idx="126">
                  <c:v>-5.6845359857042414E-4</c:v>
                </c:pt>
                <c:pt idx="127">
                  <c:v>3.546495693888152E-3</c:v>
                </c:pt>
                <c:pt idx="128">
                  <c:v>-3.1511187154302477E-3</c:v>
                </c:pt>
                <c:pt idx="129">
                  <c:v>9.7243331150229009E-4</c:v>
                </c:pt>
                <c:pt idx="130">
                  <c:v>2.4439321573403944E-3</c:v>
                </c:pt>
                <c:pt idx="131">
                  <c:v>-6.1657050397156705E-3</c:v>
                </c:pt>
                <c:pt idx="132">
                  <c:v>-2.5751268892007318E-3</c:v>
                </c:pt>
                <c:pt idx="133">
                  <c:v>-1.1853806991214234E-2</c:v>
                </c:pt>
                <c:pt idx="134">
                  <c:v>3.9377988741466727E-4</c:v>
                </c:pt>
                <c:pt idx="135">
                  <c:v>-5.1380329109394253E-4</c:v>
                </c:pt>
                <c:pt idx="136">
                  <c:v>1.5831710486013967E-3</c:v>
                </c:pt>
                <c:pt idx="137">
                  <c:v>-3.1920163287048834E-3</c:v>
                </c:pt>
                <c:pt idx="138">
                  <c:v>-3.6031889214629717E-3</c:v>
                </c:pt>
                <c:pt idx="139">
                  <c:v>4.1533617218568828E-3</c:v>
                </c:pt>
                <c:pt idx="140">
                  <c:v>-2.4987350614100565E-3</c:v>
                </c:pt>
                <c:pt idx="141">
                  <c:v>-2.4849771100004213E-4</c:v>
                </c:pt>
                <c:pt idx="142">
                  <c:v>-6.5031868565421968E-3</c:v>
                </c:pt>
                <c:pt idx="143">
                  <c:v>1.0011328794770336E-2</c:v>
                </c:pt>
                <c:pt idx="144">
                  <c:v>-5.0256285132531378E-3</c:v>
                </c:pt>
                <c:pt idx="145">
                  <c:v>-8.8476988337649991E-3</c:v>
                </c:pt>
                <c:pt idx="146">
                  <c:v>-3.3491672045344537E-4</c:v>
                </c:pt>
                <c:pt idx="147">
                  <c:v>-5.3040281447361967E-3</c:v>
                </c:pt>
                <c:pt idx="148">
                  <c:v>6.7663791020728479E-3</c:v>
                </c:pt>
                <c:pt idx="149">
                  <c:v>-1.9145862122725761E-3</c:v>
                </c:pt>
                <c:pt idx="150">
                  <c:v>-4.6883645039784948E-4</c:v>
                </c:pt>
                <c:pt idx="151">
                  <c:v>4.2929433851064255E-3</c:v>
                </c:pt>
                <c:pt idx="152">
                  <c:v>-7.1140754498842541E-3</c:v>
                </c:pt>
                <c:pt idx="153">
                  <c:v>2.7027477732037937E-3</c:v>
                </c:pt>
                <c:pt idx="154">
                  <c:v>-1.2085275204281584E-2</c:v>
                </c:pt>
                <c:pt idx="155">
                  <c:v>-1.268136305093421E-3</c:v>
                </c:pt>
                <c:pt idx="156">
                  <c:v>-3.1218652367173574E-4</c:v>
                </c:pt>
                <c:pt idx="157">
                  <c:v>8.7426867916885233E-3</c:v>
                </c:pt>
                <c:pt idx="158">
                  <c:v>-1.2058305623006893E-3</c:v>
                </c:pt>
                <c:pt idx="159">
                  <c:v>2.7515174121914995E-2</c:v>
                </c:pt>
                <c:pt idx="160">
                  <c:v>8.4523187083861313E-4</c:v>
                </c:pt>
                <c:pt idx="161">
                  <c:v>-6.0856810873996213E-3</c:v>
                </c:pt>
                <c:pt idx="162">
                  <c:v>-5.9560379790268205E-3</c:v>
                </c:pt>
                <c:pt idx="163">
                  <c:v>-1.3785529552825912E-3</c:v>
                </c:pt>
                <c:pt idx="164">
                  <c:v>-8.3901668167314751E-3</c:v>
                </c:pt>
                <c:pt idx="165">
                  <c:v>-6.9879194161439184E-3</c:v>
                </c:pt>
                <c:pt idx="166">
                  <c:v>-1.4630972996898382E-2</c:v>
                </c:pt>
                <c:pt idx="167">
                  <c:v>2.3216469314100248E-3</c:v>
                </c:pt>
                <c:pt idx="168">
                  <c:v>4.6717098882621865E-3</c:v>
                </c:pt>
                <c:pt idx="169">
                  <c:v>8.7709295831696552E-3</c:v>
                </c:pt>
                <c:pt idx="170">
                  <c:v>1.7356843518537404E-2</c:v>
                </c:pt>
                <c:pt idx="171">
                  <c:v>5.4547632642180238E-5</c:v>
                </c:pt>
                <c:pt idx="172">
                  <c:v>6.6262120461263027E-3</c:v>
                </c:pt>
                <c:pt idx="173">
                  <c:v>-5.3952360076977152E-3</c:v>
                </c:pt>
                <c:pt idx="174">
                  <c:v>6.7157584728710501E-3</c:v>
                </c:pt>
                <c:pt idx="175">
                  <c:v>-9.3980712896330372E-3</c:v>
                </c:pt>
                <c:pt idx="176">
                  <c:v>-2.5002698706344761E-2</c:v>
                </c:pt>
                <c:pt idx="177">
                  <c:v>3.7028733375035674E-4</c:v>
                </c:pt>
                <c:pt idx="178">
                  <c:v>-1.0058785962569622E-5</c:v>
                </c:pt>
                <c:pt idx="179">
                  <c:v>1.14727989714119E-2</c:v>
                </c:pt>
                <c:pt idx="180">
                  <c:v>-1.2661603790080338E-3</c:v>
                </c:pt>
                <c:pt idx="181">
                  <c:v>-1.163048364623535E-3</c:v>
                </c:pt>
                <c:pt idx="182">
                  <c:v>-9.9987225238748166E-3</c:v>
                </c:pt>
                <c:pt idx="183">
                  <c:v>-4.7980247583360629E-3</c:v>
                </c:pt>
                <c:pt idx="184">
                  <c:v>1.2836734836281543E-2</c:v>
                </c:pt>
                <c:pt idx="185">
                  <c:v>-3.3116196265342811E-3</c:v>
                </c:pt>
                <c:pt idx="186">
                  <c:v>3.8718105221995439E-3</c:v>
                </c:pt>
                <c:pt idx="187">
                  <c:v>2.0484448658916653E-2</c:v>
                </c:pt>
                <c:pt idx="188">
                  <c:v>2.014811271634909E-3</c:v>
                </c:pt>
                <c:pt idx="189">
                  <c:v>1.0808664842201918E-2</c:v>
                </c:pt>
                <c:pt idx="190">
                  <c:v>-1.0776551079592508E-2</c:v>
                </c:pt>
                <c:pt idx="191">
                  <c:v>9.8551890027693059E-4</c:v>
                </c:pt>
                <c:pt idx="192">
                  <c:v>1.0601668904767301E-3</c:v>
                </c:pt>
                <c:pt idx="193">
                  <c:v>-1.4633269686027614E-3</c:v>
                </c:pt>
                <c:pt idx="194">
                  <c:v>-3.9342698627529669E-3</c:v>
                </c:pt>
                <c:pt idx="195">
                  <c:v>1.0705021446225637E-2</c:v>
                </c:pt>
                <c:pt idx="196">
                  <c:v>-3.2213956302834697E-4</c:v>
                </c:pt>
                <c:pt idx="197">
                  <c:v>-1.1205305350313229E-3</c:v>
                </c:pt>
                <c:pt idx="198">
                  <c:v>7.487526839657482E-3</c:v>
                </c:pt>
                <c:pt idx="199">
                  <c:v>-1.3066232007274727E-2</c:v>
                </c:pt>
                <c:pt idx="200">
                  <c:v>1.4762943339813123E-2</c:v>
                </c:pt>
                <c:pt idx="201">
                  <c:v>-2.8173387935607683E-3</c:v>
                </c:pt>
                <c:pt idx="202">
                  <c:v>2.4608561258934736E-2</c:v>
                </c:pt>
                <c:pt idx="203">
                  <c:v>-3.1659668836225736E-3</c:v>
                </c:pt>
                <c:pt idx="204">
                  <c:v>-1.0408668448375026E-2</c:v>
                </c:pt>
                <c:pt idx="205">
                  <c:v>-2.4926489577081993E-3</c:v>
                </c:pt>
                <c:pt idx="206">
                  <c:v>8.8353127950197268E-3</c:v>
                </c:pt>
                <c:pt idx="207">
                  <c:v>1.0707873306968927E-3</c:v>
                </c:pt>
                <c:pt idx="208">
                  <c:v>-1.1619149810724585E-2</c:v>
                </c:pt>
                <c:pt idx="209">
                  <c:v>-5.6276895896549377E-3</c:v>
                </c:pt>
                <c:pt idx="210">
                  <c:v>2.1808355250526549E-3</c:v>
                </c:pt>
                <c:pt idx="211">
                  <c:v>-1.3920216854828894E-3</c:v>
                </c:pt>
                <c:pt idx="212">
                  <c:v>-1.2472098988362511E-2</c:v>
                </c:pt>
                <c:pt idx="213">
                  <c:v>-1.7536710777271328E-2</c:v>
                </c:pt>
                <c:pt idx="214">
                  <c:v>5.6170980275066541E-3</c:v>
                </c:pt>
                <c:pt idx="215">
                  <c:v>-2.0489926435661276E-2</c:v>
                </c:pt>
                <c:pt idx="216">
                  <c:v>-9.3163645928087523E-3</c:v>
                </c:pt>
                <c:pt idx="217">
                  <c:v>1.1662611517949482E-3</c:v>
                </c:pt>
                <c:pt idx="218">
                  <c:v>1.3310039841988182E-3</c:v>
                </c:pt>
                <c:pt idx="219">
                  <c:v>1.1258087120456584E-2</c:v>
                </c:pt>
                <c:pt idx="220">
                  <c:v>8.383654078061735E-3</c:v>
                </c:pt>
                <c:pt idx="221">
                  <c:v>-4.7043296321579477E-3</c:v>
                </c:pt>
                <c:pt idx="222">
                  <c:v>2.9607111994624305E-3</c:v>
                </c:pt>
                <c:pt idx="223">
                  <c:v>7.4396170077541037E-3</c:v>
                </c:pt>
                <c:pt idx="224">
                  <c:v>-2.8841795725780169E-3</c:v>
                </c:pt>
                <c:pt idx="225">
                  <c:v>5.9603404889571054E-3</c:v>
                </c:pt>
                <c:pt idx="226">
                  <c:v>-7.8611107452212156E-3</c:v>
                </c:pt>
                <c:pt idx="227">
                  <c:v>2.767278514048465E-3</c:v>
                </c:pt>
                <c:pt idx="228">
                  <c:v>-7.7750614436175244E-4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10-42D0-9E96-1AFD621A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613360"/>
        <c:axId val="1978338400"/>
      </c:scatterChart>
      <c:valAx>
        <c:axId val="197361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_(* #,##0.0000000_);_(* \(#,##0.0000000\);_(* &quot;-&quot;??_);_(@_)" sourceLinked="1"/>
        <c:majorTickMark val="out"/>
        <c:minorTickMark val="none"/>
        <c:tickLblPos val="nextTo"/>
        <c:crossAx val="1978338400"/>
        <c:crosses val="autoZero"/>
        <c:crossBetween val="midCat"/>
      </c:valAx>
      <c:valAx>
        <c:axId val="1978338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36133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Linest!$C$2:$C$230</c:f>
              <c:numCache>
                <c:formatCode>_(* #,##0.0000000_);_(* \(#,##0.0000000\);_(* "-"??_);_(@_)</c:formatCode>
                <c:ptCount val="229"/>
                <c:pt idx="0">
                  <c:v>-6.4829866199597882E-4</c:v>
                </c:pt>
                <c:pt idx="1">
                  <c:v>-2.1436680282709664E-2</c:v>
                </c:pt>
                <c:pt idx="2">
                  <c:v>-4.1842541159627059E-2</c:v>
                </c:pt>
                <c:pt idx="3">
                  <c:v>1.729057365883202E-2</c:v>
                </c:pt>
                <c:pt idx="4">
                  <c:v>-5.0141384210705929E-3</c:v>
                </c:pt>
                <c:pt idx="5">
                  <c:v>-3.8259052205015347E-2</c:v>
                </c:pt>
                <c:pt idx="6">
                  <c:v>1.4825645265136861E-2</c:v>
                </c:pt>
                <c:pt idx="7">
                  <c:v>1.3818665612573789E-2</c:v>
                </c:pt>
                <c:pt idx="8">
                  <c:v>2.6095218277205311E-3</c:v>
                </c:pt>
                <c:pt idx="9">
                  <c:v>1.331344003093363E-2</c:v>
                </c:pt>
                <c:pt idx="10">
                  <c:v>1.1996861644365414E-2</c:v>
                </c:pt>
                <c:pt idx="11">
                  <c:v>3.7339982150897137E-4</c:v>
                </c:pt>
                <c:pt idx="12">
                  <c:v>-5.8585171292084527E-3</c:v>
                </c:pt>
                <c:pt idx="13">
                  <c:v>-5.51166461587029E-3</c:v>
                </c:pt>
                <c:pt idx="14">
                  <c:v>9.7307755496563826E-4</c:v>
                </c:pt>
                <c:pt idx="15">
                  <c:v>1.5901278284568242E-2</c:v>
                </c:pt>
                <c:pt idx="16">
                  <c:v>1.1688438681734836E-2</c:v>
                </c:pt>
                <c:pt idx="17">
                  <c:v>-1.2788311673315955E-2</c:v>
                </c:pt>
                <c:pt idx="18">
                  <c:v>-1.1157806021536957E-2</c:v>
                </c:pt>
                <c:pt idx="19">
                  <c:v>-1.3413965762133684E-2</c:v>
                </c:pt>
                <c:pt idx="20">
                  <c:v>5.0587854385161684E-3</c:v>
                </c:pt>
                <c:pt idx="21">
                  <c:v>1.0971617461221566E-2</c:v>
                </c:pt>
                <c:pt idx="22">
                  <c:v>2.6353830125731121E-3</c:v>
                </c:pt>
                <c:pt idx="23">
                  <c:v>-4.8399169395596596E-4</c:v>
                </c:pt>
                <c:pt idx="24">
                  <c:v>4.4531482542421938E-3</c:v>
                </c:pt>
                <c:pt idx="25">
                  <c:v>1.7229546503851501E-2</c:v>
                </c:pt>
                <c:pt idx="26">
                  <c:v>-1.2747970405995702E-3</c:v>
                </c:pt>
                <c:pt idx="27">
                  <c:v>-6.3839104358374464E-3</c:v>
                </c:pt>
                <c:pt idx="28">
                  <c:v>-5.7409701425848447E-3</c:v>
                </c:pt>
                <c:pt idx="29">
                  <c:v>-7.8223627410849855E-4</c:v>
                </c:pt>
                <c:pt idx="30">
                  <c:v>1.7019980778953542E-3</c:v>
                </c:pt>
                <c:pt idx="31">
                  <c:v>-1.4306040580462488E-2</c:v>
                </c:pt>
                <c:pt idx="32">
                  <c:v>1.4807084661183528E-3</c:v>
                </c:pt>
                <c:pt idx="33">
                  <c:v>-1.8456918435882967E-3</c:v>
                </c:pt>
                <c:pt idx="34">
                  <c:v>-2.5484887259038472E-2</c:v>
                </c:pt>
                <c:pt idx="35">
                  <c:v>-2.1189807067529817E-2</c:v>
                </c:pt>
                <c:pt idx="36">
                  <c:v>2.6795040680132134E-2</c:v>
                </c:pt>
                <c:pt idx="37">
                  <c:v>-1.7427285781738779E-2</c:v>
                </c:pt>
                <c:pt idx="38">
                  <c:v>-2.9209188276955976E-3</c:v>
                </c:pt>
                <c:pt idx="39">
                  <c:v>1.3675777422843996E-2</c:v>
                </c:pt>
                <c:pt idx="40">
                  <c:v>-2.2590682199874954E-2</c:v>
                </c:pt>
                <c:pt idx="41">
                  <c:v>1.2535961177379224E-2</c:v>
                </c:pt>
                <c:pt idx="42">
                  <c:v>1.150010225857756E-2</c:v>
                </c:pt>
                <c:pt idx="43">
                  <c:v>6.8394215963354203E-3</c:v>
                </c:pt>
                <c:pt idx="44">
                  <c:v>-2.216406698415278E-2</c:v>
                </c:pt>
                <c:pt idx="45">
                  <c:v>3.3309948117507698E-3</c:v>
                </c:pt>
                <c:pt idx="46">
                  <c:v>1.658859896759754E-2</c:v>
                </c:pt>
                <c:pt idx="47">
                  <c:v>-5.5406858556443965E-3</c:v>
                </c:pt>
                <c:pt idx="48">
                  <c:v>8.2168987634330705E-3</c:v>
                </c:pt>
                <c:pt idx="49">
                  <c:v>-2.8907996740231202E-3</c:v>
                </c:pt>
                <c:pt idx="50">
                  <c:v>8.076336777702902E-3</c:v>
                </c:pt>
                <c:pt idx="51">
                  <c:v>1.0605071728903286E-2</c:v>
                </c:pt>
                <c:pt idx="52">
                  <c:v>8.3102040742370005E-4</c:v>
                </c:pt>
                <c:pt idx="53">
                  <c:v>-5.7425818819625924E-3</c:v>
                </c:pt>
                <c:pt idx="54">
                  <c:v>-8.5731770999769308E-3</c:v>
                </c:pt>
                <c:pt idx="55">
                  <c:v>5.6229929781411334E-5</c:v>
                </c:pt>
                <c:pt idx="56">
                  <c:v>-1.34708878288692E-2</c:v>
                </c:pt>
                <c:pt idx="57">
                  <c:v>1.835373948385443E-3</c:v>
                </c:pt>
                <c:pt idx="58">
                  <c:v>1.0380144165286856E-2</c:v>
                </c:pt>
                <c:pt idx="59">
                  <c:v>1.1130053827261748E-3</c:v>
                </c:pt>
                <c:pt idx="60">
                  <c:v>-8.221192443049306E-3</c:v>
                </c:pt>
                <c:pt idx="61">
                  <c:v>2.54580217086239E-3</c:v>
                </c:pt>
                <c:pt idx="62">
                  <c:v>-7.2319512187172617E-3</c:v>
                </c:pt>
                <c:pt idx="63">
                  <c:v>-2.256217810740562E-3</c:v>
                </c:pt>
                <c:pt idx="64">
                  <c:v>1.2729810253517449E-2</c:v>
                </c:pt>
                <c:pt idx="65">
                  <c:v>3.4519805782134557E-3</c:v>
                </c:pt>
                <c:pt idx="66">
                  <c:v>-2.6567663510656126E-4</c:v>
                </c:pt>
                <c:pt idx="67">
                  <c:v>9.6356478649187744E-3</c:v>
                </c:pt>
                <c:pt idx="68">
                  <c:v>9.3270114950413738E-3</c:v>
                </c:pt>
                <c:pt idx="69">
                  <c:v>1.7061395117717584E-3</c:v>
                </c:pt>
                <c:pt idx="70">
                  <c:v>8.8309946996841199E-4</c:v>
                </c:pt>
                <c:pt idx="71">
                  <c:v>-6.8656551760573987E-3</c:v>
                </c:pt>
                <c:pt idx="72">
                  <c:v>4.0523399338602221E-3</c:v>
                </c:pt>
                <c:pt idx="73">
                  <c:v>-8.5623874263671856E-4</c:v>
                </c:pt>
                <c:pt idx="74">
                  <c:v>-2.6356652140528051E-3</c:v>
                </c:pt>
                <c:pt idx="75">
                  <c:v>7.3596045242624092E-3</c:v>
                </c:pt>
                <c:pt idx="76">
                  <c:v>-3.1406888277453991E-3</c:v>
                </c:pt>
                <c:pt idx="77">
                  <c:v>3.2431453331457786E-3</c:v>
                </c:pt>
                <c:pt idx="78">
                  <c:v>-2.0252628489341846E-3</c:v>
                </c:pt>
                <c:pt idx="79">
                  <c:v>-2.3600031860415097E-3</c:v>
                </c:pt>
                <c:pt idx="80">
                  <c:v>-1.1631572622697848E-2</c:v>
                </c:pt>
                <c:pt idx="81">
                  <c:v>1.2615875594803282E-2</c:v>
                </c:pt>
                <c:pt idx="82">
                  <c:v>-6.9033331562017184E-3</c:v>
                </c:pt>
                <c:pt idx="83">
                  <c:v>1.0790799467401633E-2</c:v>
                </c:pt>
                <c:pt idx="84">
                  <c:v>4.4695948986579392E-3</c:v>
                </c:pt>
                <c:pt idx="85">
                  <c:v>7.0234640036242536E-4</c:v>
                </c:pt>
                <c:pt idx="86">
                  <c:v>8.5309006987769002E-3</c:v>
                </c:pt>
                <c:pt idx="87">
                  <c:v>-7.1444381365731767E-4</c:v>
                </c:pt>
                <c:pt idx="88">
                  <c:v>3.1210288686051267E-3</c:v>
                </c:pt>
                <c:pt idx="89">
                  <c:v>1.0681371137670548E-3</c:v>
                </c:pt>
                <c:pt idx="90">
                  <c:v>1.7418674020510782E-3</c:v>
                </c:pt>
                <c:pt idx="91">
                  <c:v>-4.0342545972063088E-3</c:v>
                </c:pt>
                <c:pt idx="92">
                  <c:v>2.4685003707192116E-3</c:v>
                </c:pt>
                <c:pt idx="93">
                  <c:v>-1.0176202706102954E-3</c:v>
                </c:pt>
                <c:pt idx="94">
                  <c:v>-2.1283911415382649E-3</c:v>
                </c:pt>
                <c:pt idx="95">
                  <c:v>-4.0315179117998779E-3</c:v>
                </c:pt>
                <c:pt idx="96">
                  <c:v>1.710690054657128E-3</c:v>
                </c:pt>
                <c:pt idx="97">
                  <c:v>-6.3657286281216608E-3</c:v>
                </c:pt>
                <c:pt idx="98">
                  <c:v>1.860203237960289E-3</c:v>
                </c:pt>
                <c:pt idx="99">
                  <c:v>-1.3819723168097358E-2</c:v>
                </c:pt>
                <c:pt idx="100">
                  <c:v>2.2021507871512656E-3</c:v>
                </c:pt>
                <c:pt idx="101">
                  <c:v>-8.6415863928759502E-3</c:v>
                </c:pt>
                <c:pt idx="102">
                  <c:v>6.1596800991367559E-3</c:v>
                </c:pt>
                <c:pt idx="103">
                  <c:v>7.5811566898234637E-4</c:v>
                </c:pt>
                <c:pt idx="104">
                  <c:v>3.0632609261900135E-3</c:v>
                </c:pt>
                <c:pt idx="105">
                  <c:v>-4.9596291940371519E-3</c:v>
                </c:pt>
                <c:pt idx="106">
                  <c:v>8.5838564819602902E-3</c:v>
                </c:pt>
                <c:pt idx="107">
                  <c:v>8.4455176245228913E-3</c:v>
                </c:pt>
                <c:pt idx="108">
                  <c:v>8.7842909604549466E-3</c:v>
                </c:pt>
                <c:pt idx="109">
                  <c:v>3.4672493130737708E-3</c:v>
                </c:pt>
                <c:pt idx="110">
                  <c:v>-7.1194862420864667E-3</c:v>
                </c:pt>
                <c:pt idx="111">
                  <c:v>8.7109913888583079E-3</c:v>
                </c:pt>
                <c:pt idx="112">
                  <c:v>1.0786557039651253E-3</c:v>
                </c:pt>
                <c:pt idx="113">
                  <c:v>-1.028664637499674E-3</c:v>
                </c:pt>
                <c:pt idx="114">
                  <c:v>3.965824276198425E-3</c:v>
                </c:pt>
                <c:pt idx="115">
                  <c:v>2.1581819489692655E-3</c:v>
                </c:pt>
                <c:pt idx="116">
                  <c:v>-3.9608268660280945E-3</c:v>
                </c:pt>
                <c:pt idx="117">
                  <c:v>-9.4889773231677382E-4</c:v>
                </c:pt>
                <c:pt idx="118">
                  <c:v>1.8363622208507574E-3</c:v>
                </c:pt>
                <c:pt idx="119">
                  <c:v>4.7695189311680571E-3</c:v>
                </c:pt>
                <c:pt idx="120">
                  <c:v>9.0604350659817777E-3</c:v>
                </c:pt>
                <c:pt idx="121">
                  <c:v>-3.0369027657715817E-3</c:v>
                </c:pt>
                <c:pt idx="122">
                  <c:v>-6.5838346291620022E-3</c:v>
                </c:pt>
                <c:pt idx="123">
                  <c:v>-5.7707890654419306E-3</c:v>
                </c:pt>
                <c:pt idx="124">
                  <c:v>4.8728370744568371E-3</c:v>
                </c:pt>
                <c:pt idx="125">
                  <c:v>-1.0408931953329581E-3</c:v>
                </c:pt>
                <c:pt idx="126">
                  <c:v>4.9143498371688119E-3</c:v>
                </c:pt>
                <c:pt idx="127">
                  <c:v>4.6334320813658366E-3</c:v>
                </c:pt>
                <c:pt idx="128">
                  <c:v>3.5319824091807187E-3</c:v>
                </c:pt>
                <c:pt idx="129">
                  <c:v>2.8202018069540436E-3</c:v>
                </c:pt>
                <c:pt idx="130">
                  <c:v>-2.6241439331087723E-4</c:v>
                </c:pt>
                <c:pt idx="131">
                  <c:v>-1.4427146607000002E-3</c:v>
                </c:pt>
                <c:pt idx="132">
                  <c:v>-7.1393123242211578E-3</c:v>
                </c:pt>
                <c:pt idx="133">
                  <c:v>-4.0140374338481786E-3</c:v>
                </c:pt>
                <c:pt idx="134">
                  <c:v>6.3689299110739591E-3</c:v>
                </c:pt>
                <c:pt idx="135">
                  <c:v>-7.6312086699139242E-3</c:v>
                </c:pt>
                <c:pt idx="136">
                  <c:v>7.8882144761550296E-3</c:v>
                </c:pt>
                <c:pt idx="137">
                  <c:v>3.3176065840605441E-3</c:v>
                </c:pt>
                <c:pt idx="138">
                  <c:v>2.4250748965000154E-3</c:v>
                </c:pt>
                <c:pt idx="139">
                  <c:v>2.0663999162995063E-3</c:v>
                </c:pt>
                <c:pt idx="140">
                  <c:v>-3.9823120164966298E-4</c:v>
                </c:pt>
                <c:pt idx="141">
                  <c:v>-1.6926939620312493E-3</c:v>
                </c:pt>
                <c:pt idx="142">
                  <c:v>6.1797059510375384E-3</c:v>
                </c:pt>
                <c:pt idx="143">
                  <c:v>7.6411414675201612E-3</c:v>
                </c:pt>
                <c:pt idx="144">
                  <c:v>2.6924232028460157E-4</c:v>
                </c:pt>
                <c:pt idx="145">
                  <c:v>5.6852422856874876E-3</c:v>
                </c:pt>
                <c:pt idx="146">
                  <c:v>-4.4401719583801614E-3</c:v>
                </c:pt>
                <c:pt idx="147">
                  <c:v>1.3446856422812315E-4</c:v>
                </c:pt>
                <c:pt idx="148">
                  <c:v>-1.6556921079459639E-3</c:v>
                </c:pt>
                <c:pt idx="149">
                  <c:v>-2.8070627847504065E-3</c:v>
                </c:pt>
                <c:pt idx="150">
                  <c:v>-3.658991095901207E-3</c:v>
                </c:pt>
                <c:pt idx="151">
                  <c:v>-2.2157978295892274E-3</c:v>
                </c:pt>
                <c:pt idx="152">
                  <c:v>1.8960281547179359E-3</c:v>
                </c:pt>
                <c:pt idx="153">
                  <c:v>3.7328657706305157E-3</c:v>
                </c:pt>
                <c:pt idx="154">
                  <c:v>3.5660824707827452E-4</c:v>
                </c:pt>
                <c:pt idx="155">
                  <c:v>5.2683522398666409E-3</c:v>
                </c:pt>
                <c:pt idx="156">
                  <c:v>2.754436156614643E-4</c:v>
                </c:pt>
                <c:pt idx="157">
                  <c:v>-5.5852907706914409E-3</c:v>
                </c:pt>
                <c:pt idx="158">
                  <c:v>5.3546529480065826E-3</c:v>
                </c:pt>
                <c:pt idx="159">
                  <c:v>1.252487834188515E-3</c:v>
                </c:pt>
                <c:pt idx="160">
                  <c:v>7.8100142444342121E-3</c:v>
                </c:pt>
                <c:pt idx="161">
                  <c:v>-3.6860089434010866E-4</c:v>
                </c:pt>
                <c:pt idx="162">
                  <c:v>-3.5218824209070024E-3</c:v>
                </c:pt>
                <c:pt idx="163">
                  <c:v>-1.3059482895532303E-3</c:v>
                </c:pt>
                <c:pt idx="164">
                  <c:v>-3.2946997183381445E-3</c:v>
                </c:pt>
                <c:pt idx="165">
                  <c:v>2.7594761263509742E-3</c:v>
                </c:pt>
                <c:pt idx="166">
                  <c:v>-6.8703050006089367E-6</c:v>
                </c:pt>
                <c:pt idx="167">
                  <c:v>3.6344925404594428E-3</c:v>
                </c:pt>
                <c:pt idx="168">
                  <c:v>-3.9676882474820732E-4</c:v>
                </c:pt>
                <c:pt idx="169">
                  <c:v>7.1126669390333031E-4</c:v>
                </c:pt>
                <c:pt idx="170">
                  <c:v>-8.2030356465175158E-3</c:v>
                </c:pt>
                <c:pt idx="171">
                  <c:v>-5.5433145637709116E-3</c:v>
                </c:pt>
                <c:pt idx="172">
                  <c:v>-3.9519445921624638E-4</c:v>
                </c:pt>
                <c:pt idx="173">
                  <c:v>-1.4189099207727028E-3</c:v>
                </c:pt>
                <c:pt idx="174">
                  <c:v>-3.3416388951566928E-2</c:v>
                </c:pt>
                <c:pt idx="175">
                  <c:v>-2.0787580170271859E-2</c:v>
                </c:pt>
                <c:pt idx="176">
                  <c:v>1.4106235544858447E-2</c:v>
                </c:pt>
                <c:pt idx="177">
                  <c:v>-5.922482381780606E-3</c:v>
                </c:pt>
                <c:pt idx="178">
                  <c:v>2.1267828102107277E-2</c:v>
                </c:pt>
                <c:pt idx="179">
                  <c:v>-2.5269428490193947E-4</c:v>
                </c:pt>
                <c:pt idx="180">
                  <c:v>-1.4496490704811661E-2</c:v>
                </c:pt>
                <c:pt idx="181">
                  <c:v>-3.6123513531813989E-4</c:v>
                </c:pt>
                <c:pt idx="182">
                  <c:v>-4.3087969211804593E-3</c:v>
                </c:pt>
                <c:pt idx="183">
                  <c:v>-5.5270763969595856E-3</c:v>
                </c:pt>
                <c:pt idx="184">
                  <c:v>-3.1350773583492739E-2</c:v>
                </c:pt>
                <c:pt idx="185">
                  <c:v>1.8453717716467321E-2</c:v>
                </c:pt>
                <c:pt idx="186">
                  <c:v>-1.7479138029976107E-2</c:v>
                </c:pt>
                <c:pt idx="187">
                  <c:v>-6.5812081423931952E-3</c:v>
                </c:pt>
                <c:pt idx="188">
                  <c:v>1.554532304177168E-2</c:v>
                </c:pt>
                <c:pt idx="189">
                  <c:v>1.0792878598247372E-2</c:v>
                </c:pt>
                <c:pt idx="190">
                  <c:v>1.0502498886537631E-2</c:v>
                </c:pt>
                <c:pt idx="191">
                  <c:v>-6.3367208382695854E-3</c:v>
                </c:pt>
                <c:pt idx="192">
                  <c:v>5.584693696363217E-3</c:v>
                </c:pt>
                <c:pt idx="193">
                  <c:v>6.239787533674419E-3</c:v>
                </c:pt>
                <c:pt idx="194">
                  <c:v>2.0987078773076134E-2</c:v>
                </c:pt>
                <c:pt idx="195">
                  <c:v>-2.5120691829516244E-3</c:v>
                </c:pt>
                <c:pt idx="196">
                  <c:v>-9.241585786561252E-3</c:v>
                </c:pt>
                <c:pt idx="197">
                  <c:v>-1.9898150960848206E-2</c:v>
                </c:pt>
                <c:pt idx="198">
                  <c:v>-1.4830187990527641E-3</c:v>
                </c:pt>
                <c:pt idx="199">
                  <c:v>-7.5961889967371783E-3</c:v>
                </c:pt>
                <c:pt idx="200">
                  <c:v>1.0538032725957951E-2</c:v>
                </c:pt>
                <c:pt idx="201">
                  <c:v>2.2208377717471144E-3</c:v>
                </c:pt>
                <c:pt idx="202">
                  <c:v>-1.6783161581240495E-2</c:v>
                </c:pt>
                <c:pt idx="203">
                  <c:v>-1.8317995222689919E-2</c:v>
                </c:pt>
                <c:pt idx="204">
                  <c:v>3.0386692866970996E-3</c:v>
                </c:pt>
                <c:pt idx="205">
                  <c:v>-6.5764196931550074E-3</c:v>
                </c:pt>
                <c:pt idx="206">
                  <c:v>1.5412975626759496E-2</c:v>
                </c:pt>
                <c:pt idx="207">
                  <c:v>3.2563844755063892E-3</c:v>
                </c:pt>
                <c:pt idx="208">
                  <c:v>2.2714051233730995E-2</c:v>
                </c:pt>
                <c:pt idx="209">
                  <c:v>-2.185494459836184E-3</c:v>
                </c:pt>
                <c:pt idx="210">
                  <c:v>8.1375476991261391E-3</c:v>
                </c:pt>
                <c:pt idx="211">
                  <c:v>1.0882001681880114E-2</c:v>
                </c:pt>
                <c:pt idx="212">
                  <c:v>-3.2900228620901091E-2</c:v>
                </c:pt>
                <c:pt idx="213">
                  <c:v>-1.52338812835683E-3</c:v>
                </c:pt>
                <c:pt idx="214">
                  <c:v>-2.3596335440042082E-2</c:v>
                </c:pt>
                <c:pt idx="215">
                  <c:v>1.7606033829389957E-3</c:v>
                </c:pt>
                <c:pt idx="216">
                  <c:v>-3.564099004455318E-4</c:v>
                </c:pt>
                <c:pt idx="217">
                  <c:v>5.4048709873826383E-3</c:v>
                </c:pt>
                <c:pt idx="218">
                  <c:v>-1.9995020043665106E-4</c:v>
                </c:pt>
                <c:pt idx="219">
                  <c:v>-1.9271212311226697E-2</c:v>
                </c:pt>
                <c:pt idx="220">
                  <c:v>-2.0992284922037387E-2</c:v>
                </c:pt>
                <c:pt idx="221">
                  <c:v>8.6396970399963853E-5</c:v>
                </c:pt>
                <c:pt idx="222">
                  <c:v>-1.5515459108049429E-2</c:v>
                </c:pt>
                <c:pt idx="223">
                  <c:v>-1.5897809458374292E-2</c:v>
                </c:pt>
                <c:pt idx="224">
                  <c:v>-2.0803120626788667E-2</c:v>
                </c:pt>
                <c:pt idx="225">
                  <c:v>-2.748657265451852E-2</c:v>
                </c:pt>
                <c:pt idx="226">
                  <c:v>4.8403177454947023E-2</c:v>
                </c:pt>
                <c:pt idx="227">
                  <c:v>8.5262289882423199E-3</c:v>
                </c:pt>
                <c:pt idx="228">
                  <c:v>-1.2423539542946662E-3</c:v>
                </c:pt>
              </c:numCache>
            </c:numRef>
          </c:xVal>
          <c:yVal>
            <c:numRef>
              <c:f>Linest!$B$2:$B$230</c:f>
              <c:numCache>
                <c:formatCode>_(* #,##0.0000000_);_(* \(#,##0.0000000\);_(* "-"??_);_(@_)</c:formatCode>
                <c:ptCount val="229"/>
                <c:pt idx="0">
                  <c:v>1.0320927060360859E-2</c:v>
                </c:pt>
                <c:pt idx="1">
                  <c:v>-2.241062178714541E-2</c:v>
                </c:pt>
                <c:pt idx="2">
                  <c:v>-4.9140200527644902E-2</c:v>
                </c:pt>
                <c:pt idx="3">
                  <c:v>2.9969236054801045E-2</c:v>
                </c:pt>
                <c:pt idx="4">
                  <c:v>6.7561440809160052E-3</c:v>
                </c:pt>
                <c:pt idx="5">
                  <c:v>-4.5217271432922757E-2</c:v>
                </c:pt>
                <c:pt idx="6">
                  <c:v>1.9824429239809073E-2</c:v>
                </c:pt>
                <c:pt idx="7">
                  <c:v>1.5330744891709071E-2</c:v>
                </c:pt>
                <c:pt idx="8">
                  <c:v>6.1561855302297609E-3</c:v>
                </c:pt>
                <c:pt idx="9">
                  <c:v>2.286215249059571E-2</c:v>
                </c:pt>
                <c:pt idx="10">
                  <c:v>4.1641273722469972E-3</c:v>
                </c:pt>
                <c:pt idx="11">
                  <c:v>-7.2114072719320528E-3</c:v>
                </c:pt>
                <c:pt idx="12">
                  <c:v>2.6148801642524646E-4</c:v>
                </c:pt>
                <c:pt idx="13">
                  <c:v>4.1757106799475757E-3</c:v>
                </c:pt>
                <c:pt idx="14">
                  <c:v>-1.8246660360657519E-3</c:v>
                </c:pt>
                <c:pt idx="15">
                  <c:v>2.0061811995320037E-2</c:v>
                </c:pt>
                <c:pt idx="16">
                  <c:v>1.236878874373787E-2</c:v>
                </c:pt>
                <c:pt idx="17">
                  <c:v>-1.1942745540662247E-2</c:v>
                </c:pt>
                <c:pt idx="18">
                  <c:v>-1.597548694819672E-2</c:v>
                </c:pt>
                <c:pt idx="19">
                  <c:v>-1.8084648776544181E-2</c:v>
                </c:pt>
                <c:pt idx="20">
                  <c:v>-9.7032893400242706E-4</c:v>
                </c:pt>
                <c:pt idx="21">
                  <c:v>1.5238112540225406E-2</c:v>
                </c:pt>
                <c:pt idx="22">
                  <c:v>8.6877374334833903E-4</c:v>
                </c:pt>
                <c:pt idx="23">
                  <c:v>-3.7409252156789074E-3</c:v>
                </c:pt>
                <c:pt idx="24">
                  <c:v>8.7150429576768584E-5</c:v>
                </c:pt>
                <c:pt idx="25">
                  <c:v>2.8354823165339976E-2</c:v>
                </c:pt>
                <c:pt idx="26">
                  <c:v>-3.2243873322733894E-3</c:v>
                </c:pt>
                <c:pt idx="27">
                  <c:v>-1.2056156587219835E-2</c:v>
                </c:pt>
                <c:pt idx="28">
                  <c:v>-1.124579101850208E-2</c:v>
                </c:pt>
                <c:pt idx="29">
                  <c:v>2.5196306376774826E-3</c:v>
                </c:pt>
                <c:pt idx="30">
                  <c:v>1.7340830326462607E-3</c:v>
                </c:pt>
                <c:pt idx="31">
                  <c:v>-7.9141668752445282E-3</c:v>
                </c:pt>
                <c:pt idx="32">
                  <c:v>9.5994617086017598E-4</c:v>
                </c:pt>
                <c:pt idx="33">
                  <c:v>8.7201880671559896E-4</c:v>
                </c:pt>
                <c:pt idx="34">
                  <c:v>-4.2643020121321901E-2</c:v>
                </c:pt>
                <c:pt idx="35">
                  <c:v>-2.7103452981713575E-2</c:v>
                </c:pt>
                <c:pt idx="36">
                  <c:v>3.0372268116943338E-2</c:v>
                </c:pt>
                <c:pt idx="37">
                  <c:v>-1.9590526811013555E-2</c:v>
                </c:pt>
                <c:pt idx="38">
                  <c:v>-1.5727692979169263E-3</c:v>
                </c:pt>
                <c:pt idx="39">
                  <c:v>1.8076360302886729E-2</c:v>
                </c:pt>
                <c:pt idx="40">
                  <c:v>-1.9466239139244994E-2</c:v>
                </c:pt>
                <c:pt idx="41">
                  <c:v>1.362946806702366E-2</c:v>
                </c:pt>
                <c:pt idx="42">
                  <c:v>1.5069287290785079E-2</c:v>
                </c:pt>
                <c:pt idx="43">
                  <c:v>1.304492177938809E-2</c:v>
                </c:pt>
                <c:pt idx="44">
                  <c:v>-2.5253682941850354E-2</c:v>
                </c:pt>
                <c:pt idx="45">
                  <c:v>1.1937006652605968E-2</c:v>
                </c:pt>
                <c:pt idx="46">
                  <c:v>1.8931980050739251E-2</c:v>
                </c:pt>
                <c:pt idx="47">
                  <c:v>-1.6941166704670631E-2</c:v>
                </c:pt>
                <c:pt idx="48">
                  <c:v>2.4555922355521415E-2</c:v>
                </c:pt>
                <c:pt idx="49">
                  <c:v>-2.7452917469336636E-2</c:v>
                </c:pt>
                <c:pt idx="50">
                  <c:v>-8.1622116979468287E-4</c:v>
                </c:pt>
                <c:pt idx="51">
                  <c:v>0</c:v>
                </c:pt>
                <c:pt idx="52">
                  <c:v>-8.1083955203336295E-3</c:v>
                </c:pt>
                <c:pt idx="53">
                  <c:v>2.1716417855392325E-2</c:v>
                </c:pt>
                <c:pt idx="54">
                  <c:v>-2.2403387516059538E-3</c:v>
                </c:pt>
                <c:pt idx="55">
                  <c:v>-4.8559602916503648E-3</c:v>
                </c:pt>
                <c:pt idx="56">
                  <c:v>-4.6987022949881137E-3</c:v>
                </c:pt>
                <c:pt idx="57">
                  <c:v>-3.8112478094808233E-3</c:v>
                </c:pt>
                <c:pt idx="58">
                  <c:v>9.9954196221071763E-4</c:v>
                </c:pt>
                <c:pt idx="59">
                  <c:v>-6.3781419510155592E-3</c:v>
                </c:pt>
                <c:pt idx="60">
                  <c:v>-5.6833440718904778E-3</c:v>
                </c:pt>
                <c:pt idx="61">
                  <c:v>0</c:v>
                </c:pt>
                <c:pt idx="62">
                  <c:v>-7.9374174519910093E-3</c:v>
                </c:pt>
                <c:pt idx="63">
                  <c:v>-6.3207995471183283E-3</c:v>
                </c:pt>
                <c:pt idx="64">
                  <c:v>1.1035465773398043E-2</c:v>
                </c:pt>
                <c:pt idx="65">
                  <c:v>8.6318576241276486E-3</c:v>
                </c:pt>
                <c:pt idx="66">
                  <c:v>1.4703487211316518E-2</c:v>
                </c:pt>
                <c:pt idx="67">
                  <c:v>2.1569435929027724E-2</c:v>
                </c:pt>
                <c:pt idx="68">
                  <c:v>7.7295722624506676E-3</c:v>
                </c:pt>
                <c:pt idx="69">
                  <c:v>-3.769550306266565E-3</c:v>
                </c:pt>
                <c:pt idx="70">
                  <c:v>3.5133878555456235E-4</c:v>
                </c:pt>
                <c:pt idx="71">
                  <c:v>-7.6677800066298745E-3</c:v>
                </c:pt>
                <c:pt idx="72">
                  <c:v>2.7389290447838101E-3</c:v>
                </c:pt>
                <c:pt idx="73">
                  <c:v>-3.3583492339419379E-3</c:v>
                </c:pt>
                <c:pt idx="74">
                  <c:v>-1.6333097110520233E-2</c:v>
                </c:pt>
                <c:pt idx="75">
                  <c:v>9.1366438948563052E-3</c:v>
                </c:pt>
                <c:pt idx="76">
                  <c:v>7.6389772548827286E-3</c:v>
                </c:pt>
                <c:pt idx="77">
                  <c:v>-4.6119477091264424E-3</c:v>
                </c:pt>
                <c:pt idx="78">
                  <c:v>-1.1264182106330531E-2</c:v>
                </c:pt>
                <c:pt idx="79">
                  <c:v>-5.1375790831455206E-3</c:v>
                </c:pt>
                <c:pt idx="80">
                  <c:v>-4.3684005198738607E-2</c:v>
                </c:pt>
                <c:pt idx="81">
                  <c:v>2.2588200010025958E-2</c:v>
                </c:pt>
                <c:pt idx="82">
                  <c:v>-1.2444452726297664E-2</c:v>
                </c:pt>
                <c:pt idx="83">
                  <c:v>1.290580060053444E-2</c:v>
                </c:pt>
                <c:pt idx="84">
                  <c:v>4.6114468136547053E-4</c:v>
                </c:pt>
                <c:pt idx="85">
                  <c:v>-5.6406479444597772E-3</c:v>
                </c:pt>
                <c:pt idx="86">
                  <c:v>2.3099124956183888E-2</c:v>
                </c:pt>
                <c:pt idx="87">
                  <c:v>3.9790353627436222E-3</c:v>
                </c:pt>
                <c:pt idx="88">
                  <c:v>2.7939671872820896E-3</c:v>
                </c:pt>
                <c:pt idx="89">
                  <c:v>-2.5232683712793375E-3</c:v>
                </c:pt>
                <c:pt idx="90">
                  <c:v>-5.7912309677244584E-3</c:v>
                </c:pt>
                <c:pt idx="91">
                  <c:v>-1.998589882560528E-3</c:v>
                </c:pt>
                <c:pt idx="92">
                  <c:v>-1.7798652152390265E-2</c:v>
                </c:pt>
                <c:pt idx="93">
                  <c:v>-1.2041307648063733E-3</c:v>
                </c:pt>
                <c:pt idx="94">
                  <c:v>2.5915643399129825E-3</c:v>
                </c:pt>
                <c:pt idx="95">
                  <c:v>-5.8404978951797464E-3</c:v>
                </c:pt>
                <c:pt idx="96">
                  <c:v>-9.3027909773867599E-5</c:v>
                </c:pt>
                <c:pt idx="97">
                  <c:v>-2.7898151612207041E-4</c:v>
                </c:pt>
                <c:pt idx="98">
                  <c:v>-1.6506130160721933E-2</c:v>
                </c:pt>
                <c:pt idx="99">
                  <c:v>-9.1194352257394761E-3</c:v>
                </c:pt>
                <c:pt idx="100">
                  <c:v>6.6777645070643563E-4</c:v>
                </c:pt>
                <c:pt idx="101">
                  <c:v>-1.5569762960191568E-2</c:v>
                </c:pt>
                <c:pt idx="102">
                  <c:v>1.6237093783073083E-2</c:v>
                </c:pt>
                <c:pt idx="103">
                  <c:v>-6.9814445067858041E-3</c:v>
                </c:pt>
                <c:pt idx="104">
                  <c:v>8.4099863673102026E-3</c:v>
                </c:pt>
                <c:pt idx="105">
                  <c:v>-1.4088075937558966E-2</c:v>
                </c:pt>
                <c:pt idx="106">
                  <c:v>6.4806035282758299E-3</c:v>
                </c:pt>
                <c:pt idx="107">
                  <c:v>3.2726559774313045E-3</c:v>
                </c:pt>
                <c:pt idx="108">
                  <c:v>3.0474500840376235E-2</c:v>
                </c:pt>
                <c:pt idx="109">
                  <c:v>-6.1710313019970528E-3</c:v>
                </c:pt>
                <c:pt idx="110">
                  <c:v>-2.1595179104102365E-3</c:v>
                </c:pt>
                <c:pt idx="111">
                  <c:v>4.3143823506626728E-3</c:v>
                </c:pt>
                <c:pt idx="112">
                  <c:v>-4.5963374509148018E-3</c:v>
                </c:pt>
                <c:pt idx="113">
                  <c:v>3.8909601078853745E-2</c:v>
                </c:pt>
                <c:pt idx="114">
                  <c:v>-7.236871520392707E-4</c:v>
                </c:pt>
                <c:pt idx="115">
                  <c:v>9.2780382038154269E-3</c:v>
                </c:pt>
                <c:pt idx="116">
                  <c:v>-1.4813774836335851E-2</c:v>
                </c:pt>
                <c:pt idx="117">
                  <c:v>1.2569695458586848E-2</c:v>
                </c:pt>
                <c:pt idx="118">
                  <c:v>1.8430843312617771E-2</c:v>
                </c:pt>
                <c:pt idx="119">
                  <c:v>7.0330938031472256E-3</c:v>
                </c:pt>
                <c:pt idx="120">
                  <c:v>8.9827681248740021E-3</c:v>
                </c:pt>
                <c:pt idx="121">
                  <c:v>-2.8692553455307019E-3</c:v>
                </c:pt>
                <c:pt idx="122">
                  <c:v>1.0221823198319303E-2</c:v>
                </c:pt>
                <c:pt idx="123">
                  <c:v>6.0148344687659099E-3</c:v>
                </c:pt>
                <c:pt idx="124">
                  <c:v>-1.5366339186416385E-2</c:v>
                </c:pt>
                <c:pt idx="125">
                  <c:v>6.1576127052687842E-3</c:v>
                </c:pt>
                <c:pt idx="126">
                  <c:v>4.2275970110421069E-3</c:v>
                </c:pt>
                <c:pt idx="127">
                  <c:v>8.0603458247784712E-3</c:v>
                </c:pt>
                <c:pt idx="128">
                  <c:v>2.5625231843543291E-4</c:v>
                </c:pt>
                <c:pt idx="129">
                  <c:v>3.6647736200248878E-3</c:v>
                </c:pt>
                <c:pt idx="130">
                  <c:v>2.0395804645153351E-3</c:v>
                </c:pt>
                <c:pt idx="131">
                  <c:v>-7.7557464713081713E-3</c:v>
                </c:pt>
                <c:pt idx="132">
                  <c:v>-9.8877777127784183E-3</c:v>
                </c:pt>
                <c:pt idx="133">
                  <c:v>-1.602691233579296E-2</c:v>
                </c:pt>
                <c:pt idx="134">
                  <c:v>6.6510524551141783E-3</c:v>
                </c:pt>
                <c:pt idx="135">
                  <c:v>-8.3205965509139425E-3</c:v>
                </c:pt>
                <c:pt idx="136">
                  <c:v>9.3666655183505948E-3</c:v>
                </c:pt>
                <c:pt idx="137">
                  <c:v>0</c:v>
                </c:pt>
                <c:pt idx="138">
                  <c:v>-1.3077797466361759E-3</c:v>
                </c:pt>
                <c:pt idx="139">
                  <c:v>6.0884581395603647E-3</c:v>
                </c:pt>
                <c:pt idx="140">
                  <c:v>-3.0395237274772405E-3</c:v>
                </c:pt>
                <c:pt idx="141">
                  <c:v>-2.0896598960838232E-3</c:v>
                </c:pt>
                <c:pt idx="142">
                  <c:v>-4.3600228080800267E-4</c:v>
                </c:pt>
                <c:pt idx="143">
                  <c:v>1.7546622074399679E-2</c:v>
                </c:pt>
                <c:pt idx="144">
                  <c:v>-4.8958958486702226E-3</c:v>
                </c:pt>
                <c:pt idx="145">
                  <c:v>-3.2772357367912655E-3</c:v>
                </c:pt>
                <c:pt idx="146">
                  <c:v>-4.9361023993608096E-3</c:v>
                </c:pt>
                <c:pt idx="147">
                  <c:v>-5.3096846383416446E-3</c:v>
                </c:pt>
                <c:pt idx="148">
                  <c:v>4.9623877284482067E-3</c:v>
                </c:pt>
                <c:pt idx="149">
                  <c:v>-4.8752056361683286E-3</c:v>
                </c:pt>
                <c:pt idx="150">
                  <c:v>-4.2852742491647838E-3</c:v>
                </c:pt>
                <c:pt idx="151">
                  <c:v>1.9262887425439605E-3</c:v>
                </c:pt>
                <c:pt idx="152">
                  <c:v>-5.350128743033462E-3</c:v>
                </c:pt>
                <c:pt idx="153">
                  <c:v>6.3119194394517849E-3</c:v>
                </c:pt>
                <c:pt idx="154">
                  <c:v>-1.1867777683772382E-2</c:v>
                </c:pt>
                <c:pt idx="155">
                  <c:v>3.8835331482785147E-3</c:v>
                </c:pt>
                <c:pt idx="156">
                  <c:v>-1.7622424743950972E-4</c:v>
                </c:pt>
                <c:pt idx="157">
                  <c:v>2.9911534741836848E-3</c:v>
                </c:pt>
                <c:pt idx="158">
                  <c:v>4.0325336643565581E-3</c:v>
                </c:pt>
                <c:pt idx="159">
                  <c:v>2.863264198298638E-2</c:v>
                </c:pt>
                <c:pt idx="160">
                  <c:v>8.5501690320092805E-3</c:v>
                </c:pt>
                <c:pt idx="161">
                  <c:v>-6.5967041486422132E-3</c:v>
                </c:pt>
                <c:pt idx="162">
                  <c:v>-9.6347410389918762E-3</c:v>
                </c:pt>
                <c:pt idx="163">
                  <c:v>-2.8312035149439222E-3</c:v>
                </c:pt>
                <c:pt idx="164">
                  <c:v>-1.1840649815493626E-2</c:v>
                </c:pt>
                <c:pt idx="165">
                  <c:v>-4.3565820730192689E-3</c:v>
                </c:pt>
                <c:pt idx="166">
                  <c:v>-1.4778613739396871E-2</c:v>
                </c:pt>
                <c:pt idx="167">
                  <c:v>5.8319961769520865E-3</c:v>
                </c:pt>
                <c:pt idx="168">
                  <c:v>4.1323902765824103E-3</c:v>
                </c:pt>
                <c:pt idx="169">
                  <c:v>9.3447049871854555E-3</c:v>
                </c:pt>
                <c:pt idx="170">
                  <c:v>8.9756122133807931E-3</c:v>
                </c:pt>
                <c:pt idx="171">
                  <c:v>-5.6548178067445361E-3</c:v>
                </c:pt>
                <c:pt idx="172">
                  <c:v>6.0884739888254344E-3</c:v>
                </c:pt>
                <c:pt idx="173">
                  <c:v>-6.9613640024761593E-3</c:v>
                </c:pt>
                <c:pt idx="174">
                  <c:v>-2.6993955015759769E-2</c:v>
                </c:pt>
                <c:pt idx="175">
                  <c:v>-3.0421310498324448E-2</c:v>
                </c:pt>
                <c:pt idx="176">
                  <c:v>-1.0972790522812357E-2</c:v>
                </c:pt>
                <c:pt idx="177">
                  <c:v>-5.7199772746922275E-3</c:v>
                </c:pt>
                <c:pt idx="178">
                  <c:v>2.1214143123476241E-2</c:v>
                </c:pt>
                <c:pt idx="179">
                  <c:v>1.1078211770825479E-2</c:v>
                </c:pt>
                <c:pt idx="180">
                  <c:v>-1.5969583833218282E-2</c:v>
                </c:pt>
                <c:pt idx="181">
                  <c:v>-1.6666720334133061E-3</c:v>
                </c:pt>
                <c:pt idx="182">
                  <c:v>-1.4467933282635423E-2</c:v>
                </c:pt>
                <c:pt idx="183">
                  <c:v>-1.0491077884410191E-2</c:v>
                </c:pt>
                <c:pt idx="184">
                  <c:v>-1.8797931298862192E-2</c:v>
                </c:pt>
                <c:pt idx="185">
                  <c:v>1.5085622143860396E-2</c:v>
                </c:pt>
                <c:pt idx="186">
                  <c:v>-1.3827879581710379E-2</c:v>
                </c:pt>
                <c:pt idx="187">
                  <c:v>1.3732450425057011E-2</c:v>
                </c:pt>
                <c:pt idx="188">
                  <c:v>1.7490378094263431E-2</c:v>
                </c:pt>
                <c:pt idx="189">
                  <c:v>2.1510086672714306E-2</c:v>
                </c:pt>
                <c:pt idx="190">
                  <c:v>-3.6683488876628048E-4</c:v>
                </c:pt>
                <c:pt idx="191">
                  <c:v>-5.5208756547836533E-3</c:v>
                </c:pt>
                <c:pt idx="192">
                  <c:v>6.5296222744953116E-3</c:v>
                </c:pt>
                <c:pt idx="193">
                  <c:v>4.6642135334916289E-3</c:v>
                </c:pt>
                <c:pt idx="194">
                  <c:v>1.7007900763803548E-2</c:v>
                </c:pt>
                <c:pt idx="195">
                  <c:v>8.0407426199886247E-3</c:v>
                </c:pt>
                <c:pt idx="196">
                  <c:v>-9.7466632220613632E-3</c:v>
                </c:pt>
                <c:pt idx="197">
                  <c:v>-2.1250279234475915E-2</c:v>
                </c:pt>
                <c:pt idx="198">
                  <c:v>5.8569972334918743E-3</c:v>
                </c:pt>
                <c:pt idx="199">
                  <c:v>-2.0837845687552221E-2</c:v>
                </c:pt>
                <c:pt idx="200">
                  <c:v>2.5208355624204492E-2</c:v>
                </c:pt>
                <c:pt idx="201">
                  <c:v>-7.2709932832876363E-4</c:v>
                </c:pt>
                <c:pt idx="202">
                  <c:v>7.6080255621614155E-3</c:v>
                </c:pt>
                <c:pt idx="203">
                  <c:v>-2.170834455879958E-2</c:v>
                </c:pt>
                <c:pt idx="204">
                  <c:v>-7.496863096809846E-3</c:v>
                </c:pt>
                <c:pt idx="205">
                  <c:v>-9.2398368773764453E-3</c:v>
                </c:pt>
                <c:pt idx="206">
                  <c:v>2.4177927879630377E-2</c:v>
                </c:pt>
                <c:pt idx="207">
                  <c:v>4.2013019992700358E-3</c:v>
                </c:pt>
                <c:pt idx="208">
                  <c:v>1.1057878955161112E-2</c:v>
                </c:pt>
                <c:pt idx="209">
                  <c:v>-7.9639024916205465E-3</c:v>
                </c:pt>
                <c:pt idx="210">
                  <c:v>1.0214801719818581E-2</c:v>
                </c:pt>
                <c:pt idx="211">
                  <c:v>9.3989301813010347E-3</c:v>
                </c:pt>
                <c:pt idx="212">
                  <c:v>-4.566329526189257E-2</c:v>
                </c:pt>
                <c:pt idx="213">
                  <c:v>-1.9207794046635397E-2</c:v>
                </c:pt>
                <c:pt idx="214">
                  <c:v>-1.8227721751900315E-2</c:v>
                </c:pt>
                <c:pt idx="215">
                  <c:v>-1.8862022875380639E-2</c:v>
                </c:pt>
                <c:pt idx="216">
                  <c:v>-9.8151409938026339E-3</c:v>
                </c:pt>
                <c:pt idx="217">
                  <c:v>6.4550727227715527E-3</c:v>
                </c:pt>
                <c:pt idx="218">
                  <c:v>9.8940170741446815E-4</c:v>
                </c:pt>
                <c:pt idx="219">
                  <c:v>-8.2418602104453436E-3</c:v>
                </c:pt>
                <c:pt idx="220">
                  <c:v>-1.2845224602509336E-2</c:v>
                </c:pt>
                <c:pt idx="221">
                  <c:v>-4.7582772234637518E-3</c:v>
                </c:pt>
                <c:pt idx="222">
                  <c:v>-1.2766333457952164E-2</c:v>
                </c:pt>
                <c:pt idx="223">
                  <c:v>-8.6715238830682457E-3</c:v>
                </c:pt>
                <c:pt idx="224">
                  <c:v>-2.3923030198412031E-2</c:v>
                </c:pt>
                <c:pt idx="225">
                  <c:v>-2.1792480054339598E-2</c:v>
                </c:pt>
                <c:pt idx="226">
                  <c:v>4.0622345588265461E-2</c:v>
                </c:pt>
                <c:pt idx="227">
                  <c:v>1.1191700789261945E-2</c:v>
                </c:pt>
                <c:pt idx="228">
                  <c:v>-2.1662719851569161E-3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4D-41EF-BC60-4637900FF6E9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Linest!$C$2:$C$230</c:f>
              <c:numCache>
                <c:formatCode>_(* #,##0.0000000_);_(* \(#,##0.0000000\);_(* "-"??_);_(@_)</c:formatCode>
                <c:ptCount val="229"/>
                <c:pt idx="0">
                  <c:v>-6.4829866199597882E-4</c:v>
                </c:pt>
                <c:pt idx="1">
                  <c:v>-2.1436680282709664E-2</c:v>
                </c:pt>
                <c:pt idx="2">
                  <c:v>-4.1842541159627059E-2</c:v>
                </c:pt>
                <c:pt idx="3">
                  <c:v>1.729057365883202E-2</c:v>
                </c:pt>
                <c:pt idx="4">
                  <c:v>-5.0141384210705929E-3</c:v>
                </c:pt>
                <c:pt idx="5">
                  <c:v>-3.8259052205015347E-2</c:v>
                </c:pt>
                <c:pt idx="6">
                  <c:v>1.4825645265136861E-2</c:v>
                </c:pt>
                <c:pt idx="7">
                  <c:v>1.3818665612573789E-2</c:v>
                </c:pt>
                <c:pt idx="8">
                  <c:v>2.6095218277205311E-3</c:v>
                </c:pt>
                <c:pt idx="9">
                  <c:v>1.331344003093363E-2</c:v>
                </c:pt>
                <c:pt idx="10">
                  <c:v>1.1996861644365414E-2</c:v>
                </c:pt>
                <c:pt idx="11">
                  <c:v>3.7339982150897137E-4</c:v>
                </c:pt>
                <c:pt idx="12">
                  <c:v>-5.8585171292084527E-3</c:v>
                </c:pt>
                <c:pt idx="13">
                  <c:v>-5.51166461587029E-3</c:v>
                </c:pt>
                <c:pt idx="14">
                  <c:v>9.7307755496563826E-4</c:v>
                </c:pt>
                <c:pt idx="15">
                  <c:v>1.5901278284568242E-2</c:v>
                </c:pt>
                <c:pt idx="16">
                  <c:v>1.1688438681734836E-2</c:v>
                </c:pt>
                <c:pt idx="17">
                  <c:v>-1.2788311673315955E-2</c:v>
                </c:pt>
                <c:pt idx="18">
                  <c:v>-1.1157806021536957E-2</c:v>
                </c:pt>
                <c:pt idx="19">
                  <c:v>-1.3413965762133684E-2</c:v>
                </c:pt>
                <c:pt idx="20">
                  <c:v>5.0587854385161684E-3</c:v>
                </c:pt>
                <c:pt idx="21">
                  <c:v>1.0971617461221566E-2</c:v>
                </c:pt>
                <c:pt idx="22">
                  <c:v>2.6353830125731121E-3</c:v>
                </c:pt>
                <c:pt idx="23">
                  <c:v>-4.8399169395596596E-4</c:v>
                </c:pt>
                <c:pt idx="24">
                  <c:v>4.4531482542421938E-3</c:v>
                </c:pt>
                <c:pt idx="25">
                  <c:v>1.7229546503851501E-2</c:v>
                </c:pt>
                <c:pt idx="26">
                  <c:v>-1.2747970405995702E-3</c:v>
                </c:pt>
                <c:pt idx="27">
                  <c:v>-6.3839104358374464E-3</c:v>
                </c:pt>
                <c:pt idx="28">
                  <c:v>-5.7409701425848447E-3</c:v>
                </c:pt>
                <c:pt idx="29">
                  <c:v>-7.8223627410849855E-4</c:v>
                </c:pt>
                <c:pt idx="30">
                  <c:v>1.7019980778953542E-3</c:v>
                </c:pt>
                <c:pt idx="31">
                  <c:v>-1.4306040580462488E-2</c:v>
                </c:pt>
                <c:pt idx="32">
                  <c:v>1.4807084661183528E-3</c:v>
                </c:pt>
                <c:pt idx="33">
                  <c:v>-1.8456918435882967E-3</c:v>
                </c:pt>
                <c:pt idx="34">
                  <c:v>-2.5484887259038472E-2</c:v>
                </c:pt>
                <c:pt idx="35">
                  <c:v>-2.1189807067529817E-2</c:v>
                </c:pt>
                <c:pt idx="36">
                  <c:v>2.6795040680132134E-2</c:v>
                </c:pt>
                <c:pt idx="37">
                  <c:v>-1.7427285781738779E-2</c:v>
                </c:pt>
                <c:pt idx="38">
                  <c:v>-2.9209188276955976E-3</c:v>
                </c:pt>
                <c:pt idx="39">
                  <c:v>1.3675777422843996E-2</c:v>
                </c:pt>
                <c:pt idx="40">
                  <c:v>-2.2590682199874954E-2</c:v>
                </c:pt>
                <c:pt idx="41">
                  <c:v>1.2535961177379224E-2</c:v>
                </c:pt>
                <c:pt idx="42">
                  <c:v>1.150010225857756E-2</c:v>
                </c:pt>
                <c:pt idx="43">
                  <c:v>6.8394215963354203E-3</c:v>
                </c:pt>
                <c:pt idx="44">
                  <c:v>-2.216406698415278E-2</c:v>
                </c:pt>
                <c:pt idx="45">
                  <c:v>3.3309948117507698E-3</c:v>
                </c:pt>
                <c:pt idx="46">
                  <c:v>1.658859896759754E-2</c:v>
                </c:pt>
                <c:pt idx="47">
                  <c:v>-5.5406858556443965E-3</c:v>
                </c:pt>
                <c:pt idx="48">
                  <c:v>8.2168987634330705E-3</c:v>
                </c:pt>
                <c:pt idx="49">
                  <c:v>-2.8907996740231202E-3</c:v>
                </c:pt>
                <c:pt idx="50">
                  <c:v>8.076336777702902E-3</c:v>
                </c:pt>
                <c:pt idx="51">
                  <c:v>1.0605071728903286E-2</c:v>
                </c:pt>
                <c:pt idx="52">
                  <c:v>8.3102040742370005E-4</c:v>
                </c:pt>
                <c:pt idx="53">
                  <c:v>-5.7425818819625924E-3</c:v>
                </c:pt>
                <c:pt idx="54">
                  <c:v>-8.5731770999769308E-3</c:v>
                </c:pt>
                <c:pt idx="55">
                  <c:v>5.6229929781411334E-5</c:v>
                </c:pt>
                <c:pt idx="56">
                  <c:v>-1.34708878288692E-2</c:v>
                </c:pt>
                <c:pt idx="57">
                  <c:v>1.835373948385443E-3</c:v>
                </c:pt>
                <c:pt idx="58">
                  <c:v>1.0380144165286856E-2</c:v>
                </c:pt>
                <c:pt idx="59">
                  <c:v>1.1130053827261748E-3</c:v>
                </c:pt>
                <c:pt idx="60">
                  <c:v>-8.221192443049306E-3</c:v>
                </c:pt>
                <c:pt idx="61">
                  <c:v>2.54580217086239E-3</c:v>
                </c:pt>
                <c:pt idx="62">
                  <c:v>-7.2319512187172617E-3</c:v>
                </c:pt>
                <c:pt idx="63">
                  <c:v>-2.256217810740562E-3</c:v>
                </c:pt>
                <c:pt idx="64">
                  <c:v>1.2729810253517449E-2</c:v>
                </c:pt>
                <c:pt idx="65">
                  <c:v>3.4519805782134557E-3</c:v>
                </c:pt>
                <c:pt idx="66">
                  <c:v>-2.6567663510656126E-4</c:v>
                </c:pt>
                <c:pt idx="67">
                  <c:v>9.6356478649187744E-3</c:v>
                </c:pt>
                <c:pt idx="68">
                  <c:v>9.3270114950413738E-3</c:v>
                </c:pt>
                <c:pt idx="69">
                  <c:v>1.7061395117717584E-3</c:v>
                </c:pt>
                <c:pt idx="70">
                  <c:v>8.8309946996841199E-4</c:v>
                </c:pt>
                <c:pt idx="71">
                  <c:v>-6.8656551760573987E-3</c:v>
                </c:pt>
                <c:pt idx="72">
                  <c:v>4.0523399338602221E-3</c:v>
                </c:pt>
                <c:pt idx="73">
                  <c:v>-8.5623874263671856E-4</c:v>
                </c:pt>
                <c:pt idx="74">
                  <c:v>-2.6356652140528051E-3</c:v>
                </c:pt>
                <c:pt idx="75">
                  <c:v>7.3596045242624092E-3</c:v>
                </c:pt>
                <c:pt idx="76">
                  <c:v>-3.1406888277453991E-3</c:v>
                </c:pt>
                <c:pt idx="77">
                  <c:v>3.2431453331457786E-3</c:v>
                </c:pt>
                <c:pt idx="78">
                  <c:v>-2.0252628489341846E-3</c:v>
                </c:pt>
                <c:pt idx="79">
                  <c:v>-2.3600031860415097E-3</c:v>
                </c:pt>
                <c:pt idx="80">
                  <c:v>-1.1631572622697848E-2</c:v>
                </c:pt>
                <c:pt idx="81">
                  <c:v>1.2615875594803282E-2</c:v>
                </c:pt>
                <c:pt idx="82">
                  <c:v>-6.9033331562017184E-3</c:v>
                </c:pt>
                <c:pt idx="83">
                  <c:v>1.0790799467401633E-2</c:v>
                </c:pt>
                <c:pt idx="84">
                  <c:v>4.4695948986579392E-3</c:v>
                </c:pt>
                <c:pt idx="85">
                  <c:v>7.0234640036242536E-4</c:v>
                </c:pt>
                <c:pt idx="86">
                  <c:v>8.5309006987769002E-3</c:v>
                </c:pt>
                <c:pt idx="87">
                  <c:v>-7.1444381365731767E-4</c:v>
                </c:pt>
                <c:pt idx="88">
                  <c:v>3.1210288686051267E-3</c:v>
                </c:pt>
                <c:pt idx="89">
                  <c:v>1.0681371137670548E-3</c:v>
                </c:pt>
                <c:pt idx="90">
                  <c:v>1.7418674020510782E-3</c:v>
                </c:pt>
                <c:pt idx="91">
                  <c:v>-4.0342545972063088E-3</c:v>
                </c:pt>
                <c:pt idx="92">
                  <c:v>2.4685003707192116E-3</c:v>
                </c:pt>
                <c:pt idx="93">
                  <c:v>-1.0176202706102954E-3</c:v>
                </c:pt>
                <c:pt idx="94">
                  <c:v>-2.1283911415382649E-3</c:v>
                </c:pt>
                <c:pt idx="95">
                  <c:v>-4.0315179117998779E-3</c:v>
                </c:pt>
                <c:pt idx="96">
                  <c:v>1.710690054657128E-3</c:v>
                </c:pt>
                <c:pt idx="97">
                  <c:v>-6.3657286281216608E-3</c:v>
                </c:pt>
                <c:pt idx="98">
                  <c:v>1.860203237960289E-3</c:v>
                </c:pt>
                <c:pt idx="99">
                  <c:v>-1.3819723168097358E-2</c:v>
                </c:pt>
                <c:pt idx="100">
                  <c:v>2.2021507871512656E-3</c:v>
                </c:pt>
                <c:pt idx="101">
                  <c:v>-8.6415863928759502E-3</c:v>
                </c:pt>
                <c:pt idx="102">
                  <c:v>6.1596800991367559E-3</c:v>
                </c:pt>
                <c:pt idx="103">
                  <c:v>7.5811566898234637E-4</c:v>
                </c:pt>
                <c:pt idx="104">
                  <c:v>3.0632609261900135E-3</c:v>
                </c:pt>
                <c:pt idx="105">
                  <c:v>-4.9596291940371519E-3</c:v>
                </c:pt>
                <c:pt idx="106">
                  <c:v>8.5838564819602902E-3</c:v>
                </c:pt>
                <c:pt idx="107">
                  <c:v>8.4455176245228913E-3</c:v>
                </c:pt>
                <c:pt idx="108">
                  <c:v>8.7842909604549466E-3</c:v>
                </c:pt>
                <c:pt idx="109">
                  <c:v>3.4672493130737708E-3</c:v>
                </c:pt>
                <c:pt idx="110">
                  <c:v>-7.1194862420864667E-3</c:v>
                </c:pt>
                <c:pt idx="111">
                  <c:v>8.7109913888583079E-3</c:v>
                </c:pt>
                <c:pt idx="112">
                  <c:v>1.0786557039651253E-3</c:v>
                </c:pt>
                <c:pt idx="113">
                  <c:v>-1.028664637499674E-3</c:v>
                </c:pt>
                <c:pt idx="114">
                  <c:v>3.965824276198425E-3</c:v>
                </c:pt>
                <c:pt idx="115">
                  <c:v>2.1581819489692655E-3</c:v>
                </c:pt>
                <c:pt idx="116">
                  <c:v>-3.9608268660280945E-3</c:v>
                </c:pt>
                <c:pt idx="117">
                  <c:v>-9.4889773231677382E-4</c:v>
                </c:pt>
                <c:pt idx="118">
                  <c:v>1.8363622208507574E-3</c:v>
                </c:pt>
                <c:pt idx="119">
                  <c:v>4.7695189311680571E-3</c:v>
                </c:pt>
                <c:pt idx="120">
                  <c:v>9.0604350659817777E-3</c:v>
                </c:pt>
                <c:pt idx="121">
                  <c:v>-3.0369027657715817E-3</c:v>
                </c:pt>
                <c:pt idx="122">
                  <c:v>-6.5838346291620022E-3</c:v>
                </c:pt>
                <c:pt idx="123">
                  <c:v>-5.7707890654419306E-3</c:v>
                </c:pt>
                <c:pt idx="124">
                  <c:v>4.8728370744568371E-3</c:v>
                </c:pt>
                <c:pt idx="125">
                  <c:v>-1.0408931953329581E-3</c:v>
                </c:pt>
                <c:pt idx="126">
                  <c:v>4.9143498371688119E-3</c:v>
                </c:pt>
                <c:pt idx="127">
                  <c:v>4.6334320813658366E-3</c:v>
                </c:pt>
                <c:pt idx="128">
                  <c:v>3.5319824091807187E-3</c:v>
                </c:pt>
                <c:pt idx="129">
                  <c:v>2.8202018069540436E-3</c:v>
                </c:pt>
                <c:pt idx="130">
                  <c:v>-2.6241439331087723E-4</c:v>
                </c:pt>
                <c:pt idx="131">
                  <c:v>-1.4427146607000002E-3</c:v>
                </c:pt>
                <c:pt idx="132">
                  <c:v>-7.1393123242211578E-3</c:v>
                </c:pt>
                <c:pt idx="133">
                  <c:v>-4.0140374338481786E-3</c:v>
                </c:pt>
                <c:pt idx="134">
                  <c:v>6.3689299110739591E-3</c:v>
                </c:pt>
                <c:pt idx="135">
                  <c:v>-7.6312086699139242E-3</c:v>
                </c:pt>
                <c:pt idx="136">
                  <c:v>7.8882144761550296E-3</c:v>
                </c:pt>
                <c:pt idx="137">
                  <c:v>3.3176065840605441E-3</c:v>
                </c:pt>
                <c:pt idx="138">
                  <c:v>2.4250748965000154E-3</c:v>
                </c:pt>
                <c:pt idx="139">
                  <c:v>2.0663999162995063E-3</c:v>
                </c:pt>
                <c:pt idx="140">
                  <c:v>-3.9823120164966298E-4</c:v>
                </c:pt>
                <c:pt idx="141">
                  <c:v>-1.6926939620312493E-3</c:v>
                </c:pt>
                <c:pt idx="142">
                  <c:v>6.1797059510375384E-3</c:v>
                </c:pt>
                <c:pt idx="143">
                  <c:v>7.6411414675201612E-3</c:v>
                </c:pt>
                <c:pt idx="144">
                  <c:v>2.6924232028460157E-4</c:v>
                </c:pt>
                <c:pt idx="145">
                  <c:v>5.6852422856874876E-3</c:v>
                </c:pt>
                <c:pt idx="146">
                  <c:v>-4.4401719583801614E-3</c:v>
                </c:pt>
                <c:pt idx="147">
                  <c:v>1.3446856422812315E-4</c:v>
                </c:pt>
                <c:pt idx="148">
                  <c:v>-1.6556921079459639E-3</c:v>
                </c:pt>
                <c:pt idx="149">
                  <c:v>-2.8070627847504065E-3</c:v>
                </c:pt>
                <c:pt idx="150">
                  <c:v>-3.658991095901207E-3</c:v>
                </c:pt>
                <c:pt idx="151">
                  <c:v>-2.2157978295892274E-3</c:v>
                </c:pt>
                <c:pt idx="152">
                  <c:v>1.8960281547179359E-3</c:v>
                </c:pt>
                <c:pt idx="153">
                  <c:v>3.7328657706305157E-3</c:v>
                </c:pt>
                <c:pt idx="154">
                  <c:v>3.5660824707827452E-4</c:v>
                </c:pt>
                <c:pt idx="155">
                  <c:v>5.2683522398666409E-3</c:v>
                </c:pt>
                <c:pt idx="156">
                  <c:v>2.754436156614643E-4</c:v>
                </c:pt>
                <c:pt idx="157">
                  <c:v>-5.5852907706914409E-3</c:v>
                </c:pt>
                <c:pt idx="158">
                  <c:v>5.3546529480065826E-3</c:v>
                </c:pt>
                <c:pt idx="159">
                  <c:v>1.252487834188515E-3</c:v>
                </c:pt>
                <c:pt idx="160">
                  <c:v>7.8100142444342121E-3</c:v>
                </c:pt>
                <c:pt idx="161">
                  <c:v>-3.6860089434010866E-4</c:v>
                </c:pt>
                <c:pt idx="162">
                  <c:v>-3.5218824209070024E-3</c:v>
                </c:pt>
                <c:pt idx="163">
                  <c:v>-1.3059482895532303E-3</c:v>
                </c:pt>
                <c:pt idx="164">
                  <c:v>-3.2946997183381445E-3</c:v>
                </c:pt>
                <c:pt idx="165">
                  <c:v>2.7594761263509742E-3</c:v>
                </c:pt>
                <c:pt idx="166">
                  <c:v>-6.8703050006089367E-6</c:v>
                </c:pt>
                <c:pt idx="167">
                  <c:v>3.6344925404594428E-3</c:v>
                </c:pt>
                <c:pt idx="168">
                  <c:v>-3.9676882474820732E-4</c:v>
                </c:pt>
                <c:pt idx="169">
                  <c:v>7.1126669390333031E-4</c:v>
                </c:pt>
                <c:pt idx="170">
                  <c:v>-8.2030356465175158E-3</c:v>
                </c:pt>
                <c:pt idx="171">
                  <c:v>-5.5433145637709116E-3</c:v>
                </c:pt>
                <c:pt idx="172">
                  <c:v>-3.9519445921624638E-4</c:v>
                </c:pt>
                <c:pt idx="173">
                  <c:v>-1.4189099207727028E-3</c:v>
                </c:pt>
                <c:pt idx="174">
                  <c:v>-3.3416388951566928E-2</c:v>
                </c:pt>
                <c:pt idx="175">
                  <c:v>-2.0787580170271859E-2</c:v>
                </c:pt>
                <c:pt idx="176">
                  <c:v>1.4106235544858447E-2</c:v>
                </c:pt>
                <c:pt idx="177">
                  <c:v>-5.922482381780606E-3</c:v>
                </c:pt>
                <c:pt idx="178">
                  <c:v>2.1267828102107277E-2</c:v>
                </c:pt>
                <c:pt idx="179">
                  <c:v>-2.5269428490193947E-4</c:v>
                </c:pt>
                <c:pt idx="180">
                  <c:v>-1.4496490704811661E-2</c:v>
                </c:pt>
                <c:pt idx="181">
                  <c:v>-3.6123513531813989E-4</c:v>
                </c:pt>
                <c:pt idx="182">
                  <c:v>-4.3087969211804593E-3</c:v>
                </c:pt>
                <c:pt idx="183">
                  <c:v>-5.5270763969595856E-3</c:v>
                </c:pt>
                <c:pt idx="184">
                  <c:v>-3.1350773583492739E-2</c:v>
                </c:pt>
                <c:pt idx="185">
                  <c:v>1.8453717716467321E-2</c:v>
                </c:pt>
                <c:pt idx="186">
                  <c:v>-1.7479138029976107E-2</c:v>
                </c:pt>
                <c:pt idx="187">
                  <c:v>-6.5812081423931952E-3</c:v>
                </c:pt>
                <c:pt idx="188">
                  <c:v>1.554532304177168E-2</c:v>
                </c:pt>
                <c:pt idx="189">
                  <c:v>1.0792878598247372E-2</c:v>
                </c:pt>
                <c:pt idx="190">
                  <c:v>1.0502498886537631E-2</c:v>
                </c:pt>
                <c:pt idx="191">
                  <c:v>-6.3367208382695854E-3</c:v>
                </c:pt>
                <c:pt idx="192">
                  <c:v>5.584693696363217E-3</c:v>
                </c:pt>
                <c:pt idx="193">
                  <c:v>6.239787533674419E-3</c:v>
                </c:pt>
                <c:pt idx="194">
                  <c:v>2.0987078773076134E-2</c:v>
                </c:pt>
                <c:pt idx="195">
                  <c:v>-2.5120691829516244E-3</c:v>
                </c:pt>
                <c:pt idx="196">
                  <c:v>-9.241585786561252E-3</c:v>
                </c:pt>
                <c:pt idx="197">
                  <c:v>-1.9898150960848206E-2</c:v>
                </c:pt>
                <c:pt idx="198">
                  <c:v>-1.4830187990527641E-3</c:v>
                </c:pt>
                <c:pt idx="199">
                  <c:v>-7.5961889967371783E-3</c:v>
                </c:pt>
                <c:pt idx="200">
                  <c:v>1.0538032725957951E-2</c:v>
                </c:pt>
                <c:pt idx="201">
                  <c:v>2.2208377717471144E-3</c:v>
                </c:pt>
                <c:pt idx="202">
                  <c:v>-1.6783161581240495E-2</c:v>
                </c:pt>
                <c:pt idx="203">
                  <c:v>-1.8317995222689919E-2</c:v>
                </c:pt>
                <c:pt idx="204">
                  <c:v>3.0386692866970996E-3</c:v>
                </c:pt>
                <c:pt idx="205">
                  <c:v>-6.5764196931550074E-3</c:v>
                </c:pt>
                <c:pt idx="206">
                  <c:v>1.5412975626759496E-2</c:v>
                </c:pt>
                <c:pt idx="207">
                  <c:v>3.2563844755063892E-3</c:v>
                </c:pt>
                <c:pt idx="208">
                  <c:v>2.2714051233730995E-2</c:v>
                </c:pt>
                <c:pt idx="209">
                  <c:v>-2.185494459836184E-3</c:v>
                </c:pt>
                <c:pt idx="210">
                  <c:v>8.1375476991261391E-3</c:v>
                </c:pt>
                <c:pt idx="211">
                  <c:v>1.0882001681880114E-2</c:v>
                </c:pt>
                <c:pt idx="212">
                  <c:v>-3.2900228620901091E-2</c:v>
                </c:pt>
                <c:pt idx="213">
                  <c:v>-1.52338812835683E-3</c:v>
                </c:pt>
                <c:pt idx="214">
                  <c:v>-2.3596335440042082E-2</c:v>
                </c:pt>
                <c:pt idx="215">
                  <c:v>1.7606033829389957E-3</c:v>
                </c:pt>
                <c:pt idx="216">
                  <c:v>-3.564099004455318E-4</c:v>
                </c:pt>
                <c:pt idx="217">
                  <c:v>5.4048709873826383E-3</c:v>
                </c:pt>
                <c:pt idx="218">
                  <c:v>-1.9995020043665106E-4</c:v>
                </c:pt>
                <c:pt idx="219">
                  <c:v>-1.9271212311226697E-2</c:v>
                </c:pt>
                <c:pt idx="220">
                  <c:v>-2.0992284922037387E-2</c:v>
                </c:pt>
                <c:pt idx="221">
                  <c:v>8.6396970399963853E-5</c:v>
                </c:pt>
                <c:pt idx="222">
                  <c:v>-1.5515459108049429E-2</c:v>
                </c:pt>
                <c:pt idx="223">
                  <c:v>-1.5897809458374292E-2</c:v>
                </c:pt>
                <c:pt idx="224">
                  <c:v>-2.0803120626788667E-2</c:v>
                </c:pt>
                <c:pt idx="225">
                  <c:v>-2.748657265451852E-2</c:v>
                </c:pt>
                <c:pt idx="226">
                  <c:v>4.8403177454947023E-2</c:v>
                </c:pt>
                <c:pt idx="227">
                  <c:v>8.5262289882423199E-3</c:v>
                </c:pt>
                <c:pt idx="228">
                  <c:v>-1.2423539542946662E-3</c:v>
                </c:pt>
              </c:numCache>
            </c:numRef>
          </c:xVal>
          <c:yVal>
            <c:numRef>
              <c:f>'Analysis ToolPak'!$B$25:$B$253</c:f>
              <c:numCache>
                <c:formatCode>General</c:formatCode>
                <c:ptCount val="229"/>
                <c:pt idx="0">
                  <c:v>-7.9199798112405289E-4</c:v>
                </c:pt>
                <c:pt idx="1">
                  <c:v>-2.1675303233427045E-2</c:v>
                </c:pt>
                <c:pt idx="2">
                  <c:v>-4.2174341080802445E-2</c:v>
                </c:pt>
                <c:pt idx="3">
                  <c:v>1.7228786579837788E-2</c:v>
                </c:pt>
                <c:pt idx="4">
                  <c:v>-5.1777729796237222E-3</c:v>
                </c:pt>
                <c:pt idx="5">
                  <c:v>-3.8574489246600681E-2</c:v>
                </c:pt>
                <c:pt idx="6">
                  <c:v>1.4752602862904576E-2</c:v>
                </c:pt>
                <c:pt idx="7">
                  <c:v>1.374102515324876E-2</c:v>
                </c:pt>
                <c:pt idx="8">
                  <c:v>2.4806983251707813E-3</c:v>
                </c:pt>
                <c:pt idx="9">
                  <c:v>1.3233492617279201E-2</c:v>
                </c:pt>
                <c:pt idx="10">
                  <c:v>1.1910902487997905E-2</c:v>
                </c:pt>
                <c:pt idx="11">
                  <c:v>2.3436576840367136E-4</c:v>
                </c:pt>
                <c:pt idx="12">
                  <c:v>-6.0260072785851253E-3</c:v>
                </c:pt>
                <c:pt idx="13">
                  <c:v>-5.6775709719150596E-3</c:v>
                </c:pt>
                <c:pt idx="14">
                  <c:v>8.3678174234877673E-4</c:v>
                </c:pt>
                <c:pt idx="15">
                  <c:v>1.5833147423519139E-2</c:v>
                </c:pt>
                <c:pt idx="16">
                  <c:v>1.1601071208538602E-2</c:v>
                </c:pt>
                <c:pt idx="17">
                  <c:v>-1.2987444558346422E-2</c:v>
                </c:pt>
                <c:pt idx="18">
                  <c:v>-1.1349493713352405E-2</c:v>
                </c:pt>
                <c:pt idx="19">
                  <c:v>-1.3615955500540853E-2</c:v>
                </c:pt>
                <c:pt idx="20">
                  <c:v>4.9411457308811985E-3</c:v>
                </c:pt>
                <c:pt idx="21">
                  <c:v>1.0880976848504764E-2</c:v>
                </c:pt>
                <c:pt idx="22">
                  <c:v>2.5066775970215807E-3</c:v>
                </c:pt>
                <c:pt idx="23">
                  <c:v>-6.2694075679250441E-4</c:v>
                </c:pt>
                <c:pt idx="24">
                  <c:v>4.3327430941537482E-3</c:v>
                </c:pt>
                <c:pt idx="25">
                  <c:v>1.7167480763474099E-2</c:v>
                </c:pt>
                <c:pt idx="26">
                  <c:v>-1.4213570682891329E-3</c:v>
                </c:pt>
                <c:pt idx="27">
                  <c:v>-6.5537996291410517E-3</c:v>
                </c:pt>
                <c:pt idx="28">
                  <c:v>-5.9079235504750334E-3</c:v>
                </c:pt>
                <c:pt idx="29">
                  <c:v>-9.2654717737910403E-4</c:v>
                </c:pt>
                <c:pt idx="30">
                  <c:v>1.5690306524727858E-3</c:v>
                </c:pt>
                <c:pt idx="31">
                  <c:v>-1.4512103699037007E-2</c:v>
                </c:pt>
                <c:pt idx="32">
                  <c:v>1.3467305910145103E-3</c:v>
                </c:pt>
                <c:pt idx="33">
                  <c:v>-1.9948586835321211E-3</c:v>
                </c:pt>
                <c:pt idx="34">
                  <c:v>-2.57419950785941E-2</c:v>
                </c:pt>
                <c:pt idx="35">
                  <c:v>-2.1427302749056427E-2</c:v>
                </c:pt>
                <c:pt idx="36">
                  <c:v>2.6776652772003789E-2</c:v>
                </c:pt>
                <c:pt idx="37">
                  <c:v>-1.7647601088626536E-2</c:v>
                </c:pt>
                <c:pt idx="38">
                  <c:v>-3.0749953547895069E-3</c:v>
                </c:pt>
                <c:pt idx="39">
                  <c:v>1.3597484509367996E-2</c:v>
                </c:pt>
                <c:pt idx="40">
                  <c:v>-2.2834574538793732E-2</c:v>
                </c:pt>
                <c:pt idx="41">
                  <c:v>1.245246365012722E-2</c:v>
                </c:pt>
                <c:pt idx="42">
                  <c:v>1.141187480611152E-2</c:v>
                </c:pt>
                <c:pt idx="43">
                  <c:v>6.7299126058348244E-3</c:v>
                </c:pt>
                <c:pt idx="44">
                  <c:v>-2.2406011318349187E-2</c:v>
                </c:pt>
                <c:pt idx="45">
                  <c:v>3.205465689542272E-3</c:v>
                </c:pt>
                <c:pt idx="46">
                  <c:v>1.6523606541107218E-2</c:v>
                </c:pt>
                <c:pt idx="47">
                  <c:v>-5.7067247280881261E-3</c:v>
                </c:pt>
                <c:pt idx="48">
                  <c:v>8.1136795908470141E-3</c:v>
                </c:pt>
                <c:pt idx="49">
                  <c:v>-3.0447386714382335E-3</c:v>
                </c:pt>
                <c:pt idx="50">
                  <c:v>7.9724757728476311E-3</c:v>
                </c:pt>
                <c:pt idx="51">
                  <c:v>1.0512757399940072E-2</c:v>
                </c:pt>
                <c:pt idx="52">
                  <c:v>6.9407593534965108E-4</c:v>
                </c:pt>
                <c:pt idx="53">
                  <c:v>-5.9095426493556858E-3</c:v>
                </c:pt>
                <c:pt idx="54">
                  <c:v>-8.753062893596477E-3</c:v>
                </c:pt>
                <c:pt idx="55">
                  <c:v>-8.4252380263888702E-5</c:v>
                </c:pt>
                <c:pt idx="56">
                  <c:v>-1.3673137484060209E-2</c:v>
                </c:pt>
                <c:pt idx="57">
                  <c:v>1.7030155420882831E-3</c:v>
                </c:pt>
                <c:pt idx="58">
                  <c:v>1.0286802775075076E-2</c:v>
                </c:pt>
                <c:pt idx="59">
                  <c:v>9.7734850669484348E-4</c:v>
                </c:pt>
                <c:pt idx="60">
                  <c:v>-8.3994710090111689E-3</c:v>
                </c:pt>
                <c:pt idx="61">
                  <c:v>2.4166877124632163E-3</c:v>
                </c:pt>
                <c:pt idx="62">
                  <c:v>-7.4057127245613771E-3</c:v>
                </c:pt>
                <c:pt idx="63">
                  <c:v>-2.4072591888939878E-3</c:v>
                </c:pt>
                <c:pt idx="64">
                  <c:v>1.2647197877337953E-2</c:v>
                </c:pt>
                <c:pt idx="65">
                  <c:v>3.3270038996021933E-3</c:v>
                </c:pt>
                <c:pt idx="66">
                  <c:v>-4.0762883062582999E-4</c:v>
                </c:pt>
                <c:pt idx="67">
                  <c:v>9.5389069656049829E-3</c:v>
                </c:pt>
                <c:pt idx="68">
                  <c:v>9.2288613044415237E-3</c:v>
                </c:pt>
                <c:pt idx="69">
                  <c:v>1.5731909969094594E-3</c:v>
                </c:pt>
                <c:pt idx="70">
                  <c:v>7.4639280061689843E-4</c:v>
                </c:pt>
                <c:pt idx="71">
                  <c:v>-7.0377441057846973E-3</c:v>
                </c:pt>
                <c:pt idx="72">
                  <c:v>3.9301046081515745E-3</c:v>
                </c:pt>
                <c:pt idx="73">
                  <c:v>-1.0008875549945939E-3</c:v>
                </c:pt>
                <c:pt idx="74">
                  <c:v>-2.7884392198910934E-3</c:v>
                </c:pt>
                <c:pt idx="75">
                  <c:v>7.2524707861268351E-3</c:v>
                </c:pt>
                <c:pt idx="76">
                  <c:v>-3.295768865689731E-3</c:v>
                </c:pt>
                <c:pt idx="77">
                  <c:v>3.1172150738168181E-3</c:v>
                </c:pt>
                <c:pt idx="78">
                  <c:v>-2.1752496436136192E-3</c:v>
                </c:pt>
                <c:pt idx="79">
                  <c:v>-2.5115184675948816E-3</c:v>
                </c:pt>
                <c:pt idx="80">
                  <c:v>-1.1825423621264559E-2</c:v>
                </c:pt>
                <c:pt idx="81">
                  <c:v>1.2532742971700943E-2</c:v>
                </c:pt>
                <c:pt idx="82">
                  <c:v>-7.0755941306206872E-3</c:v>
                </c:pt>
                <c:pt idx="83">
                  <c:v>1.069933320596704E-2</c:v>
                </c:pt>
                <c:pt idx="84">
                  <c:v>4.3492648370184192E-3</c:v>
                </c:pt>
                <c:pt idx="85">
                  <c:v>5.648143787492033E-4</c:v>
                </c:pt>
                <c:pt idx="86">
                  <c:v>8.4291153176505509E-3</c:v>
                </c:pt>
                <c:pt idx="87">
                  <c:v>-8.5844516389691719E-4</c:v>
                </c:pt>
                <c:pt idx="88">
                  <c:v>2.9945410027004096E-3</c:v>
                </c:pt>
                <c:pt idx="89">
                  <c:v>9.322753608429266E-4</c:v>
                </c:pt>
                <c:pt idx="90">
                  <c:v>1.6090820274060513E-3</c:v>
                </c:pt>
                <c:pt idx="91">
                  <c:v>-4.193414823279216E-3</c:v>
                </c:pt>
                <c:pt idx="92">
                  <c:v>2.3390329378686421E-3</c:v>
                </c:pt>
                <c:pt idx="93">
                  <c:v>-1.1630059811541947E-3</c:v>
                </c:pt>
                <c:pt idx="94">
                  <c:v>-2.2788488392553766E-3</c:v>
                </c:pt>
                <c:pt idx="95">
                  <c:v>-4.1906656416562911E-3</c:v>
                </c:pt>
                <c:pt idx="96">
                  <c:v>1.5777623184232118E-3</c:v>
                </c:pt>
                <c:pt idx="97">
                  <c:v>-6.5355347998967642E-3</c:v>
                </c:pt>
                <c:pt idx="98">
                  <c:v>1.7279582068348586E-3</c:v>
                </c:pt>
                <c:pt idx="99">
                  <c:v>-1.4023565670573468E-2</c:v>
                </c:pt>
                <c:pt idx="100">
                  <c:v>2.0714671523757045E-3</c:v>
                </c:pt>
                <c:pt idx="101">
                  <c:v>-8.8217845560986195E-3</c:v>
                </c:pt>
                <c:pt idx="102">
                  <c:v>6.0470672820548852E-3</c:v>
                </c:pt>
                <c:pt idx="103">
                  <c:v>6.2083830026154617E-4</c:v>
                </c:pt>
                <c:pt idx="104">
                  <c:v>2.9365092810751813E-3</c:v>
                </c:pt>
                <c:pt idx="105">
                  <c:v>-5.1230148532829881E-3</c:v>
                </c:pt>
                <c:pt idx="106">
                  <c:v>8.4823129068265935E-3</c:v>
                </c:pt>
                <c:pt idx="107">
                  <c:v>8.3433423683388144E-3</c:v>
                </c:pt>
                <c:pt idx="108">
                  <c:v>8.6836626065703859E-3</c:v>
                </c:pt>
                <c:pt idx="109">
                  <c:v>3.3423423543564937E-3</c:v>
                </c:pt>
                <c:pt idx="110">
                  <c:v>-7.2927342118505167E-3</c:v>
                </c:pt>
                <c:pt idx="111">
                  <c:v>8.610028335445094E-3</c:v>
                </c:pt>
                <c:pt idx="112">
                  <c:v>9.4284198088762084E-4</c:v>
                </c:pt>
                <c:pt idx="113">
                  <c:v>-1.1741007786847304E-3</c:v>
                </c:pt>
                <c:pt idx="114">
                  <c:v>3.8431939038447607E-3</c:v>
                </c:pt>
                <c:pt idx="115">
                  <c:v>2.0272975442697564E-3</c:v>
                </c:pt>
                <c:pt idx="116">
                  <c:v>-4.119651807371773E-3</c:v>
                </c:pt>
                <c:pt idx="117">
                  <c:v>-1.0939696429205974E-3</c:v>
                </c:pt>
                <c:pt idx="118">
                  <c:v>1.7040083271901807E-3</c:v>
                </c:pt>
                <c:pt idx="119">
                  <c:v>4.6505583786556164E-3</c:v>
                </c:pt>
                <c:pt idx="120">
                  <c:v>8.9610676376380705E-3</c:v>
                </c:pt>
                <c:pt idx="121">
                  <c:v>-3.1915088971804914E-3</c:v>
                </c:pt>
                <c:pt idx="122">
                  <c:v>-6.7546367136573889E-3</c:v>
                </c:pt>
                <c:pt idx="123">
                  <c:v>-5.9378786321009607E-3</c:v>
                </c:pt>
                <c:pt idx="124">
                  <c:v>4.7543482918757443E-3</c:v>
                </c:pt>
                <c:pt idx="125">
                  <c:v>-1.1863851743961051E-3</c:v>
                </c:pt>
                <c:pt idx="126">
                  <c:v>4.7960506096125311E-3</c:v>
                </c:pt>
                <c:pt idx="127">
                  <c:v>4.5138501308903192E-3</c:v>
                </c:pt>
                <c:pt idx="128">
                  <c:v>3.4073710338656804E-3</c:v>
                </c:pt>
                <c:pt idx="129">
                  <c:v>2.6923403085225978E-3</c:v>
                </c:pt>
                <c:pt idx="130">
                  <c:v>-4.0435169282505916E-4</c:v>
                </c:pt>
                <c:pt idx="131">
                  <c:v>-1.5900414315925008E-3</c:v>
                </c:pt>
                <c:pt idx="132">
                  <c:v>-7.3126508235776865E-3</c:v>
                </c:pt>
                <c:pt idx="133">
                  <c:v>-4.1731053445787274E-3</c:v>
                </c:pt>
                <c:pt idx="134">
                  <c:v>6.257272567699511E-3</c:v>
                </c:pt>
                <c:pt idx="135">
                  <c:v>-7.80679325982E-3</c:v>
                </c:pt>
                <c:pt idx="136">
                  <c:v>7.783494469749198E-3</c:v>
                </c:pt>
                <c:pt idx="137">
                  <c:v>3.1920163287048834E-3</c:v>
                </c:pt>
                <c:pt idx="138">
                  <c:v>2.2954091748267958E-3</c:v>
                </c:pt>
                <c:pt idx="139">
                  <c:v>1.9350964177034823E-3</c:v>
                </c:pt>
                <c:pt idx="140">
                  <c:v>-5.4078866606718399E-4</c:v>
                </c:pt>
                <c:pt idx="141">
                  <c:v>-1.8411621850837811E-3</c:v>
                </c:pt>
                <c:pt idx="142">
                  <c:v>6.0671845757341945E-3</c:v>
                </c:pt>
                <c:pt idx="143">
                  <c:v>7.5352932796293433E-3</c:v>
                </c:pt>
                <c:pt idx="144">
                  <c:v>1.2973266458291504E-4</c:v>
                </c:pt>
                <c:pt idx="145">
                  <c:v>5.5704630969737332E-3</c:v>
                </c:pt>
                <c:pt idx="146">
                  <c:v>-4.6011856789073642E-3</c:v>
                </c:pt>
                <c:pt idx="147">
                  <c:v>-5.656493605447709E-6</c:v>
                </c:pt>
                <c:pt idx="148">
                  <c:v>-1.8039913736246417E-3</c:v>
                </c:pt>
                <c:pt idx="149">
                  <c:v>-2.9606194238957525E-3</c:v>
                </c:pt>
                <c:pt idx="150">
                  <c:v>-3.8164377987669343E-3</c:v>
                </c:pt>
                <c:pt idx="151">
                  <c:v>-2.3666546425624648E-3</c:v>
                </c:pt>
                <c:pt idx="152">
                  <c:v>1.7639467068507921E-3</c:v>
                </c:pt>
                <c:pt idx="153">
                  <c:v>3.6091716662479912E-3</c:v>
                </c:pt>
                <c:pt idx="154">
                  <c:v>2.1749752050920299E-4</c:v>
                </c:pt>
                <c:pt idx="155">
                  <c:v>5.1516694533719357E-3</c:v>
                </c:pt>
                <c:pt idx="156">
                  <c:v>1.35962276232226E-4</c:v>
                </c:pt>
                <c:pt idx="157">
                  <c:v>-5.751533317504838E-3</c:v>
                </c:pt>
                <c:pt idx="158">
                  <c:v>5.2383642266572474E-3</c:v>
                </c:pt>
                <c:pt idx="159">
                  <c:v>1.1174678610713861E-3</c:v>
                </c:pt>
                <c:pt idx="160">
                  <c:v>7.7049371611706673E-3</c:v>
                </c:pt>
                <c:pt idx="161">
                  <c:v>-5.1102306124259237E-4</c:v>
                </c:pt>
                <c:pt idx="162">
                  <c:v>-3.6787030599650557E-3</c:v>
                </c:pt>
                <c:pt idx="163">
                  <c:v>-1.4526505596613309E-3</c:v>
                </c:pt>
                <c:pt idx="164">
                  <c:v>-3.4504829987621506E-3</c:v>
                </c:pt>
                <c:pt idx="165">
                  <c:v>2.631337343124649E-3</c:v>
                </c:pt>
                <c:pt idx="166">
                  <c:v>-1.4764074249848944E-4</c:v>
                </c:pt>
                <c:pt idx="167">
                  <c:v>3.5103492455420618E-3</c:v>
                </c:pt>
                <c:pt idx="168">
                  <c:v>-5.3931961167977629E-4</c:v>
                </c:pt>
                <c:pt idx="169">
                  <c:v>5.7377540401579977E-4</c:v>
                </c:pt>
                <c:pt idx="170">
                  <c:v>-8.3812313051566129E-3</c:v>
                </c:pt>
                <c:pt idx="171">
                  <c:v>-5.7093654393867163E-3</c:v>
                </c:pt>
                <c:pt idx="172">
                  <c:v>-5.3773805730086854E-4</c:v>
                </c:pt>
                <c:pt idx="173">
                  <c:v>-1.5661279947784441E-3</c:v>
                </c:pt>
                <c:pt idx="174">
                  <c:v>-3.3709713488630819E-2</c:v>
                </c:pt>
                <c:pt idx="175">
                  <c:v>-2.102323920869141E-2</c:v>
                </c:pt>
                <c:pt idx="176">
                  <c:v>1.4029908183532403E-2</c:v>
                </c:pt>
                <c:pt idx="177">
                  <c:v>-6.0902646084425843E-3</c:v>
                </c:pt>
                <c:pt idx="178">
                  <c:v>2.1224201909438811E-2</c:v>
                </c:pt>
                <c:pt idx="179">
                  <c:v>-3.9458720058642015E-4</c:v>
                </c:pt>
                <c:pt idx="180">
                  <c:v>-1.4703423454210248E-2</c:v>
                </c:pt>
                <c:pt idx="181">
                  <c:v>-5.0362366878977109E-4</c:v>
                </c:pt>
                <c:pt idx="182">
                  <c:v>-4.4692107587606051E-3</c:v>
                </c:pt>
                <c:pt idx="183">
                  <c:v>-5.6930531260741277E-3</c:v>
                </c:pt>
                <c:pt idx="184">
                  <c:v>-3.1634666135143735E-2</c:v>
                </c:pt>
                <c:pt idx="185">
                  <c:v>1.8397241770394677E-2</c:v>
                </c:pt>
                <c:pt idx="186">
                  <c:v>-1.7699690103909923E-2</c:v>
                </c:pt>
                <c:pt idx="187">
                  <c:v>-6.7519982338596404E-3</c:v>
                </c:pt>
                <c:pt idx="188">
                  <c:v>1.5475566822628522E-2</c:v>
                </c:pt>
                <c:pt idx="189">
                  <c:v>1.0701421830512387E-2</c:v>
                </c:pt>
                <c:pt idx="190">
                  <c:v>1.0409716190826227E-2</c:v>
                </c:pt>
                <c:pt idx="191">
                  <c:v>-6.5063945550605838E-3</c:v>
                </c:pt>
                <c:pt idx="192">
                  <c:v>5.4694553840185815E-3</c:v>
                </c:pt>
                <c:pt idx="193">
                  <c:v>6.1275405020943903E-3</c:v>
                </c:pt>
                <c:pt idx="194">
                  <c:v>2.0942170626556515E-2</c:v>
                </c:pt>
                <c:pt idx="195">
                  <c:v>-2.6642788262370115E-3</c:v>
                </c:pt>
                <c:pt idx="196">
                  <c:v>-9.4245236590330163E-3</c:v>
                </c:pt>
                <c:pt idx="197">
                  <c:v>-2.0129748699444592E-2</c:v>
                </c:pt>
                <c:pt idx="198">
                  <c:v>-1.6305296061656076E-3</c:v>
                </c:pt>
                <c:pt idx="199">
                  <c:v>-7.7716136802774933E-3</c:v>
                </c:pt>
                <c:pt idx="200">
                  <c:v>1.0445412284391369E-2</c:v>
                </c:pt>
                <c:pt idx="201">
                  <c:v>2.0902394652320046E-3</c:v>
                </c:pt>
                <c:pt idx="202">
                  <c:v>-1.700053569677332E-2</c:v>
                </c:pt>
                <c:pt idx="203">
                  <c:v>-1.8542377675177007E-2</c:v>
                </c:pt>
                <c:pt idx="204">
                  <c:v>2.9118053515651801E-3</c:v>
                </c:pt>
                <c:pt idx="205">
                  <c:v>-6.747187919668246E-3</c:v>
                </c:pt>
                <c:pt idx="206">
                  <c:v>1.5342615084610651E-2</c:v>
                </c:pt>
                <c:pt idx="207">
                  <c:v>3.1305146685731431E-3</c:v>
                </c:pt>
                <c:pt idx="208">
                  <c:v>2.2677028765885697E-2</c:v>
                </c:pt>
                <c:pt idx="209">
                  <c:v>-2.3362129019656088E-3</c:v>
                </c:pt>
                <c:pt idx="210">
                  <c:v>8.0339661947659256E-3</c:v>
                </c:pt>
                <c:pt idx="211">
                  <c:v>1.0790951866783924E-2</c:v>
                </c:pt>
                <c:pt idx="212">
                  <c:v>-3.3191196273530059E-2</c:v>
                </c:pt>
                <c:pt idx="213">
                  <c:v>-1.6710832693640713E-3</c:v>
                </c:pt>
                <c:pt idx="214">
                  <c:v>-2.3844819779406969E-2</c:v>
                </c:pt>
                <c:pt idx="215">
                  <c:v>1.627903560280637E-3</c:v>
                </c:pt>
                <c:pt idx="216">
                  <c:v>-4.9877640099388223E-4</c:v>
                </c:pt>
                <c:pt idx="217">
                  <c:v>5.2888115709766046E-3</c:v>
                </c:pt>
                <c:pt idx="218">
                  <c:v>-3.4160227678434998E-4</c:v>
                </c:pt>
                <c:pt idx="219">
                  <c:v>-1.9499947330901928E-2</c:v>
                </c:pt>
                <c:pt idx="220">
                  <c:v>-2.1228878680571071E-2</c:v>
                </c:pt>
                <c:pt idx="221">
                  <c:v>-5.394759130580398E-5</c:v>
                </c:pt>
                <c:pt idx="222">
                  <c:v>-1.5727044657414594E-2</c:v>
                </c:pt>
                <c:pt idx="223">
                  <c:v>-1.6111140890822349E-2</c:v>
                </c:pt>
                <c:pt idx="224">
                  <c:v>-2.1038850625834014E-2</c:v>
                </c:pt>
                <c:pt idx="225">
                  <c:v>-2.7752820543296704E-2</c:v>
                </c:pt>
                <c:pt idx="226">
                  <c:v>4.8483456333486677E-2</c:v>
                </c:pt>
                <c:pt idx="227">
                  <c:v>8.4244222752134796E-3</c:v>
                </c:pt>
                <c:pt idx="228">
                  <c:v>-1.3887658407951637E-3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4D-41EF-BC60-4637900FF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306480"/>
        <c:axId val="1967218272"/>
      </c:scatterChart>
      <c:valAx>
        <c:axId val="171630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_(* #,##0.0000000_);_(* \(#,##0.0000000\);_(* &quot;-&quot;??_);_(@_)" sourceLinked="1"/>
        <c:majorTickMark val="out"/>
        <c:minorTickMark val="none"/>
        <c:tickLblPos val="nextTo"/>
        <c:crossAx val="1967218272"/>
        <c:crosses val="autoZero"/>
        <c:crossBetween val="midCat"/>
      </c:valAx>
      <c:valAx>
        <c:axId val="1967218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_(* #,##0.0000000_);_(* \(#,##0.0000000\);_(* &quot;-&quot;??_);_(@_)" sourceLinked="1"/>
        <c:majorTickMark val="out"/>
        <c:minorTickMark val="none"/>
        <c:tickLblPos val="nextTo"/>
        <c:crossAx val="17163064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342BF6-E792-4AFC-814F-5C2C8B52B998}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493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B6B9B6-A957-4D8E-8A7D-7FAFDAA53A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606BED-D0B9-4A20-A8E1-B37A0CA75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133350</xdr:colOff>
      <xdr:row>13</xdr:row>
      <xdr:rowOff>66675</xdr:rowOff>
    </xdr:from>
    <xdr:to>
      <xdr:col>17</xdr:col>
      <xdr:colOff>133350</xdr:colOff>
      <xdr:row>23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2745A7-4E95-4816-8732-145989F50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20A7-FFDA-4253-AB40-07BB4B9A2D65}">
  <dimension ref="A1:H231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6" max="6" width="11" bestFit="1" customWidth="1"/>
    <col min="8" max="8" width="12.7109375" bestFit="1" customWidth="1"/>
  </cols>
  <sheetData>
    <row r="1" spans="1:8" s="2" customFormat="1" x14ac:dyDescent="0.25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0</v>
      </c>
      <c r="H1" s="2" t="s">
        <v>7</v>
      </c>
    </row>
    <row r="2" spans="1:8" x14ac:dyDescent="0.25">
      <c r="A2" s="1">
        <v>43131</v>
      </c>
      <c r="B2" s="4">
        <v>115.650002</v>
      </c>
      <c r="C2" s="4">
        <v>116.660004</v>
      </c>
      <c r="D2" s="4">
        <v>115.160004</v>
      </c>
      <c r="E2" s="4">
        <v>115.66999800000001</v>
      </c>
      <c r="F2" s="5">
        <v>111.109863</v>
      </c>
      <c r="G2">
        <v>13141400</v>
      </c>
    </row>
    <row r="3" spans="1:8" x14ac:dyDescent="0.25">
      <c r="A3" s="1">
        <v>43132</v>
      </c>
      <c r="B3" s="4">
        <v>115.769997</v>
      </c>
      <c r="C3" s="4">
        <v>116.989998</v>
      </c>
      <c r="D3" s="4">
        <v>115.480003</v>
      </c>
      <c r="E3" s="4">
        <v>116.870003</v>
      </c>
      <c r="F3" s="5">
        <v>112.262558</v>
      </c>
      <c r="G3">
        <v>13800600</v>
      </c>
      <c r="H3" s="7">
        <f>LN(F3/F2)</f>
        <v>1.0320927060360859E-2</v>
      </c>
    </row>
    <row r="4" spans="1:8" x14ac:dyDescent="0.25">
      <c r="A4" s="1">
        <v>43133</v>
      </c>
      <c r="B4" s="4">
        <v>116.489998</v>
      </c>
      <c r="C4" s="4">
        <v>116.91999800000001</v>
      </c>
      <c r="D4" s="4">
        <v>114.089996</v>
      </c>
      <c r="E4" s="4">
        <v>114.279999</v>
      </c>
      <c r="F4" s="5">
        <v>109.774666</v>
      </c>
      <c r="G4">
        <v>16477300</v>
      </c>
      <c r="H4" s="7">
        <f t="shared" ref="H4:H67" si="0">LN(F4/F3)</f>
        <v>-2.241062178714541E-2</v>
      </c>
    </row>
    <row r="5" spans="1:8" x14ac:dyDescent="0.25">
      <c r="A5" s="1">
        <v>43136</v>
      </c>
      <c r="B5" s="4">
        <v>113</v>
      </c>
      <c r="C5" s="4">
        <v>114.589996</v>
      </c>
      <c r="D5" s="4">
        <v>103.980003</v>
      </c>
      <c r="E5" s="4">
        <v>108.800003</v>
      </c>
      <c r="F5" s="5">
        <v>104.510712</v>
      </c>
      <c r="G5">
        <v>30097600</v>
      </c>
      <c r="H5" s="7">
        <f t="shared" si="0"/>
        <v>-4.9140200527644902E-2</v>
      </c>
    </row>
    <row r="6" spans="1:8" x14ac:dyDescent="0.25">
      <c r="A6" s="1">
        <v>43137</v>
      </c>
      <c r="B6" s="4">
        <v>106.849998</v>
      </c>
      <c r="C6" s="4">
        <v>112.480003</v>
      </c>
      <c r="D6" s="4">
        <v>106.610001</v>
      </c>
      <c r="E6" s="4">
        <v>112.110001</v>
      </c>
      <c r="F6" s="5">
        <v>107.690224</v>
      </c>
      <c r="G6">
        <v>33114800</v>
      </c>
      <c r="H6" s="7">
        <f t="shared" si="0"/>
        <v>2.9969236054801045E-2</v>
      </c>
    </row>
    <row r="7" spans="1:8" x14ac:dyDescent="0.25">
      <c r="A7" s="1">
        <v>43138</v>
      </c>
      <c r="B7" s="4">
        <v>111.550003</v>
      </c>
      <c r="C7" s="4">
        <v>114.449997</v>
      </c>
      <c r="D7" s="4">
        <v>111.150002</v>
      </c>
      <c r="E7" s="4">
        <v>112.870003</v>
      </c>
      <c r="F7" s="5">
        <v>108.420258</v>
      </c>
      <c r="G7">
        <v>21878300</v>
      </c>
      <c r="H7" s="7">
        <f t="shared" si="0"/>
        <v>6.7561440809160052E-3</v>
      </c>
    </row>
    <row r="8" spans="1:8" x14ac:dyDescent="0.25">
      <c r="A8" s="1">
        <v>43139</v>
      </c>
      <c r="B8" s="4">
        <v>113.110001</v>
      </c>
      <c r="C8" s="4">
        <v>113.110001</v>
      </c>
      <c r="D8" s="4">
        <v>107.839996</v>
      </c>
      <c r="E8" s="4">
        <v>107.879997</v>
      </c>
      <c r="F8" s="5">
        <v>103.626976</v>
      </c>
      <c r="G8">
        <v>27425800</v>
      </c>
      <c r="H8" s="7">
        <f t="shared" si="0"/>
        <v>-4.5217271432922757E-2</v>
      </c>
    </row>
    <row r="9" spans="1:8" x14ac:dyDescent="0.25">
      <c r="A9" s="1">
        <v>43140</v>
      </c>
      <c r="B9" s="4">
        <v>109.099998</v>
      </c>
      <c r="C9" s="4">
        <v>111.050003</v>
      </c>
      <c r="D9" s="4">
        <v>106.230003</v>
      </c>
      <c r="E9" s="4">
        <v>110.040001</v>
      </c>
      <c r="F9" s="5">
        <v>105.70182</v>
      </c>
      <c r="G9">
        <v>28188000</v>
      </c>
      <c r="H9" s="7">
        <f t="shared" si="0"/>
        <v>1.9824429239809073E-2</v>
      </c>
    </row>
    <row r="10" spans="1:8" x14ac:dyDescent="0.25">
      <c r="A10" s="1">
        <v>43143</v>
      </c>
      <c r="B10" s="4">
        <v>111.16999800000001</v>
      </c>
      <c r="C10" s="4">
        <v>112.730003</v>
      </c>
      <c r="D10" s="4">
        <v>110.07</v>
      </c>
      <c r="E10" s="4">
        <v>111.739998</v>
      </c>
      <c r="F10" s="5">
        <v>107.334793</v>
      </c>
      <c r="G10">
        <v>18043300</v>
      </c>
      <c r="H10" s="7">
        <f t="shared" si="0"/>
        <v>1.5330744891709071E-2</v>
      </c>
    </row>
    <row r="11" spans="1:8" x14ac:dyDescent="0.25">
      <c r="A11" s="1">
        <v>43144</v>
      </c>
      <c r="B11" s="4">
        <v>111.32</v>
      </c>
      <c r="C11" s="4">
        <v>113.050003</v>
      </c>
      <c r="D11" s="4">
        <v>110.800003</v>
      </c>
      <c r="E11" s="4">
        <v>112.43</v>
      </c>
      <c r="F11" s="5">
        <v>107.997604</v>
      </c>
      <c r="G11">
        <v>16358200</v>
      </c>
      <c r="H11" s="7">
        <f t="shared" si="0"/>
        <v>6.1561855302297609E-3</v>
      </c>
    </row>
    <row r="12" spans="1:8" x14ac:dyDescent="0.25">
      <c r="A12" s="1">
        <v>43145</v>
      </c>
      <c r="B12" s="4">
        <v>112.629997</v>
      </c>
      <c r="C12" s="4">
        <v>115.269997</v>
      </c>
      <c r="D12" s="4">
        <v>112.529999</v>
      </c>
      <c r="E12" s="4">
        <v>115.029999</v>
      </c>
      <c r="F12" s="5">
        <v>110.495102</v>
      </c>
      <c r="G12">
        <v>15186900</v>
      </c>
      <c r="H12" s="7">
        <f t="shared" si="0"/>
        <v>2.286215249059571E-2</v>
      </c>
    </row>
    <row r="13" spans="1:8" x14ac:dyDescent="0.25">
      <c r="A13" s="1">
        <v>43146</v>
      </c>
      <c r="B13" s="4">
        <v>115.739998</v>
      </c>
      <c r="C13" s="4">
        <v>115.989998</v>
      </c>
      <c r="D13" s="4">
        <v>114.220001</v>
      </c>
      <c r="E13" s="4">
        <v>115.510002</v>
      </c>
      <c r="F13" s="5">
        <v>110.956177</v>
      </c>
      <c r="G13">
        <v>12130200</v>
      </c>
      <c r="H13" s="7">
        <f t="shared" si="0"/>
        <v>4.1641273722469972E-3</v>
      </c>
    </row>
    <row r="14" spans="1:8" x14ac:dyDescent="0.25">
      <c r="A14" s="1">
        <v>43147</v>
      </c>
      <c r="B14" s="4">
        <v>114.550003</v>
      </c>
      <c r="C14" s="4">
        <v>116.07</v>
      </c>
      <c r="D14" s="4">
        <v>114.5</v>
      </c>
      <c r="E14" s="4">
        <v>114.68</v>
      </c>
      <c r="F14" s="5">
        <v>110.158905</v>
      </c>
      <c r="G14">
        <v>13214300</v>
      </c>
      <c r="H14" s="7">
        <f t="shared" si="0"/>
        <v>-7.2114072719320528E-3</v>
      </c>
    </row>
    <row r="15" spans="1:8" x14ac:dyDescent="0.25">
      <c r="A15" s="1">
        <v>43151</v>
      </c>
      <c r="B15" s="4">
        <v>114.650002</v>
      </c>
      <c r="C15" s="4">
        <v>115.389999</v>
      </c>
      <c r="D15" s="4">
        <v>113.970001</v>
      </c>
      <c r="E15" s="4">
        <v>114.709999</v>
      </c>
      <c r="F15" s="5">
        <v>110.187714</v>
      </c>
      <c r="G15">
        <v>13461500</v>
      </c>
      <c r="H15" s="7">
        <f t="shared" si="0"/>
        <v>2.6148801642524646E-4</v>
      </c>
    </row>
    <row r="16" spans="1:8" x14ac:dyDescent="0.25">
      <c r="A16" s="1">
        <v>43152</v>
      </c>
      <c r="B16" s="4">
        <v>115</v>
      </c>
      <c r="C16" s="4">
        <v>117.449997</v>
      </c>
      <c r="D16" s="4">
        <v>114.66999800000001</v>
      </c>
      <c r="E16" s="4">
        <v>115.19000200000001</v>
      </c>
      <c r="F16" s="5">
        <v>110.648788</v>
      </c>
      <c r="G16">
        <v>14212500</v>
      </c>
      <c r="H16" s="7">
        <f t="shared" si="0"/>
        <v>4.1757106799475757E-3</v>
      </c>
    </row>
    <row r="17" spans="1:8" x14ac:dyDescent="0.25">
      <c r="A17" s="1">
        <v>43153</v>
      </c>
      <c r="B17" s="4">
        <v>115.5</v>
      </c>
      <c r="C17" s="4">
        <v>116.43</v>
      </c>
      <c r="D17" s="4">
        <v>114.760002</v>
      </c>
      <c r="E17" s="4">
        <v>114.980003</v>
      </c>
      <c r="F17" s="5">
        <v>110.447075</v>
      </c>
      <c r="G17">
        <v>17070400</v>
      </c>
      <c r="H17" s="7">
        <f t="shared" si="0"/>
        <v>-1.8246660360657519E-3</v>
      </c>
    </row>
    <row r="18" spans="1:8" x14ac:dyDescent="0.25">
      <c r="A18" s="1">
        <v>43154</v>
      </c>
      <c r="B18" s="4">
        <v>115.30999799999999</v>
      </c>
      <c r="C18" s="4">
        <v>117.389999</v>
      </c>
      <c r="D18" s="4">
        <v>115.30999799999999</v>
      </c>
      <c r="E18" s="4">
        <v>117.30999799999999</v>
      </c>
      <c r="F18" s="5">
        <v>112.685219</v>
      </c>
      <c r="G18">
        <v>12162500</v>
      </c>
      <c r="H18" s="7">
        <f t="shared" si="0"/>
        <v>2.0061811995320037E-2</v>
      </c>
    </row>
    <row r="19" spans="1:8" x14ac:dyDescent="0.25">
      <c r="A19" s="1">
        <v>43157</v>
      </c>
      <c r="B19" s="4">
        <v>118.139999</v>
      </c>
      <c r="C19" s="4">
        <v>118.900002</v>
      </c>
      <c r="D19" s="4">
        <v>117.32</v>
      </c>
      <c r="E19" s="4">
        <v>118.769997</v>
      </c>
      <c r="F19" s="5">
        <v>114.087654</v>
      </c>
      <c r="G19">
        <v>16511200</v>
      </c>
      <c r="H19" s="7">
        <f t="shared" si="0"/>
        <v>1.236878874373787E-2</v>
      </c>
    </row>
    <row r="20" spans="1:8" x14ac:dyDescent="0.25">
      <c r="A20" s="1">
        <v>43158</v>
      </c>
      <c r="B20" s="4">
        <v>118.910004</v>
      </c>
      <c r="C20" s="4">
        <v>119.33000199999999</v>
      </c>
      <c r="D20" s="4">
        <v>117.349998</v>
      </c>
      <c r="E20" s="4">
        <v>117.360001</v>
      </c>
      <c r="F20" s="5">
        <v>112.733238</v>
      </c>
      <c r="G20">
        <v>17563300</v>
      </c>
      <c r="H20" s="7">
        <f t="shared" si="0"/>
        <v>-1.1942745540662247E-2</v>
      </c>
    </row>
    <row r="21" spans="1:8" x14ac:dyDescent="0.25">
      <c r="A21" s="1">
        <v>43159</v>
      </c>
      <c r="B21" s="4">
        <v>117.82</v>
      </c>
      <c r="C21" s="4">
        <v>118.489998</v>
      </c>
      <c r="D21" s="4">
        <v>115.339996</v>
      </c>
      <c r="E21" s="4">
        <v>115.5</v>
      </c>
      <c r="F21" s="5">
        <v>110.946579</v>
      </c>
      <c r="G21">
        <v>17735600</v>
      </c>
      <c r="H21" s="7">
        <f t="shared" si="0"/>
        <v>-1.597548694819672E-2</v>
      </c>
    </row>
    <row r="22" spans="1:8" x14ac:dyDescent="0.25">
      <c r="A22" s="1">
        <v>43160</v>
      </c>
      <c r="B22" s="4">
        <v>115.480003</v>
      </c>
      <c r="C22" s="4">
        <v>116.639999</v>
      </c>
      <c r="D22" s="4">
        <v>112.650002</v>
      </c>
      <c r="E22" s="4">
        <v>113.43</v>
      </c>
      <c r="F22" s="5">
        <v>108.95818300000001</v>
      </c>
      <c r="G22">
        <v>18690000</v>
      </c>
      <c r="H22" s="7">
        <f t="shared" si="0"/>
        <v>-1.8084648776544181E-2</v>
      </c>
    </row>
    <row r="23" spans="1:8" x14ac:dyDescent="0.25">
      <c r="A23" s="1">
        <v>43161</v>
      </c>
      <c r="B23" s="4">
        <v>112.389999</v>
      </c>
      <c r="C23" s="4">
        <v>113.55999799999999</v>
      </c>
      <c r="D23" s="4">
        <v>111.120003</v>
      </c>
      <c r="E23" s="4">
        <v>113.32</v>
      </c>
      <c r="F23" s="5">
        <v>108.852509</v>
      </c>
      <c r="G23">
        <v>18353700</v>
      </c>
      <c r="H23" s="7">
        <f t="shared" si="0"/>
        <v>-9.7032893400242706E-4</v>
      </c>
    </row>
    <row r="24" spans="1:8" x14ac:dyDescent="0.25">
      <c r="A24" s="1">
        <v>43164</v>
      </c>
      <c r="B24" s="4">
        <v>112.050003</v>
      </c>
      <c r="C24" s="4">
        <v>115.93</v>
      </c>
      <c r="D24" s="4">
        <v>111.889999</v>
      </c>
      <c r="E24" s="4">
        <v>115.05999799999999</v>
      </c>
      <c r="F24" s="5">
        <v>110.52391799999999</v>
      </c>
      <c r="G24">
        <v>13933000</v>
      </c>
      <c r="H24" s="7">
        <f t="shared" si="0"/>
        <v>1.5238112540225406E-2</v>
      </c>
    </row>
    <row r="25" spans="1:8" x14ac:dyDescent="0.25">
      <c r="A25" s="1">
        <v>43165</v>
      </c>
      <c r="B25" s="4">
        <v>115.639999</v>
      </c>
      <c r="C25" s="4">
        <v>115.82</v>
      </c>
      <c r="D25" s="4">
        <v>114.32</v>
      </c>
      <c r="E25" s="4">
        <v>115.160004</v>
      </c>
      <c r="F25" s="5">
        <v>110.61998</v>
      </c>
      <c r="G25">
        <v>10674400</v>
      </c>
      <c r="H25" s="7">
        <f t="shared" si="0"/>
        <v>8.6877374334833903E-4</v>
      </c>
    </row>
    <row r="26" spans="1:8" x14ac:dyDescent="0.25">
      <c r="A26" s="1">
        <v>43166</v>
      </c>
      <c r="B26" s="4">
        <v>113.75</v>
      </c>
      <c r="C26" s="4">
        <v>115.099998</v>
      </c>
      <c r="D26" s="4">
        <v>113.110001</v>
      </c>
      <c r="E26" s="4">
        <v>114.730003</v>
      </c>
      <c r="F26" s="5">
        <v>110.20693199999999</v>
      </c>
      <c r="G26">
        <v>13006500</v>
      </c>
      <c r="H26" s="7">
        <f t="shared" si="0"/>
        <v>-3.7409252156789074E-3</v>
      </c>
    </row>
    <row r="27" spans="1:8" x14ac:dyDescent="0.25">
      <c r="A27" s="1">
        <v>43167</v>
      </c>
      <c r="B27" s="4">
        <v>115.110001</v>
      </c>
      <c r="C27" s="4">
        <v>115.230003</v>
      </c>
      <c r="D27" s="4">
        <v>113.209999</v>
      </c>
      <c r="E27" s="4">
        <v>114.739998</v>
      </c>
      <c r="F27" s="5">
        <v>110.216537</v>
      </c>
      <c r="G27">
        <v>11173700</v>
      </c>
      <c r="H27" s="7">
        <f t="shared" si="0"/>
        <v>8.7150429576768584E-5</v>
      </c>
    </row>
    <row r="28" spans="1:8" x14ac:dyDescent="0.25">
      <c r="A28" s="1">
        <v>43168</v>
      </c>
      <c r="B28" s="4">
        <v>116.550003</v>
      </c>
      <c r="C28" s="4">
        <v>118.08000199999999</v>
      </c>
      <c r="D28" s="4">
        <v>115.66999800000001</v>
      </c>
      <c r="E28" s="4">
        <v>118.040001</v>
      </c>
      <c r="F28" s="5">
        <v>113.386436</v>
      </c>
      <c r="G28">
        <v>15366600</v>
      </c>
      <c r="H28" s="7">
        <f t="shared" si="0"/>
        <v>2.8354823165339976E-2</v>
      </c>
    </row>
    <row r="29" spans="1:8" x14ac:dyDescent="0.25">
      <c r="A29" s="1">
        <v>43171</v>
      </c>
      <c r="B29" s="4">
        <v>118</v>
      </c>
      <c r="C29" s="4">
        <v>118.75</v>
      </c>
      <c r="D29" s="4">
        <v>117.25</v>
      </c>
      <c r="E29" s="4">
        <v>117.660004</v>
      </c>
      <c r="F29" s="5">
        <v>113.021423</v>
      </c>
      <c r="G29">
        <v>12339300</v>
      </c>
      <c r="H29" s="7">
        <f t="shared" si="0"/>
        <v>-3.2243873322733894E-3</v>
      </c>
    </row>
    <row r="30" spans="1:8" x14ac:dyDescent="0.25">
      <c r="A30" s="1">
        <v>43172</v>
      </c>
      <c r="B30" s="4">
        <v>118.199997</v>
      </c>
      <c r="C30" s="4">
        <v>118.470001</v>
      </c>
      <c r="D30" s="4">
        <v>115.83000199999999</v>
      </c>
      <c r="E30" s="4">
        <v>116.25</v>
      </c>
      <c r="F30" s="5">
        <v>111.667</v>
      </c>
      <c r="G30">
        <v>13312300</v>
      </c>
      <c r="H30" s="7">
        <f t="shared" si="0"/>
        <v>-1.2056156587219835E-2</v>
      </c>
    </row>
    <row r="31" spans="1:8" x14ac:dyDescent="0.25">
      <c r="A31" s="1">
        <v>43173</v>
      </c>
      <c r="B31" s="4">
        <v>116.55999799999999</v>
      </c>
      <c r="C31" s="4">
        <v>116.589996</v>
      </c>
      <c r="D31" s="4">
        <v>114.599998</v>
      </c>
      <c r="E31" s="4">
        <v>114.949997</v>
      </c>
      <c r="F31" s="5">
        <v>110.418251</v>
      </c>
      <c r="G31">
        <v>12905100</v>
      </c>
      <c r="H31" s="7">
        <f t="shared" si="0"/>
        <v>-1.124579101850208E-2</v>
      </c>
    </row>
    <row r="32" spans="1:8" x14ac:dyDescent="0.25">
      <c r="A32" s="1">
        <v>43174</v>
      </c>
      <c r="B32" s="4">
        <v>115.870003</v>
      </c>
      <c r="C32" s="4">
        <v>116</v>
      </c>
      <c r="D32" s="4">
        <v>114.83000199999999</v>
      </c>
      <c r="E32" s="4">
        <v>115.239998</v>
      </c>
      <c r="F32" s="5">
        <v>110.696815</v>
      </c>
      <c r="G32">
        <v>8748000</v>
      </c>
      <c r="H32" s="7">
        <f t="shared" si="0"/>
        <v>2.5196306376774826E-3</v>
      </c>
    </row>
    <row r="33" spans="1:8" x14ac:dyDescent="0.25">
      <c r="A33" s="1">
        <v>43175</v>
      </c>
      <c r="B33" s="4">
        <v>115.339996</v>
      </c>
      <c r="C33" s="4">
        <v>116.599998</v>
      </c>
      <c r="D33" s="4">
        <v>115.339996</v>
      </c>
      <c r="E33" s="4">
        <v>115.44000200000001</v>
      </c>
      <c r="F33" s="5">
        <v>110.88893899999999</v>
      </c>
      <c r="G33">
        <v>19888900</v>
      </c>
      <c r="H33" s="7">
        <f t="shared" si="0"/>
        <v>1.7340830326462607E-3</v>
      </c>
    </row>
    <row r="34" spans="1:8" x14ac:dyDescent="0.25">
      <c r="A34" s="1">
        <v>43178</v>
      </c>
      <c r="B34" s="4">
        <v>115.099998</v>
      </c>
      <c r="C34" s="4">
        <v>115.449997</v>
      </c>
      <c r="D34" s="4">
        <v>113.300003</v>
      </c>
      <c r="E34" s="4">
        <v>114.529999</v>
      </c>
      <c r="F34" s="5">
        <v>110.014809</v>
      </c>
      <c r="G34">
        <v>13214900</v>
      </c>
      <c r="H34" s="7">
        <f t="shared" si="0"/>
        <v>-7.9141668752445282E-3</v>
      </c>
    </row>
    <row r="35" spans="1:8" x14ac:dyDescent="0.25">
      <c r="A35" s="1">
        <v>43179</v>
      </c>
      <c r="B35" s="4">
        <v>114.870003</v>
      </c>
      <c r="C35" s="4">
        <v>115.449997</v>
      </c>
      <c r="D35" s="4">
        <v>114.449997</v>
      </c>
      <c r="E35" s="4">
        <v>114.639999</v>
      </c>
      <c r="F35" s="5">
        <v>110.120468</v>
      </c>
      <c r="G35">
        <v>9921200</v>
      </c>
      <c r="H35" s="7">
        <f t="shared" si="0"/>
        <v>9.5994617086017598E-4</v>
      </c>
    </row>
    <row r="36" spans="1:8" x14ac:dyDescent="0.25">
      <c r="A36" s="1">
        <v>43180</v>
      </c>
      <c r="B36" s="4">
        <v>114.80999799999999</v>
      </c>
      <c r="C36" s="4">
        <v>116.629997</v>
      </c>
      <c r="D36" s="4">
        <v>114.209999</v>
      </c>
      <c r="E36" s="4">
        <v>114.739998</v>
      </c>
      <c r="F36" s="5">
        <v>110.216537</v>
      </c>
      <c r="G36">
        <v>13633000</v>
      </c>
      <c r="H36" s="7">
        <f t="shared" si="0"/>
        <v>8.7201880671559896E-4</v>
      </c>
    </row>
    <row r="37" spans="1:8" x14ac:dyDescent="0.25">
      <c r="A37" s="1">
        <v>43181</v>
      </c>
      <c r="B37" s="4">
        <v>113.199997</v>
      </c>
      <c r="C37" s="4">
        <v>113.599998</v>
      </c>
      <c r="D37" s="4">
        <v>109.540001</v>
      </c>
      <c r="E37" s="4">
        <v>109.949997</v>
      </c>
      <c r="F37" s="5">
        <v>105.61537199999999</v>
      </c>
      <c r="G37">
        <v>22550400</v>
      </c>
      <c r="H37" s="7">
        <f t="shared" si="0"/>
        <v>-4.2643020121321901E-2</v>
      </c>
    </row>
    <row r="38" spans="1:8" x14ac:dyDescent="0.25">
      <c r="A38" s="1">
        <v>43182</v>
      </c>
      <c r="B38" s="4">
        <v>110.269997</v>
      </c>
      <c r="C38" s="4">
        <v>110.91999800000001</v>
      </c>
      <c r="D38" s="4">
        <v>106.760002</v>
      </c>
      <c r="E38" s="4">
        <v>107.010002</v>
      </c>
      <c r="F38" s="5">
        <v>102.791275</v>
      </c>
      <c r="G38">
        <v>23081500</v>
      </c>
      <c r="H38" s="7">
        <f t="shared" si="0"/>
        <v>-2.7103452981713575E-2</v>
      </c>
    </row>
    <row r="39" spans="1:8" x14ac:dyDescent="0.25">
      <c r="A39" s="1">
        <v>43185</v>
      </c>
      <c r="B39" s="4">
        <v>109.19000200000001</v>
      </c>
      <c r="C39" s="4">
        <v>111.160004</v>
      </c>
      <c r="D39" s="4">
        <v>108.650002</v>
      </c>
      <c r="E39" s="4">
        <v>110.30999799999999</v>
      </c>
      <c r="F39" s="5">
        <v>105.961174</v>
      </c>
      <c r="G39">
        <v>20217500</v>
      </c>
      <c r="H39" s="7">
        <f t="shared" si="0"/>
        <v>3.0372268116943338E-2</v>
      </c>
    </row>
    <row r="40" spans="1:8" x14ac:dyDescent="0.25">
      <c r="A40" s="1">
        <v>43186</v>
      </c>
      <c r="B40" s="4">
        <v>111.07</v>
      </c>
      <c r="C40" s="4">
        <v>111.69000200000001</v>
      </c>
      <c r="D40" s="4">
        <v>107.300003</v>
      </c>
      <c r="E40" s="4">
        <v>108.16999800000001</v>
      </c>
      <c r="F40" s="5">
        <v>103.90554</v>
      </c>
      <c r="G40">
        <v>18039900</v>
      </c>
      <c r="H40" s="7">
        <f t="shared" si="0"/>
        <v>-1.9590526811013555E-2</v>
      </c>
    </row>
    <row r="41" spans="1:8" x14ac:dyDescent="0.25">
      <c r="A41" s="1">
        <v>43187</v>
      </c>
      <c r="B41" s="4">
        <v>108.279999</v>
      </c>
      <c r="C41" s="4">
        <v>109.16999800000001</v>
      </c>
      <c r="D41" s="4">
        <v>106.650002</v>
      </c>
      <c r="E41" s="4">
        <v>108</v>
      </c>
      <c r="F41" s="5">
        <v>103.742249</v>
      </c>
      <c r="G41">
        <v>19189300</v>
      </c>
      <c r="H41" s="7">
        <f t="shared" si="0"/>
        <v>-1.5727692979169263E-3</v>
      </c>
    </row>
    <row r="42" spans="1:8" x14ac:dyDescent="0.25">
      <c r="A42" s="1">
        <v>43188</v>
      </c>
      <c r="B42" s="4">
        <v>108.5</v>
      </c>
      <c r="C42" s="4">
        <v>110.779999</v>
      </c>
      <c r="D42" s="4">
        <v>107.779999</v>
      </c>
      <c r="E42" s="4">
        <v>109.970001</v>
      </c>
      <c r="F42" s="5">
        <v>105.63458300000001</v>
      </c>
      <c r="G42">
        <v>13274600</v>
      </c>
      <c r="H42" s="7">
        <f t="shared" si="0"/>
        <v>1.8076360302886729E-2</v>
      </c>
    </row>
    <row r="43" spans="1:8" x14ac:dyDescent="0.25">
      <c r="A43" s="1">
        <v>43192</v>
      </c>
      <c r="B43" s="4">
        <v>109.959999</v>
      </c>
      <c r="C43" s="4">
        <v>110.730003</v>
      </c>
      <c r="D43" s="4">
        <v>106.08000199999999</v>
      </c>
      <c r="E43" s="4">
        <v>107.849998</v>
      </c>
      <c r="F43" s="5">
        <v>103.59815999999999</v>
      </c>
      <c r="G43">
        <v>18822500</v>
      </c>
      <c r="H43" s="7">
        <f t="shared" si="0"/>
        <v>-1.9466239139244994E-2</v>
      </c>
    </row>
    <row r="44" spans="1:8" x14ac:dyDescent="0.25">
      <c r="A44" s="1">
        <v>43193</v>
      </c>
      <c r="B44" s="4">
        <v>108.360001</v>
      </c>
      <c r="C44" s="4">
        <v>109.5</v>
      </c>
      <c r="D44" s="4">
        <v>107.260002</v>
      </c>
      <c r="E44" s="4">
        <v>109.33000199999999</v>
      </c>
      <c r="F44" s="5">
        <v>105.019814</v>
      </c>
      <c r="G44">
        <v>14050700</v>
      </c>
      <c r="H44" s="7">
        <f t="shared" si="0"/>
        <v>1.362946806702366E-2</v>
      </c>
    </row>
    <row r="45" spans="1:8" x14ac:dyDescent="0.25">
      <c r="A45" s="1">
        <v>43194</v>
      </c>
      <c r="B45" s="4">
        <v>107.099998</v>
      </c>
      <c r="C45" s="4">
        <v>111.209999</v>
      </c>
      <c r="D45" s="4">
        <v>107.019997</v>
      </c>
      <c r="E45" s="4">
        <v>110.989998</v>
      </c>
      <c r="F45" s="5">
        <v>106.614372</v>
      </c>
      <c r="G45">
        <v>15302600</v>
      </c>
      <c r="H45" s="7">
        <f t="shared" si="0"/>
        <v>1.5069287290785079E-2</v>
      </c>
    </row>
    <row r="46" spans="1:8" x14ac:dyDescent="0.25">
      <c r="A46" s="1">
        <v>43195</v>
      </c>
      <c r="B46" s="4">
        <v>111.629997</v>
      </c>
      <c r="C46" s="4">
        <v>112.83000199999999</v>
      </c>
      <c r="D46" s="4">
        <v>111.389999</v>
      </c>
      <c r="E46" s="4">
        <v>111.879997</v>
      </c>
      <c r="F46" s="5">
        <v>108.014259</v>
      </c>
      <c r="G46">
        <v>16627000</v>
      </c>
      <c r="H46" s="7">
        <f t="shared" si="0"/>
        <v>1.304492177938809E-2</v>
      </c>
    </row>
    <row r="47" spans="1:8" x14ac:dyDescent="0.25">
      <c r="A47" s="1">
        <v>43196</v>
      </c>
      <c r="B47" s="4">
        <v>110.550003</v>
      </c>
      <c r="C47" s="4">
        <v>111.550003</v>
      </c>
      <c r="D47" s="4">
        <v>107.82</v>
      </c>
      <c r="E47" s="4">
        <v>109.089996</v>
      </c>
      <c r="F47" s="5">
        <v>105.320656</v>
      </c>
      <c r="G47">
        <v>18906000</v>
      </c>
      <c r="H47" s="7">
        <f t="shared" si="0"/>
        <v>-2.5253682941850354E-2</v>
      </c>
    </row>
    <row r="48" spans="1:8" x14ac:dyDescent="0.25">
      <c r="A48" s="1">
        <v>43199</v>
      </c>
      <c r="B48" s="4">
        <v>110.010002</v>
      </c>
      <c r="C48" s="4">
        <v>112.980003</v>
      </c>
      <c r="D48" s="4">
        <v>109.889999</v>
      </c>
      <c r="E48" s="4">
        <v>110.400002</v>
      </c>
      <c r="F48" s="5">
        <v>106.585403</v>
      </c>
      <c r="G48">
        <v>15974300</v>
      </c>
      <c r="H48" s="7">
        <f t="shared" si="0"/>
        <v>1.1937006652605968E-2</v>
      </c>
    </row>
    <row r="49" spans="1:8" x14ac:dyDescent="0.25">
      <c r="A49" s="1">
        <v>43200</v>
      </c>
      <c r="B49" s="4">
        <v>112.129997</v>
      </c>
      <c r="C49" s="4">
        <v>112.870003</v>
      </c>
      <c r="D49" s="4">
        <v>111.41999800000001</v>
      </c>
      <c r="E49" s="4">
        <v>112.510002</v>
      </c>
      <c r="F49" s="5">
        <v>108.62249799999999</v>
      </c>
      <c r="G49">
        <v>13951400</v>
      </c>
      <c r="H49" s="7">
        <f t="shared" si="0"/>
        <v>1.8931980050739251E-2</v>
      </c>
    </row>
    <row r="50" spans="1:8" x14ac:dyDescent="0.25">
      <c r="A50" s="1">
        <v>43201</v>
      </c>
      <c r="B50" s="4">
        <v>111.660004</v>
      </c>
      <c r="C50" s="4">
        <v>111.80999799999999</v>
      </c>
      <c r="D50" s="4">
        <v>110.519997</v>
      </c>
      <c r="E50" s="4">
        <v>110.620003</v>
      </c>
      <c r="F50" s="5">
        <v>106.79780599999999</v>
      </c>
      <c r="G50">
        <v>14503300</v>
      </c>
      <c r="H50" s="7">
        <f t="shared" si="0"/>
        <v>-1.6941166704670631E-2</v>
      </c>
    </row>
    <row r="51" spans="1:8" x14ac:dyDescent="0.25">
      <c r="A51" s="1">
        <v>43202</v>
      </c>
      <c r="B51" s="4">
        <v>111.55999799999999</v>
      </c>
      <c r="C51" s="4">
        <v>114.389999</v>
      </c>
      <c r="D51" s="4">
        <v>111.5</v>
      </c>
      <c r="E51" s="4">
        <v>113.370003</v>
      </c>
      <c r="F51" s="5">
        <v>109.452789</v>
      </c>
      <c r="G51">
        <v>16435500</v>
      </c>
      <c r="H51" s="7">
        <f t="shared" si="0"/>
        <v>2.4555922355521415E-2</v>
      </c>
    </row>
    <row r="52" spans="1:8" x14ac:dyDescent="0.25">
      <c r="A52" s="1">
        <v>43203</v>
      </c>
      <c r="B52" s="4">
        <v>115.019997</v>
      </c>
      <c r="C52" s="4">
        <v>115.150002</v>
      </c>
      <c r="D52" s="4">
        <v>109.050003</v>
      </c>
      <c r="E52" s="4">
        <v>110.300003</v>
      </c>
      <c r="F52" s="5">
        <v>106.488861</v>
      </c>
      <c r="G52">
        <v>39152800</v>
      </c>
      <c r="H52" s="7">
        <f t="shared" si="0"/>
        <v>-2.7452917469336636E-2</v>
      </c>
    </row>
    <row r="53" spans="1:8" x14ac:dyDescent="0.25">
      <c r="A53" s="1">
        <v>43206</v>
      </c>
      <c r="B53" s="4">
        <v>110.94000200000001</v>
      </c>
      <c r="C53" s="4">
        <v>111.470001</v>
      </c>
      <c r="D53" s="4">
        <v>109.790001</v>
      </c>
      <c r="E53" s="4">
        <v>110.209999</v>
      </c>
      <c r="F53" s="5">
        <v>106.401978</v>
      </c>
      <c r="G53">
        <v>16580500</v>
      </c>
      <c r="H53" s="7">
        <f t="shared" si="0"/>
        <v>-8.1622116979468287E-4</v>
      </c>
    </row>
    <row r="54" spans="1:8" x14ac:dyDescent="0.25">
      <c r="A54" s="1">
        <v>43207</v>
      </c>
      <c r="B54" s="4">
        <v>111.370003</v>
      </c>
      <c r="C54" s="4">
        <v>111.91999800000001</v>
      </c>
      <c r="D54" s="4">
        <v>109.989998</v>
      </c>
      <c r="E54" s="4">
        <v>110.209999</v>
      </c>
      <c r="F54" s="5">
        <v>106.401978</v>
      </c>
      <c r="G54">
        <v>15501400</v>
      </c>
      <c r="H54" s="7">
        <f t="shared" si="0"/>
        <v>0</v>
      </c>
    </row>
    <row r="55" spans="1:8" x14ac:dyDescent="0.25">
      <c r="A55" s="1">
        <v>43208</v>
      </c>
      <c r="B55" s="4">
        <v>110.529999</v>
      </c>
      <c r="C55" s="4">
        <v>111.07</v>
      </c>
      <c r="D55" s="4">
        <v>108.889999</v>
      </c>
      <c r="E55" s="4">
        <v>109.32</v>
      </c>
      <c r="F55" s="5">
        <v>105.542717</v>
      </c>
      <c r="G55">
        <v>16081400</v>
      </c>
      <c r="H55" s="7">
        <f t="shared" si="0"/>
        <v>-8.1083955203336295E-3</v>
      </c>
    </row>
    <row r="56" spans="1:8" x14ac:dyDescent="0.25">
      <c r="A56" s="1">
        <v>43209</v>
      </c>
      <c r="B56" s="4">
        <v>109.529999</v>
      </c>
      <c r="C56" s="4">
        <v>111.870003</v>
      </c>
      <c r="D56" s="4">
        <v>109.5</v>
      </c>
      <c r="E56" s="4">
        <v>111.720001</v>
      </c>
      <c r="F56" s="5">
        <v>107.85979500000001</v>
      </c>
      <c r="G56">
        <v>17911000</v>
      </c>
      <c r="H56" s="7">
        <f t="shared" si="0"/>
        <v>2.1716417855392325E-2</v>
      </c>
    </row>
    <row r="57" spans="1:8" x14ac:dyDescent="0.25">
      <c r="A57" s="1">
        <v>43210</v>
      </c>
      <c r="B57" s="4">
        <v>112.300003</v>
      </c>
      <c r="C57" s="4">
        <v>112.739998</v>
      </c>
      <c r="D57" s="4">
        <v>110.879997</v>
      </c>
      <c r="E57" s="4">
        <v>111.470001</v>
      </c>
      <c r="F57" s="5">
        <v>107.61842300000001</v>
      </c>
      <c r="G57">
        <v>15584400</v>
      </c>
      <c r="H57" s="7">
        <f t="shared" si="0"/>
        <v>-2.2403387516059538E-3</v>
      </c>
    </row>
    <row r="58" spans="1:8" x14ac:dyDescent="0.25">
      <c r="A58" s="1">
        <v>43213</v>
      </c>
      <c r="B58" s="4">
        <v>111.57</v>
      </c>
      <c r="C58" s="4">
        <v>111.949997</v>
      </c>
      <c r="D58" s="4">
        <v>110.629997</v>
      </c>
      <c r="E58" s="4">
        <v>110.93</v>
      </c>
      <c r="F58" s="5">
        <v>107.097099</v>
      </c>
      <c r="G58">
        <v>11285800</v>
      </c>
      <c r="H58" s="7">
        <f t="shared" si="0"/>
        <v>-4.8559602916503648E-3</v>
      </c>
    </row>
    <row r="59" spans="1:8" x14ac:dyDescent="0.25">
      <c r="A59" s="1">
        <v>43214</v>
      </c>
      <c r="B59" s="4">
        <v>111.75</v>
      </c>
      <c r="C59" s="4">
        <v>112.900002</v>
      </c>
      <c r="D59" s="4">
        <v>109.589996</v>
      </c>
      <c r="E59" s="4">
        <v>110.410004</v>
      </c>
      <c r="F59" s="5">
        <v>106.595062</v>
      </c>
      <c r="G59">
        <v>16453100</v>
      </c>
      <c r="H59" s="7">
        <f t="shared" si="0"/>
        <v>-4.6987022949881137E-3</v>
      </c>
    </row>
    <row r="60" spans="1:8" x14ac:dyDescent="0.25">
      <c r="A60" s="1">
        <v>43215</v>
      </c>
      <c r="B60" s="4">
        <v>110.269997</v>
      </c>
      <c r="C60" s="4">
        <v>110.529999</v>
      </c>
      <c r="D60" s="4">
        <v>108.599998</v>
      </c>
      <c r="E60" s="4">
        <v>109.989998</v>
      </c>
      <c r="F60" s="5">
        <v>106.189575</v>
      </c>
      <c r="G60">
        <v>13548200</v>
      </c>
      <c r="H60" s="7">
        <f t="shared" si="0"/>
        <v>-3.8112478094808233E-3</v>
      </c>
    </row>
    <row r="61" spans="1:8" x14ac:dyDescent="0.25">
      <c r="A61" s="1">
        <v>43216</v>
      </c>
      <c r="B61" s="4">
        <v>109.970001</v>
      </c>
      <c r="C61" s="4">
        <v>110.82</v>
      </c>
      <c r="D61" s="4">
        <v>109.339996</v>
      </c>
      <c r="E61" s="4">
        <v>110.099998</v>
      </c>
      <c r="F61" s="5">
        <v>106.29576900000001</v>
      </c>
      <c r="G61">
        <v>10299500</v>
      </c>
      <c r="H61" s="7">
        <f t="shared" si="0"/>
        <v>9.9954196221071763E-4</v>
      </c>
    </row>
    <row r="62" spans="1:8" x14ac:dyDescent="0.25">
      <c r="A62" s="1">
        <v>43217</v>
      </c>
      <c r="B62" s="4">
        <v>109.550003</v>
      </c>
      <c r="C62" s="4">
        <v>110.160004</v>
      </c>
      <c r="D62" s="4">
        <v>109.129997</v>
      </c>
      <c r="E62" s="4">
        <v>109.400002</v>
      </c>
      <c r="F62" s="5">
        <v>105.619957</v>
      </c>
      <c r="G62">
        <v>9384000</v>
      </c>
      <c r="H62" s="7">
        <f t="shared" si="0"/>
        <v>-6.3781419510155592E-3</v>
      </c>
    </row>
    <row r="63" spans="1:8" x14ac:dyDescent="0.25">
      <c r="A63" s="1">
        <v>43220</v>
      </c>
      <c r="B63" s="4">
        <v>109.75</v>
      </c>
      <c r="C63" s="4">
        <v>110.300003</v>
      </c>
      <c r="D63" s="4">
        <v>108.75</v>
      </c>
      <c r="E63" s="4">
        <v>108.779999</v>
      </c>
      <c r="F63" s="5">
        <v>105.021385</v>
      </c>
      <c r="G63">
        <v>13744900</v>
      </c>
      <c r="H63" s="7">
        <f t="shared" si="0"/>
        <v>-5.6833440718904778E-3</v>
      </c>
    </row>
    <row r="64" spans="1:8" x14ac:dyDescent="0.25">
      <c r="A64" s="1">
        <v>43221</v>
      </c>
      <c r="B64" s="4">
        <v>108.449997</v>
      </c>
      <c r="C64" s="4">
        <v>108.970001</v>
      </c>
      <c r="D64" s="4">
        <v>107.540001</v>
      </c>
      <c r="E64" s="4">
        <v>108.779999</v>
      </c>
      <c r="F64" s="5">
        <v>105.021385</v>
      </c>
      <c r="G64">
        <v>10503400</v>
      </c>
      <c r="H64" s="7">
        <f t="shared" si="0"/>
        <v>0</v>
      </c>
    </row>
    <row r="65" spans="1:8" x14ac:dyDescent="0.25">
      <c r="A65" s="1">
        <v>43222</v>
      </c>
      <c r="B65" s="4">
        <v>108.110001</v>
      </c>
      <c r="C65" s="4">
        <v>109.489998</v>
      </c>
      <c r="D65" s="4">
        <v>107.730003</v>
      </c>
      <c r="E65" s="4">
        <v>107.91999800000001</v>
      </c>
      <c r="F65" s="5">
        <v>104.191086</v>
      </c>
      <c r="G65">
        <v>12162100</v>
      </c>
      <c r="H65" s="7">
        <f t="shared" si="0"/>
        <v>-7.9374174519910093E-3</v>
      </c>
    </row>
    <row r="66" spans="1:8" x14ac:dyDescent="0.25">
      <c r="A66" s="1">
        <v>43223</v>
      </c>
      <c r="B66" s="4">
        <v>107.589996</v>
      </c>
      <c r="C66" s="4">
        <v>107.769997</v>
      </c>
      <c r="D66" s="4">
        <v>105.18</v>
      </c>
      <c r="E66" s="4">
        <v>107.239998</v>
      </c>
      <c r="F66" s="5">
        <v>103.534592</v>
      </c>
      <c r="G66">
        <v>15379100</v>
      </c>
      <c r="H66" s="7">
        <f t="shared" si="0"/>
        <v>-6.3207995471183283E-3</v>
      </c>
    </row>
    <row r="67" spans="1:8" x14ac:dyDescent="0.25">
      <c r="A67" s="1">
        <v>43224</v>
      </c>
      <c r="B67" s="4">
        <v>106.43</v>
      </c>
      <c r="C67" s="4">
        <v>108.739998</v>
      </c>
      <c r="D67" s="4">
        <v>105.980003</v>
      </c>
      <c r="E67" s="4">
        <v>108.43</v>
      </c>
      <c r="F67" s="5">
        <v>104.68347199999999</v>
      </c>
      <c r="G67">
        <v>11967900</v>
      </c>
      <c r="H67" s="7">
        <f t="shared" si="0"/>
        <v>1.1035465773398043E-2</v>
      </c>
    </row>
    <row r="68" spans="1:8" x14ac:dyDescent="0.25">
      <c r="A68" s="1">
        <v>43227</v>
      </c>
      <c r="B68" s="4">
        <v>108.760002</v>
      </c>
      <c r="C68" s="4">
        <v>109.68</v>
      </c>
      <c r="D68" s="4">
        <v>108.360001</v>
      </c>
      <c r="E68" s="4">
        <v>109.370003</v>
      </c>
      <c r="F68" s="5">
        <v>105.590996</v>
      </c>
      <c r="G68">
        <v>9356700</v>
      </c>
      <c r="H68" s="7">
        <f t="shared" ref="H68:H131" si="1">LN(F68/F67)</f>
        <v>8.6318576241276486E-3</v>
      </c>
    </row>
    <row r="69" spans="1:8" x14ac:dyDescent="0.25">
      <c r="A69" s="1">
        <v>43228</v>
      </c>
      <c r="B69" s="4">
        <v>109.529999</v>
      </c>
      <c r="C69" s="4">
        <v>111.339996</v>
      </c>
      <c r="D69" s="4">
        <v>109.279999</v>
      </c>
      <c r="E69" s="4">
        <v>110.989998</v>
      </c>
      <c r="F69" s="5">
        <v>107.155022</v>
      </c>
      <c r="G69">
        <v>12543200</v>
      </c>
      <c r="H69" s="7">
        <f t="shared" si="1"/>
        <v>1.4703487211316518E-2</v>
      </c>
    </row>
    <row r="70" spans="1:8" x14ac:dyDescent="0.25">
      <c r="A70" s="1">
        <v>43229</v>
      </c>
      <c r="B70" s="4">
        <v>111.44000200000001</v>
      </c>
      <c r="C70" s="4">
        <v>113.639999</v>
      </c>
      <c r="D70" s="4">
        <v>111.029999</v>
      </c>
      <c r="E70" s="4">
        <v>113.410004</v>
      </c>
      <c r="F70" s="5">
        <v>109.49140199999999</v>
      </c>
      <c r="G70">
        <v>11368100</v>
      </c>
      <c r="H70" s="7">
        <f t="shared" si="1"/>
        <v>2.1569435929027724E-2</v>
      </c>
    </row>
    <row r="71" spans="1:8" x14ac:dyDescent="0.25">
      <c r="A71" s="1">
        <v>43230</v>
      </c>
      <c r="B71" s="4">
        <v>113.19000200000001</v>
      </c>
      <c r="C71" s="4">
        <v>114.44000200000001</v>
      </c>
      <c r="D71" s="4">
        <v>112.75</v>
      </c>
      <c r="E71" s="4">
        <v>114.290001</v>
      </c>
      <c r="F71" s="5">
        <v>110.341003</v>
      </c>
      <c r="G71">
        <v>9159700</v>
      </c>
      <c r="H71" s="7">
        <f t="shared" si="1"/>
        <v>7.7295722624506676E-3</v>
      </c>
    </row>
    <row r="72" spans="1:8" x14ac:dyDescent="0.25">
      <c r="A72" s="1">
        <v>43231</v>
      </c>
      <c r="B72" s="4">
        <v>114.489998</v>
      </c>
      <c r="C72" s="4">
        <v>114.730003</v>
      </c>
      <c r="D72" s="4">
        <v>113.66999800000001</v>
      </c>
      <c r="E72" s="4">
        <v>113.860001</v>
      </c>
      <c r="F72" s="5">
        <v>109.92585</v>
      </c>
      <c r="G72">
        <v>10253000</v>
      </c>
      <c r="H72" s="7">
        <f t="shared" si="1"/>
        <v>-3.769550306266565E-3</v>
      </c>
    </row>
    <row r="73" spans="1:8" x14ac:dyDescent="0.25">
      <c r="A73" s="1">
        <v>43234</v>
      </c>
      <c r="B73" s="4">
        <v>114.110001</v>
      </c>
      <c r="C73" s="4">
        <v>114.699997</v>
      </c>
      <c r="D73" s="4">
        <v>113.739998</v>
      </c>
      <c r="E73" s="4">
        <v>113.900002</v>
      </c>
      <c r="F73" s="5">
        <v>109.964478</v>
      </c>
      <c r="G73">
        <v>8710700</v>
      </c>
      <c r="H73" s="7">
        <f t="shared" si="1"/>
        <v>3.5133878555456235E-4</v>
      </c>
    </row>
    <row r="74" spans="1:8" x14ac:dyDescent="0.25">
      <c r="A74" s="1">
        <v>43235</v>
      </c>
      <c r="B74" s="4">
        <v>113.910004</v>
      </c>
      <c r="C74" s="4">
        <v>113.910004</v>
      </c>
      <c r="D74" s="4">
        <v>112.57</v>
      </c>
      <c r="E74" s="4">
        <v>113.029999</v>
      </c>
      <c r="F74" s="5">
        <v>109.12451900000001</v>
      </c>
      <c r="G74">
        <v>11536200</v>
      </c>
      <c r="H74" s="7">
        <f t="shared" si="1"/>
        <v>-7.6677800066298745E-3</v>
      </c>
    </row>
    <row r="75" spans="1:8" x14ac:dyDescent="0.25">
      <c r="A75" s="1">
        <v>43236</v>
      </c>
      <c r="B75" s="4">
        <v>112.889999</v>
      </c>
      <c r="C75" s="4">
        <v>113.69000200000001</v>
      </c>
      <c r="D75" s="4">
        <v>112.629997</v>
      </c>
      <c r="E75" s="4">
        <v>113.339996</v>
      </c>
      <c r="F75" s="5">
        <v>109.423813</v>
      </c>
      <c r="G75">
        <v>7571100</v>
      </c>
      <c r="H75" s="7">
        <f t="shared" si="1"/>
        <v>2.7389290447838101E-3</v>
      </c>
    </row>
    <row r="76" spans="1:8" x14ac:dyDescent="0.25">
      <c r="A76" s="1">
        <v>43237</v>
      </c>
      <c r="B76" s="4">
        <v>113.199997</v>
      </c>
      <c r="C76" s="4">
        <v>113.410004</v>
      </c>
      <c r="D76" s="4">
        <v>112.199997</v>
      </c>
      <c r="E76" s="4">
        <v>112.959999</v>
      </c>
      <c r="F76" s="5">
        <v>109.056946</v>
      </c>
      <c r="G76">
        <v>8617200</v>
      </c>
      <c r="H76" s="7">
        <f t="shared" si="1"/>
        <v>-3.3583492339419379E-3</v>
      </c>
    </row>
    <row r="77" spans="1:8" x14ac:dyDescent="0.25">
      <c r="A77" s="1">
        <v>43238</v>
      </c>
      <c r="B77" s="4">
        <v>112.75</v>
      </c>
      <c r="C77" s="4">
        <v>112.800003</v>
      </c>
      <c r="D77" s="4">
        <v>110.839996</v>
      </c>
      <c r="E77" s="4">
        <v>111.129997</v>
      </c>
      <c r="F77" s="5">
        <v>107.290176</v>
      </c>
      <c r="G77">
        <v>11806300</v>
      </c>
      <c r="H77" s="7">
        <f t="shared" si="1"/>
        <v>-1.6333097110520233E-2</v>
      </c>
    </row>
    <row r="78" spans="1:8" x14ac:dyDescent="0.25">
      <c r="A78" s="1">
        <v>43241</v>
      </c>
      <c r="B78" s="4">
        <v>112.050003</v>
      </c>
      <c r="C78" s="4">
        <v>112.540001</v>
      </c>
      <c r="D78" s="4">
        <v>111.91999800000001</v>
      </c>
      <c r="E78" s="4">
        <v>112.150002</v>
      </c>
      <c r="F78" s="5">
        <v>108.27494</v>
      </c>
      <c r="G78">
        <v>9441900</v>
      </c>
      <c r="H78" s="7">
        <f t="shared" si="1"/>
        <v>9.1366438948563052E-3</v>
      </c>
    </row>
    <row r="79" spans="1:8" x14ac:dyDescent="0.25">
      <c r="A79" s="1">
        <v>43242</v>
      </c>
      <c r="B79" s="4">
        <v>112.349998</v>
      </c>
      <c r="C79" s="4">
        <v>114.290001</v>
      </c>
      <c r="D79" s="4">
        <v>112.290001</v>
      </c>
      <c r="E79" s="4">
        <v>113.010002</v>
      </c>
      <c r="F79" s="5">
        <v>109.105217</v>
      </c>
      <c r="G79">
        <v>11507600</v>
      </c>
      <c r="H79" s="7">
        <f t="shared" si="1"/>
        <v>7.6389772548827286E-3</v>
      </c>
    </row>
    <row r="80" spans="1:8" x14ac:dyDescent="0.25">
      <c r="A80" s="1">
        <v>43243</v>
      </c>
      <c r="B80" s="4">
        <v>112.510002</v>
      </c>
      <c r="C80" s="4">
        <v>112.769997</v>
      </c>
      <c r="D80" s="4">
        <v>111.120003</v>
      </c>
      <c r="E80" s="4">
        <v>112.489998</v>
      </c>
      <c r="F80" s="5">
        <v>108.603188</v>
      </c>
      <c r="G80">
        <v>11453900</v>
      </c>
      <c r="H80" s="7">
        <f t="shared" si="1"/>
        <v>-4.6119477091264424E-3</v>
      </c>
    </row>
    <row r="81" spans="1:8" x14ac:dyDescent="0.25">
      <c r="A81" s="1">
        <v>43244</v>
      </c>
      <c r="B81" s="4">
        <v>112.139999</v>
      </c>
      <c r="C81" s="4">
        <v>112.150002</v>
      </c>
      <c r="D81" s="4">
        <v>110.120003</v>
      </c>
      <c r="E81" s="4">
        <v>111.230003</v>
      </c>
      <c r="F81" s="5">
        <v>107.386726</v>
      </c>
      <c r="G81">
        <v>14084800</v>
      </c>
      <c r="H81" s="7">
        <f t="shared" si="1"/>
        <v>-1.1264182106330531E-2</v>
      </c>
    </row>
    <row r="82" spans="1:8" x14ac:dyDescent="0.25">
      <c r="A82" s="1">
        <v>43245</v>
      </c>
      <c r="B82" s="4">
        <v>110.459999</v>
      </c>
      <c r="C82" s="4">
        <v>111.08000199999999</v>
      </c>
      <c r="D82" s="4">
        <v>110.199997</v>
      </c>
      <c r="E82" s="4">
        <v>110.660004</v>
      </c>
      <c r="F82" s="5">
        <v>106.836433</v>
      </c>
      <c r="G82">
        <v>8283500</v>
      </c>
      <c r="H82" s="7">
        <f t="shared" si="1"/>
        <v>-5.1375790831455206E-3</v>
      </c>
    </row>
    <row r="83" spans="1:8" x14ac:dyDescent="0.25">
      <c r="A83" s="1">
        <v>43249</v>
      </c>
      <c r="B83" s="4">
        <v>109.18</v>
      </c>
      <c r="C83" s="4">
        <v>109.199997</v>
      </c>
      <c r="D83" s="4">
        <v>104.959999</v>
      </c>
      <c r="E83" s="4">
        <v>105.93</v>
      </c>
      <c r="F83" s="5">
        <v>102.269859</v>
      </c>
      <c r="G83">
        <v>30643800</v>
      </c>
      <c r="H83" s="7">
        <f t="shared" si="1"/>
        <v>-4.3684005198738607E-2</v>
      </c>
    </row>
    <row r="84" spans="1:8" x14ac:dyDescent="0.25">
      <c r="A84" s="1">
        <v>43250</v>
      </c>
      <c r="B84" s="4">
        <v>107.639999</v>
      </c>
      <c r="C84" s="4">
        <v>108.599998</v>
      </c>
      <c r="D84" s="4">
        <v>106.650002</v>
      </c>
      <c r="E84" s="4">
        <v>108.349998</v>
      </c>
      <c r="F84" s="5">
        <v>104.606239</v>
      </c>
      <c r="G84">
        <v>17490800</v>
      </c>
      <c r="H84" s="7">
        <f t="shared" si="1"/>
        <v>2.2588200010025958E-2</v>
      </c>
    </row>
    <row r="85" spans="1:8" x14ac:dyDescent="0.25">
      <c r="A85" s="1">
        <v>43251</v>
      </c>
      <c r="B85" s="4">
        <v>107.949997</v>
      </c>
      <c r="C85" s="4">
        <v>108.19000200000001</v>
      </c>
      <c r="D85" s="4">
        <v>106.41999800000001</v>
      </c>
      <c r="E85" s="4">
        <v>107.010002</v>
      </c>
      <c r="F85" s="5">
        <v>103.312538</v>
      </c>
      <c r="G85">
        <v>19808200</v>
      </c>
      <c r="H85" s="7">
        <f t="shared" si="1"/>
        <v>-1.2444452726297664E-2</v>
      </c>
    </row>
    <row r="86" spans="1:8" x14ac:dyDescent="0.25">
      <c r="A86" s="1">
        <v>43252</v>
      </c>
      <c r="B86" s="4">
        <v>108.339996</v>
      </c>
      <c r="C86" s="4">
        <v>108.94000200000001</v>
      </c>
      <c r="D86" s="4">
        <v>107.800003</v>
      </c>
      <c r="E86" s="4">
        <v>108.400002</v>
      </c>
      <c r="F86" s="5">
        <v>104.65451</v>
      </c>
      <c r="G86">
        <v>13594200</v>
      </c>
      <c r="H86" s="7">
        <f t="shared" si="1"/>
        <v>1.290580060053444E-2</v>
      </c>
    </row>
    <row r="87" spans="1:8" x14ac:dyDescent="0.25">
      <c r="A87" s="1">
        <v>43255</v>
      </c>
      <c r="B87" s="4">
        <v>108.989998</v>
      </c>
      <c r="C87" s="4">
        <v>109.260002</v>
      </c>
      <c r="D87" s="4">
        <v>108.269997</v>
      </c>
      <c r="E87" s="4">
        <v>108.449997</v>
      </c>
      <c r="F87" s="5">
        <v>104.702782</v>
      </c>
      <c r="G87">
        <v>9415400</v>
      </c>
      <c r="H87" s="7">
        <f t="shared" si="1"/>
        <v>4.6114468136547053E-4</v>
      </c>
    </row>
    <row r="88" spans="1:8" x14ac:dyDescent="0.25">
      <c r="A88" s="1">
        <v>43256</v>
      </c>
      <c r="B88" s="4">
        <v>108.239998</v>
      </c>
      <c r="C88" s="4">
        <v>108.30999799999999</v>
      </c>
      <c r="D88" s="4">
        <v>107.07</v>
      </c>
      <c r="E88" s="4">
        <v>107.839996</v>
      </c>
      <c r="F88" s="5">
        <v>104.11385300000001</v>
      </c>
      <c r="G88">
        <v>10415200</v>
      </c>
      <c r="H88" s="7">
        <f t="shared" si="1"/>
        <v>-5.6406479444597772E-3</v>
      </c>
    </row>
    <row r="89" spans="1:8" x14ac:dyDescent="0.25">
      <c r="A89" s="1">
        <v>43257</v>
      </c>
      <c r="B89" s="4">
        <v>108.660004</v>
      </c>
      <c r="C89" s="4">
        <v>110.739998</v>
      </c>
      <c r="D89" s="4">
        <v>108.480003</v>
      </c>
      <c r="E89" s="4">
        <v>110.360001</v>
      </c>
      <c r="F89" s="5">
        <v>106.546783</v>
      </c>
      <c r="G89">
        <v>15453600</v>
      </c>
      <c r="H89" s="7">
        <f t="shared" si="1"/>
        <v>2.3099124956183888E-2</v>
      </c>
    </row>
    <row r="90" spans="1:8" x14ac:dyDescent="0.25">
      <c r="A90" s="1">
        <v>43258</v>
      </c>
      <c r="B90" s="4">
        <v>111.18</v>
      </c>
      <c r="C90" s="4">
        <v>111.5</v>
      </c>
      <c r="D90" s="4">
        <v>110.029999</v>
      </c>
      <c r="E90" s="4">
        <v>110.800003</v>
      </c>
      <c r="F90" s="5">
        <v>106.971581</v>
      </c>
      <c r="G90">
        <v>13444400</v>
      </c>
      <c r="H90" s="7">
        <f t="shared" si="1"/>
        <v>3.9790353627436222E-3</v>
      </c>
    </row>
    <row r="91" spans="1:8" x14ac:dyDescent="0.25">
      <c r="A91" s="1">
        <v>43259</v>
      </c>
      <c r="B91" s="4">
        <v>110.620003</v>
      </c>
      <c r="C91" s="4">
        <v>111.139999</v>
      </c>
      <c r="D91" s="4">
        <v>110.05999799999999</v>
      </c>
      <c r="E91" s="4">
        <v>111.110001</v>
      </c>
      <c r="F91" s="5">
        <v>107.27087400000001</v>
      </c>
      <c r="G91">
        <v>10383200</v>
      </c>
      <c r="H91" s="7">
        <f t="shared" si="1"/>
        <v>2.7939671872820896E-3</v>
      </c>
    </row>
    <row r="92" spans="1:8" x14ac:dyDescent="0.25">
      <c r="A92" s="1">
        <v>43262</v>
      </c>
      <c r="B92" s="4">
        <v>111.120003</v>
      </c>
      <c r="C92" s="4">
        <v>111.910004</v>
      </c>
      <c r="D92" s="4">
        <v>110.769997</v>
      </c>
      <c r="E92" s="4">
        <v>110.83000199999999</v>
      </c>
      <c r="F92" s="5">
        <v>107.000542</v>
      </c>
      <c r="G92">
        <v>12642900</v>
      </c>
      <c r="H92" s="7">
        <f t="shared" si="1"/>
        <v>-2.5232683712793375E-3</v>
      </c>
    </row>
    <row r="93" spans="1:8" x14ac:dyDescent="0.25">
      <c r="A93" s="1">
        <v>43263</v>
      </c>
      <c r="B93" s="4">
        <v>111.139999</v>
      </c>
      <c r="C93" s="4">
        <v>111.529999</v>
      </c>
      <c r="D93" s="4">
        <v>109.519997</v>
      </c>
      <c r="E93" s="4">
        <v>110.19000200000001</v>
      </c>
      <c r="F93" s="5">
        <v>106.382668</v>
      </c>
      <c r="G93">
        <v>15294100</v>
      </c>
      <c r="H93" s="7">
        <f t="shared" si="1"/>
        <v>-5.7912309677244584E-3</v>
      </c>
    </row>
    <row r="94" spans="1:8" x14ac:dyDescent="0.25">
      <c r="A94" s="1">
        <v>43264</v>
      </c>
      <c r="B94" s="4">
        <v>110.459999</v>
      </c>
      <c r="C94" s="4">
        <v>111.449997</v>
      </c>
      <c r="D94" s="4">
        <v>109.58000199999999</v>
      </c>
      <c r="E94" s="4">
        <v>109.970001</v>
      </c>
      <c r="F94" s="5">
        <v>106.170265</v>
      </c>
      <c r="G94">
        <v>14979700</v>
      </c>
      <c r="H94" s="7">
        <f t="shared" si="1"/>
        <v>-1.998589882560528E-3</v>
      </c>
    </row>
    <row r="95" spans="1:8" x14ac:dyDescent="0.25">
      <c r="A95" s="1">
        <v>43265</v>
      </c>
      <c r="B95" s="4">
        <v>110.279999</v>
      </c>
      <c r="C95" s="4">
        <v>110.360001</v>
      </c>
      <c r="D95" s="4">
        <v>107.779999</v>
      </c>
      <c r="E95" s="4">
        <v>108.029999</v>
      </c>
      <c r="F95" s="5">
        <v>104.29729500000001</v>
      </c>
      <c r="G95">
        <v>20487300</v>
      </c>
      <c r="H95" s="7">
        <f t="shared" si="1"/>
        <v>-1.7798652152390265E-2</v>
      </c>
    </row>
    <row r="96" spans="1:8" x14ac:dyDescent="0.25">
      <c r="A96" s="1">
        <v>43266</v>
      </c>
      <c r="B96" s="4">
        <v>107.800003</v>
      </c>
      <c r="C96" s="4">
        <v>108.379997</v>
      </c>
      <c r="D96" s="4">
        <v>106.269997</v>
      </c>
      <c r="E96" s="4">
        <v>107.900002</v>
      </c>
      <c r="F96" s="5">
        <v>104.171783</v>
      </c>
      <c r="G96">
        <v>26028600</v>
      </c>
      <c r="H96" s="7">
        <f t="shared" si="1"/>
        <v>-1.2041307648063733E-3</v>
      </c>
    </row>
    <row r="97" spans="1:8" x14ac:dyDescent="0.25">
      <c r="A97" s="1">
        <v>43269</v>
      </c>
      <c r="B97" s="4">
        <v>107.260002</v>
      </c>
      <c r="C97" s="4">
        <v>108.400002</v>
      </c>
      <c r="D97" s="4">
        <v>106.69000200000001</v>
      </c>
      <c r="E97" s="4">
        <v>108.18</v>
      </c>
      <c r="F97" s="5">
        <v>104.44210099999999</v>
      </c>
      <c r="G97">
        <v>9786800</v>
      </c>
      <c r="H97" s="7">
        <f t="shared" si="1"/>
        <v>2.5915643399129825E-3</v>
      </c>
    </row>
    <row r="98" spans="1:8" x14ac:dyDescent="0.25">
      <c r="A98" s="1">
        <v>43270</v>
      </c>
      <c r="B98" s="4">
        <v>106.900002</v>
      </c>
      <c r="C98" s="4">
        <v>107.879997</v>
      </c>
      <c r="D98" s="4">
        <v>106.599998</v>
      </c>
      <c r="E98" s="4">
        <v>107.550003</v>
      </c>
      <c r="F98" s="5">
        <v>103.833885</v>
      </c>
      <c r="G98">
        <v>12707200</v>
      </c>
      <c r="H98" s="7">
        <f t="shared" si="1"/>
        <v>-5.8404978951797464E-3</v>
      </c>
    </row>
    <row r="99" spans="1:8" x14ac:dyDescent="0.25">
      <c r="A99" s="1">
        <v>43271</v>
      </c>
      <c r="B99" s="4">
        <v>108.18</v>
      </c>
      <c r="C99" s="4">
        <v>108.639999</v>
      </c>
      <c r="D99" s="4">
        <v>107.44000200000001</v>
      </c>
      <c r="E99" s="4">
        <v>107.540001</v>
      </c>
      <c r="F99" s="5">
        <v>103.824226</v>
      </c>
      <c r="G99">
        <v>8876900</v>
      </c>
      <c r="H99" s="7">
        <f t="shared" si="1"/>
        <v>-9.3027909773867599E-5</v>
      </c>
    </row>
    <row r="100" spans="1:8" x14ac:dyDescent="0.25">
      <c r="A100" s="1">
        <v>43272</v>
      </c>
      <c r="B100" s="4">
        <v>107.099998</v>
      </c>
      <c r="C100" s="4">
        <v>108.209999</v>
      </c>
      <c r="D100" s="4">
        <v>106.529999</v>
      </c>
      <c r="E100" s="4">
        <v>107.510002</v>
      </c>
      <c r="F100" s="5">
        <v>103.795265</v>
      </c>
      <c r="G100">
        <v>11048700</v>
      </c>
      <c r="H100" s="7">
        <f t="shared" si="1"/>
        <v>-2.7898151612207041E-4</v>
      </c>
    </row>
    <row r="101" spans="1:8" x14ac:dyDescent="0.25">
      <c r="A101" s="1">
        <v>43273</v>
      </c>
      <c r="B101" s="4">
        <v>108.160004</v>
      </c>
      <c r="C101" s="4">
        <v>108.370003</v>
      </c>
      <c r="D101" s="4">
        <v>105.510002</v>
      </c>
      <c r="E101" s="4">
        <v>105.75</v>
      </c>
      <c r="F101" s="5">
        <v>102.096069</v>
      </c>
      <c r="G101">
        <v>19478900</v>
      </c>
      <c r="H101" s="7">
        <f t="shared" si="1"/>
        <v>-1.6506130160721933E-2</v>
      </c>
    </row>
    <row r="102" spans="1:8" x14ac:dyDescent="0.25">
      <c r="A102" s="1">
        <v>43276</v>
      </c>
      <c r="B102" s="4">
        <v>105.660004</v>
      </c>
      <c r="C102" s="4">
        <v>105.699997</v>
      </c>
      <c r="D102" s="4">
        <v>103.959999</v>
      </c>
      <c r="E102" s="4">
        <v>104.790001</v>
      </c>
      <c r="F102" s="5">
        <v>101.16924299999999</v>
      </c>
      <c r="G102">
        <v>16907600</v>
      </c>
      <c r="H102" s="7">
        <f t="shared" si="1"/>
        <v>-9.1194352257394761E-3</v>
      </c>
    </row>
    <row r="103" spans="1:8" x14ac:dyDescent="0.25">
      <c r="A103" s="1">
        <v>43277</v>
      </c>
      <c r="B103" s="4">
        <v>104.709999</v>
      </c>
      <c r="C103" s="4">
        <v>105.209999</v>
      </c>
      <c r="D103" s="4">
        <v>103.110001</v>
      </c>
      <c r="E103" s="4">
        <v>104.860001</v>
      </c>
      <c r="F103" s="5">
        <v>101.236824</v>
      </c>
      <c r="G103">
        <v>17086800</v>
      </c>
      <c r="H103" s="7">
        <f t="shared" si="1"/>
        <v>6.6777645070643563E-4</v>
      </c>
    </row>
    <row r="104" spans="1:8" x14ac:dyDescent="0.25">
      <c r="A104" s="1">
        <v>43278</v>
      </c>
      <c r="B104" s="4">
        <v>104.68</v>
      </c>
      <c r="C104" s="4">
        <v>105.91999800000001</v>
      </c>
      <c r="D104" s="4">
        <v>103.230003</v>
      </c>
      <c r="E104" s="4">
        <v>103.239998</v>
      </c>
      <c r="F104" s="5">
        <v>99.672798</v>
      </c>
      <c r="G104">
        <v>16276800</v>
      </c>
      <c r="H104" s="7">
        <f t="shared" si="1"/>
        <v>-1.5569762960191568E-2</v>
      </c>
    </row>
    <row r="105" spans="1:8" x14ac:dyDescent="0.25">
      <c r="A105" s="1">
        <v>43279</v>
      </c>
      <c r="B105" s="4">
        <v>103.68</v>
      </c>
      <c r="C105" s="4">
        <v>105.459999</v>
      </c>
      <c r="D105" s="4">
        <v>103.510002</v>
      </c>
      <c r="E105" s="4">
        <v>104.93</v>
      </c>
      <c r="F105" s="5">
        <v>101.304405</v>
      </c>
      <c r="G105">
        <v>14491300</v>
      </c>
      <c r="H105" s="7">
        <f t="shared" si="1"/>
        <v>1.6237093783073083E-2</v>
      </c>
    </row>
    <row r="106" spans="1:8" x14ac:dyDescent="0.25">
      <c r="A106" s="1">
        <v>43280</v>
      </c>
      <c r="B106" s="4">
        <v>106.68</v>
      </c>
      <c r="C106" s="4">
        <v>106.900002</v>
      </c>
      <c r="D106" s="4">
        <v>104.150002</v>
      </c>
      <c r="E106" s="4">
        <v>104.199997</v>
      </c>
      <c r="F106" s="5">
        <v>100.59961699999999</v>
      </c>
      <c r="G106">
        <v>18972400</v>
      </c>
      <c r="H106" s="7">
        <f t="shared" si="1"/>
        <v>-6.9814445067858041E-3</v>
      </c>
    </row>
    <row r="107" spans="1:8" x14ac:dyDescent="0.25">
      <c r="A107" s="1">
        <v>43283</v>
      </c>
      <c r="B107" s="4">
        <v>103.720001</v>
      </c>
      <c r="C107" s="4">
        <v>105.089996</v>
      </c>
      <c r="D107" s="4">
        <v>103.379997</v>
      </c>
      <c r="E107" s="4">
        <v>105.08000199999999</v>
      </c>
      <c r="F107" s="5">
        <v>101.449226</v>
      </c>
      <c r="G107">
        <v>11130000</v>
      </c>
      <c r="H107" s="7">
        <f t="shared" si="1"/>
        <v>8.4099863673102026E-3</v>
      </c>
    </row>
    <row r="108" spans="1:8" x14ac:dyDescent="0.25">
      <c r="A108" s="1">
        <v>43284</v>
      </c>
      <c r="B108" s="4">
        <v>105.410004</v>
      </c>
      <c r="C108" s="4">
        <v>105.779999</v>
      </c>
      <c r="D108" s="4">
        <v>103.519997</v>
      </c>
      <c r="E108" s="4">
        <v>103.610001</v>
      </c>
      <c r="F108" s="5">
        <v>100.030022</v>
      </c>
      <c r="G108">
        <v>8311700</v>
      </c>
      <c r="H108" s="7">
        <f t="shared" si="1"/>
        <v>-1.4088075937558966E-2</v>
      </c>
    </row>
    <row r="109" spans="1:8" x14ac:dyDescent="0.25">
      <c r="A109" s="1">
        <v>43286</v>
      </c>
      <c r="B109" s="4">
        <v>104.129997</v>
      </c>
      <c r="C109" s="4">
        <v>104.379997</v>
      </c>
      <c r="D109" s="4">
        <v>103.529999</v>
      </c>
      <c r="E109" s="4">
        <v>103.720001</v>
      </c>
      <c r="F109" s="5">
        <v>100.68038199999999</v>
      </c>
      <c r="G109">
        <v>10723400</v>
      </c>
      <c r="H109" s="7">
        <f t="shared" si="1"/>
        <v>6.4806035282758299E-3</v>
      </c>
    </row>
    <row r="110" spans="1:8" x14ac:dyDescent="0.25">
      <c r="A110" s="1">
        <v>43287</v>
      </c>
      <c r="B110" s="4">
        <v>103.120003</v>
      </c>
      <c r="C110" s="4">
        <v>104.5</v>
      </c>
      <c r="D110" s="4">
        <v>102.199997</v>
      </c>
      <c r="E110" s="4">
        <v>104.05999799999999</v>
      </c>
      <c r="F110" s="5">
        <v>101.010414</v>
      </c>
      <c r="G110">
        <v>12173700</v>
      </c>
      <c r="H110" s="7">
        <f t="shared" si="1"/>
        <v>3.2726559774313045E-3</v>
      </c>
    </row>
    <row r="111" spans="1:8" x14ac:dyDescent="0.25">
      <c r="A111" s="1">
        <v>43290</v>
      </c>
      <c r="B111" s="4">
        <v>104.709999</v>
      </c>
      <c r="C111" s="4">
        <v>107.459999</v>
      </c>
      <c r="D111" s="4">
        <v>104.709999</v>
      </c>
      <c r="E111" s="4">
        <v>107.279999</v>
      </c>
      <c r="F111" s="5">
        <v>104.13603999999999</v>
      </c>
      <c r="G111">
        <v>13900800</v>
      </c>
      <c r="H111" s="7">
        <f t="shared" si="1"/>
        <v>3.0474500840376235E-2</v>
      </c>
    </row>
    <row r="112" spans="1:8" x14ac:dyDescent="0.25">
      <c r="A112" s="1">
        <v>43291</v>
      </c>
      <c r="B112" s="4">
        <v>108.019997</v>
      </c>
      <c r="C112" s="4">
        <v>108.400002</v>
      </c>
      <c r="D112" s="4">
        <v>106.529999</v>
      </c>
      <c r="E112" s="4">
        <v>106.620003</v>
      </c>
      <c r="F112" s="5">
        <v>103.495392</v>
      </c>
      <c r="G112">
        <v>14575900</v>
      </c>
      <c r="H112" s="7">
        <f t="shared" si="1"/>
        <v>-6.1710313019970528E-3</v>
      </c>
    </row>
    <row r="113" spans="1:8" x14ac:dyDescent="0.25">
      <c r="A113" s="1">
        <v>43292</v>
      </c>
      <c r="B113" s="4">
        <v>106.30999799999999</v>
      </c>
      <c r="C113" s="4">
        <v>107.05999799999999</v>
      </c>
      <c r="D113" s="4">
        <v>106.209999</v>
      </c>
      <c r="E113" s="4">
        <v>106.389999</v>
      </c>
      <c r="F113" s="5">
        <v>103.272133</v>
      </c>
      <c r="G113">
        <v>10186500</v>
      </c>
      <c r="H113" s="7">
        <f t="shared" si="1"/>
        <v>-2.1595179104102365E-3</v>
      </c>
    </row>
    <row r="114" spans="1:8" x14ac:dyDescent="0.25">
      <c r="A114" s="1">
        <v>43293</v>
      </c>
      <c r="B114" s="4">
        <v>107.41999800000001</v>
      </c>
      <c r="C114" s="4">
        <v>107.55999799999999</v>
      </c>
      <c r="D114" s="4">
        <v>105.970001</v>
      </c>
      <c r="E114" s="4">
        <v>106.849998</v>
      </c>
      <c r="F114" s="5">
        <v>103.71865099999999</v>
      </c>
      <c r="G114">
        <v>12456800</v>
      </c>
      <c r="H114" s="7">
        <f t="shared" si="1"/>
        <v>4.3143823506626728E-3</v>
      </c>
    </row>
    <row r="115" spans="1:8" x14ac:dyDescent="0.25">
      <c r="A115" s="1">
        <v>43294</v>
      </c>
      <c r="B115" s="4">
        <v>107.300003</v>
      </c>
      <c r="C115" s="4">
        <v>107.800003</v>
      </c>
      <c r="D115" s="4">
        <v>105.139999</v>
      </c>
      <c r="E115" s="4">
        <v>106.360001</v>
      </c>
      <c r="F115" s="5">
        <v>103.243019</v>
      </c>
      <c r="G115">
        <v>21289100</v>
      </c>
      <c r="H115" s="7">
        <f t="shared" si="1"/>
        <v>-4.5963374509148018E-3</v>
      </c>
    </row>
    <row r="116" spans="1:8" x14ac:dyDescent="0.25">
      <c r="A116" s="1">
        <v>43297</v>
      </c>
      <c r="B116" s="4">
        <v>107.050003</v>
      </c>
      <c r="C116" s="4">
        <v>110.769997</v>
      </c>
      <c r="D116" s="4">
        <v>106.980003</v>
      </c>
      <c r="E116" s="4">
        <v>110.58000199999999</v>
      </c>
      <c r="F116" s="5">
        <v>107.33934000000001</v>
      </c>
      <c r="G116">
        <v>24662600</v>
      </c>
      <c r="H116" s="7">
        <f t="shared" si="1"/>
        <v>3.8909601078853745E-2</v>
      </c>
    </row>
    <row r="117" spans="1:8" x14ac:dyDescent="0.25">
      <c r="A117" s="1">
        <v>43298</v>
      </c>
      <c r="B117" s="4">
        <v>110.69000200000001</v>
      </c>
      <c r="C117" s="4">
        <v>110.93</v>
      </c>
      <c r="D117" s="4">
        <v>109.75</v>
      </c>
      <c r="E117" s="4">
        <v>110.5</v>
      </c>
      <c r="F117" s="5">
        <v>107.26168800000001</v>
      </c>
      <c r="G117">
        <v>14821900</v>
      </c>
      <c r="H117" s="7">
        <f t="shared" si="1"/>
        <v>-7.236871520392707E-4</v>
      </c>
    </row>
    <row r="118" spans="1:8" x14ac:dyDescent="0.25">
      <c r="A118" s="1">
        <v>43299</v>
      </c>
      <c r="B118" s="4">
        <v>110.41999800000001</v>
      </c>
      <c r="C118" s="4">
        <v>112.120003</v>
      </c>
      <c r="D118" s="4">
        <v>110.199997</v>
      </c>
      <c r="E118" s="4">
        <v>111.529999</v>
      </c>
      <c r="F118" s="5">
        <v>108.26149700000001</v>
      </c>
      <c r="G118">
        <v>14244900</v>
      </c>
      <c r="H118" s="7">
        <f t="shared" si="1"/>
        <v>9.2780382038154269E-3</v>
      </c>
    </row>
    <row r="119" spans="1:8" x14ac:dyDescent="0.25">
      <c r="A119" s="1">
        <v>43300</v>
      </c>
      <c r="B119" s="4">
        <v>111.05999799999999</v>
      </c>
      <c r="C119" s="4">
        <v>111.089996</v>
      </c>
      <c r="D119" s="4">
        <v>109.730003</v>
      </c>
      <c r="E119" s="4">
        <v>109.889999</v>
      </c>
      <c r="F119" s="5">
        <v>106.669556</v>
      </c>
      <c r="G119">
        <v>16775300</v>
      </c>
      <c r="H119" s="7">
        <f t="shared" si="1"/>
        <v>-1.4813774836335851E-2</v>
      </c>
    </row>
    <row r="120" spans="1:8" x14ac:dyDescent="0.25">
      <c r="A120" s="1">
        <v>43301</v>
      </c>
      <c r="B120" s="4">
        <v>110</v>
      </c>
      <c r="C120" s="4">
        <v>111.739998</v>
      </c>
      <c r="D120" s="4">
        <v>109.779999</v>
      </c>
      <c r="E120" s="4">
        <v>111.279999</v>
      </c>
      <c r="F120" s="5">
        <v>108.018822</v>
      </c>
      <c r="G120">
        <v>13578100</v>
      </c>
      <c r="H120" s="7">
        <f t="shared" si="1"/>
        <v>1.2569695458586848E-2</v>
      </c>
    </row>
    <row r="121" spans="1:8" x14ac:dyDescent="0.25">
      <c r="A121" s="1">
        <v>43304</v>
      </c>
      <c r="B121" s="4">
        <v>111.05999799999999</v>
      </c>
      <c r="C121" s="4">
        <v>114.239998</v>
      </c>
      <c r="D121" s="4">
        <v>110.93</v>
      </c>
      <c r="E121" s="4">
        <v>113.349998</v>
      </c>
      <c r="F121" s="5">
        <v>110.02816</v>
      </c>
      <c r="G121">
        <v>18140000</v>
      </c>
      <c r="H121" s="7">
        <f t="shared" si="1"/>
        <v>1.8430843312617771E-2</v>
      </c>
    </row>
    <row r="122" spans="1:8" x14ac:dyDescent="0.25">
      <c r="A122" s="1">
        <v>43305</v>
      </c>
      <c r="B122" s="4">
        <v>113.550003</v>
      </c>
      <c r="C122" s="4">
        <v>114.779999</v>
      </c>
      <c r="D122" s="4">
        <v>113.41999800000001</v>
      </c>
      <c r="E122" s="4">
        <v>114.150002</v>
      </c>
      <c r="F122" s="5">
        <v>110.804726</v>
      </c>
      <c r="G122">
        <v>14000400</v>
      </c>
      <c r="H122" s="7">
        <f t="shared" si="1"/>
        <v>7.0330938031472256E-3</v>
      </c>
    </row>
    <row r="123" spans="1:8" x14ac:dyDescent="0.25">
      <c r="A123" s="1">
        <v>43306</v>
      </c>
      <c r="B123" s="4">
        <v>113.879997</v>
      </c>
      <c r="C123" s="4">
        <v>115.519997</v>
      </c>
      <c r="D123" s="4">
        <v>113.379997</v>
      </c>
      <c r="E123" s="4">
        <v>115.18</v>
      </c>
      <c r="F123" s="5">
        <v>111.804543</v>
      </c>
      <c r="G123">
        <v>13329100</v>
      </c>
      <c r="H123" s="7">
        <f t="shared" si="1"/>
        <v>8.9827681248740021E-3</v>
      </c>
    </row>
    <row r="124" spans="1:8" x14ac:dyDescent="0.25">
      <c r="A124" s="1">
        <v>43307</v>
      </c>
      <c r="B124" s="4">
        <v>115.41999800000001</v>
      </c>
      <c r="C124" s="4">
        <v>115.589996</v>
      </c>
      <c r="D124" s="4">
        <v>114.58000199999999</v>
      </c>
      <c r="E124" s="4">
        <v>114.849998</v>
      </c>
      <c r="F124" s="5">
        <v>111.484207</v>
      </c>
      <c r="G124">
        <v>11897800</v>
      </c>
      <c r="H124" s="7">
        <f t="shared" si="1"/>
        <v>-2.8692553455307019E-3</v>
      </c>
    </row>
    <row r="125" spans="1:8" x14ac:dyDescent="0.25">
      <c r="A125" s="1">
        <v>43308</v>
      </c>
      <c r="B125" s="4">
        <v>115.18</v>
      </c>
      <c r="C125" s="4">
        <v>116.300003</v>
      </c>
      <c r="D125" s="4">
        <v>114.80999799999999</v>
      </c>
      <c r="E125" s="4">
        <v>116.029999</v>
      </c>
      <c r="F125" s="5">
        <v>112.629623</v>
      </c>
      <c r="G125">
        <v>12802700</v>
      </c>
      <c r="H125" s="7">
        <f t="shared" si="1"/>
        <v>1.0221823198319303E-2</v>
      </c>
    </row>
    <row r="126" spans="1:8" x14ac:dyDescent="0.25">
      <c r="A126" s="1">
        <v>43311</v>
      </c>
      <c r="B126" s="4">
        <v>116.279999</v>
      </c>
      <c r="C126" s="4">
        <v>117.610001</v>
      </c>
      <c r="D126" s="4">
        <v>116.05999799999999</v>
      </c>
      <c r="E126" s="4">
        <v>116.730003</v>
      </c>
      <c r="F126" s="5">
        <v>113.309113</v>
      </c>
      <c r="G126">
        <v>13411600</v>
      </c>
      <c r="H126" s="7">
        <f t="shared" si="1"/>
        <v>6.0148344687659099E-3</v>
      </c>
    </row>
    <row r="127" spans="1:8" x14ac:dyDescent="0.25">
      <c r="A127" s="1">
        <v>43312</v>
      </c>
      <c r="B127" s="4">
        <v>117.08000199999999</v>
      </c>
      <c r="C127" s="4">
        <v>117.08000199999999</v>
      </c>
      <c r="D127" s="4">
        <v>114.82</v>
      </c>
      <c r="E127" s="4">
        <v>114.949997</v>
      </c>
      <c r="F127" s="5">
        <v>111.581276</v>
      </c>
      <c r="G127">
        <v>15843800</v>
      </c>
      <c r="H127" s="7">
        <f t="shared" si="1"/>
        <v>-1.5366339186416385E-2</v>
      </c>
    </row>
    <row r="128" spans="1:8" x14ac:dyDescent="0.25">
      <c r="A128" s="1">
        <v>43313</v>
      </c>
      <c r="B128" s="4">
        <v>115.75</v>
      </c>
      <c r="C128" s="4">
        <v>116.69000200000001</v>
      </c>
      <c r="D128" s="4">
        <v>115.279999</v>
      </c>
      <c r="E128" s="4">
        <v>115.660004</v>
      </c>
      <c r="F128" s="5">
        <v>112.27047</v>
      </c>
      <c r="G128">
        <v>13531600</v>
      </c>
      <c r="H128" s="7">
        <f t="shared" si="1"/>
        <v>6.1576127052687842E-3</v>
      </c>
    </row>
    <row r="129" spans="1:8" x14ac:dyDescent="0.25">
      <c r="A129" s="1">
        <v>43314</v>
      </c>
      <c r="B129" s="4">
        <v>114.57</v>
      </c>
      <c r="C129" s="4">
        <v>116.25</v>
      </c>
      <c r="D129" s="4">
        <v>114.33000199999999</v>
      </c>
      <c r="E129" s="4">
        <v>116.150002</v>
      </c>
      <c r="F129" s="5">
        <v>112.746109</v>
      </c>
      <c r="G129">
        <v>11058100</v>
      </c>
      <c r="H129" s="7">
        <f t="shared" si="1"/>
        <v>4.2275970110421069E-3</v>
      </c>
    </row>
    <row r="130" spans="1:8" x14ac:dyDescent="0.25">
      <c r="A130" s="1">
        <v>43315</v>
      </c>
      <c r="B130" s="4">
        <v>116</v>
      </c>
      <c r="C130" s="4">
        <v>117.129997</v>
      </c>
      <c r="D130" s="4">
        <v>115.94000200000001</v>
      </c>
      <c r="E130" s="4">
        <v>117.089996</v>
      </c>
      <c r="F130" s="5">
        <v>113.658554</v>
      </c>
      <c r="G130">
        <v>11016100</v>
      </c>
      <c r="H130" s="7">
        <f t="shared" si="1"/>
        <v>8.0603458247784712E-3</v>
      </c>
    </row>
    <row r="131" spans="1:8" x14ac:dyDescent="0.25">
      <c r="A131" s="1">
        <v>43318</v>
      </c>
      <c r="B131" s="4">
        <v>116.790001</v>
      </c>
      <c r="C131" s="4">
        <v>117.529999</v>
      </c>
      <c r="D131" s="4">
        <v>116.18</v>
      </c>
      <c r="E131" s="4">
        <v>117.120003</v>
      </c>
      <c r="F131" s="5">
        <v>113.68768300000001</v>
      </c>
      <c r="G131">
        <v>9857400</v>
      </c>
      <c r="H131" s="7">
        <f t="shared" si="1"/>
        <v>2.5625231843543291E-4</v>
      </c>
    </row>
    <row r="132" spans="1:8" x14ac:dyDescent="0.25">
      <c r="A132" s="1">
        <v>43319</v>
      </c>
      <c r="B132" s="4">
        <v>117.739998</v>
      </c>
      <c r="C132" s="4">
        <v>118.290001</v>
      </c>
      <c r="D132" s="4">
        <v>117.33000199999999</v>
      </c>
      <c r="E132" s="4">
        <v>117.550003</v>
      </c>
      <c r="F132" s="5">
        <v>114.105087</v>
      </c>
      <c r="G132">
        <v>10562100</v>
      </c>
      <c r="H132" s="7">
        <f t="shared" ref="H132:H195" si="2">LN(F132/F131)</f>
        <v>3.6647736200248878E-3</v>
      </c>
    </row>
    <row r="133" spans="1:8" x14ac:dyDescent="0.25">
      <c r="A133" s="1">
        <v>43320</v>
      </c>
      <c r="B133" s="4">
        <v>117.33000199999999</v>
      </c>
      <c r="C133" s="4">
        <v>118.269997</v>
      </c>
      <c r="D133" s="4">
        <v>117.279999</v>
      </c>
      <c r="E133" s="4">
        <v>117.790001</v>
      </c>
      <c r="F133" s="5">
        <v>114.33805099999999</v>
      </c>
      <c r="G133">
        <v>8997100</v>
      </c>
      <c r="H133" s="7">
        <f t="shared" si="2"/>
        <v>2.0395804645153351E-3</v>
      </c>
    </row>
    <row r="134" spans="1:8" x14ac:dyDescent="0.25">
      <c r="A134" s="1">
        <v>43321</v>
      </c>
      <c r="B134" s="4">
        <v>117.510002</v>
      </c>
      <c r="C134" s="4">
        <v>117.720001</v>
      </c>
      <c r="D134" s="4">
        <v>116.699997</v>
      </c>
      <c r="E134" s="4">
        <v>116.879997</v>
      </c>
      <c r="F134" s="5">
        <v>113.45470400000001</v>
      </c>
      <c r="G134">
        <v>9694200</v>
      </c>
      <c r="H134" s="7">
        <f t="shared" si="2"/>
        <v>-7.7557464713081713E-3</v>
      </c>
    </row>
    <row r="135" spans="1:8" x14ac:dyDescent="0.25">
      <c r="A135" s="1">
        <v>43322</v>
      </c>
      <c r="B135" s="4">
        <v>115.5</v>
      </c>
      <c r="C135" s="4">
        <v>115.949997</v>
      </c>
      <c r="D135" s="4">
        <v>114.68</v>
      </c>
      <c r="E135" s="4">
        <v>115.730003</v>
      </c>
      <c r="F135" s="5">
        <v>112.33841700000001</v>
      </c>
      <c r="G135">
        <v>12630600</v>
      </c>
      <c r="H135" s="7">
        <f t="shared" si="2"/>
        <v>-9.8877777127784183E-3</v>
      </c>
    </row>
    <row r="136" spans="1:8" x14ac:dyDescent="0.25">
      <c r="A136" s="1">
        <v>43325</v>
      </c>
      <c r="B136" s="4">
        <v>115.55999799999999</v>
      </c>
      <c r="C136" s="4">
        <v>115.879997</v>
      </c>
      <c r="D136" s="4">
        <v>113.82</v>
      </c>
      <c r="E136" s="4">
        <v>113.889999</v>
      </c>
      <c r="F136" s="5">
        <v>110.55233</v>
      </c>
      <c r="G136">
        <v>10336300</v>
      </c>
      <c r="H136" s="7">
        <f t="shared" si="2"/>
        <v>-1.602691233579296E-2</v>
      </c>
    </row>
    <row r="137" spans="1:8" x14ac:dyDescent="0.25">
      <c r="A137" s="1">
        <v>43326</v>
      </c>
      <c r="B137" s="4">
        <v>114.269997</v>
      </c>
      <c r="C137" s="4">
        <v>115.040001</v>
      </c>
      <c r="D137" s="4">
        <v>113.650002</v>
      </c>
      <c r="E137" s="4">
        <v>114.650002</v>
      </c>
      <c r="F137" s="5">
        <v>111.29007</v>
      </c>
      <c r="G137">
        <v>10597600</v>
      </c>
      <c r="H137" s="7">
        <f t="shared" si="2"/>
        <v>6.6510524551141783E-3</v>
      </c>
    </row>
    <row r="138" spans="1:8" x14ac:dyDescent="0.25">
      <c r="A138" s="1">
        <v>43327</v>
      </c>
      <c r="B138" s="4">
        <v>113.82</v>
      </c>
      <c r="C138" s="4">
        <v>114.33000199999999</v>
      </c>
      <c r="D138" s="4">
        <v>112.970001</v>
      </c>
      <c r="E138" s="4">
        <v>113.699997</v>
      </c>
      <c r="F138" s="5">
        <v>110.367912</v>
      </c>
      <c r="G138">
        <v>10152100</v>
      </c>
      <c r="H138" s="7">
        <f t="shared" si="2"/>
        <v>-8.3205965509139425E-3</v>
      </c>
    </row>
    <row r="139" spans="1:8" x14ac:dyDescent="0.25">
      <c r="A139" s="1">
        <v>43328</v>
      </c>
      <c r="B139" s="4">
        <v>114.349998</v>
      </c>
      <c r="C139" s="4">
        <v>115.30999799999999</v>
      </c>
      <c r="D139" s="4">
        <v>114.300003</v>
      </c>
      <c r="E139" s="4">
        <v>114.769997</v>
      </c>
      <c r="F139" s="5">
        <v>111.406548</v>
      </c>
      <c r="G139">
        <v>10118600</v>
      </c>
      <c r="H139" s="7">
        <f t="shared" si="2"/>
        <v>9.3666655183505948E-3</v>
      </c>
    </row>
    <row r="140" spans="1:8" x14ac:dyDescent="0.25">
      <c r="A140" s="1">
        <v>43329</v>
      </c>
      <c r="B140" s="4">
        <v>114.639999</v>
      </c>
      <c r="C140" s="4">
        <v>115.07</v>
      </c>
      <c r="D140" s="4">
        <v>114.300003</v>
      </c>
      <c r="E140" s="4">
        <v>114.769997</v>
      </c>
      <c r="F140" s="5">
        <v>111.406548</v>
      </c>
      <c r="G140">
        <v>8505100</v>
      </c>
      <c r="H140" s="7">
        <f t="shared" si="2"/>
        <v>0</v>
      </c>
    </row>
    <row r="141" spans="1:8" x14ac:dyDescent="0.25">
      <c r="A141" s="1">
        <v>43332</v>
      </c>
      <c r="B141" s="4">
        <v>114.589996</v>
      </c>
      <c r="C141" s="4">
        <v>115.050003</v>
      </c>
      <c r="D141" s="4">
        <v>114.110001</v>
      </c>
      <c r="E141" s="4">
        <v>114.620003</v>
      </c>
      <c r="F141" s="5">
        <v>111.260948</v>
      </c>
      <c r="G141">
        <v>8618700</v>
      </c>
      <c r="H141" s="7">
        <f t="shared" si="2"/>
        <v>-1.3077797466361759E-3</v>
      </c>
    </row>
    <row r="142" spans="1:8" x14ac:dyDescent="0.25">
      <c r="A142" s="1">
        <v>43333</v>
      </c>
      <c r="B142" s="4">
        <v>115.370003</v>
      </c>
      <c r="C142" s="4">
        <v>116.389999</v>
      </c>
      <c r="D142" s="4">
        <v>114.879997</v>
      </c>
      <c r="E142" s="4">
        <v>115.32</v>
      </c>
      <c r="F142" s="5">
        <v>111.940422</v>
      </c>
      <c r="G142">
        <v>10976700</v>
      </c>
      <c r="H142" s="7">
        <f t="shared" si="2"/>
        <v>6.0884581395603647E-3</v>
      </c>
    </row>
    <row r="143" spans="1:8" x14ac:dyDescent="0.25">
      <c r="A143" s="1">
        <v>43334</v>
      </c>
      <c r="B143" s="4">
        <v>115.30999799999999</v>
      </c>
      <c r="C143" s="4">
        <v>115.410004</v>
      </c>
      <c r="D143" s="4">
        <v>114.779999</v>
      </c>
      <c r="E143" s="4">
        <v>114.970001</v>
      </c>
      <c r="F143" s="5">
        <v>111.60069300000001</v>
      </c>
      <c r="G143">
        <v>8314700</v>
      </c>
      <c r="H143" s="7">
        <f t="shared" si="2"/>
        <v>-3.0395237274772405E-3</v>
      </c>
    </row>
    <row r="144" spans="1:8" x14ac:dyDescent="0.25">
      <c r="A144" s="1">
        <v>43335</v>
      </c>
      <c r="B144" s="4">
        <v>114.959999</v>
      </c>
      <c r="C144" s="4">
        <v>115.150002</v>
      </c>
      <c r="D144" s="4">
        <v>114.43</v>
      </c>
      <c r="E144" s="4">
        <v>114.730003</v>
      </c>
      <c r="F144" s="5">
        <v>111.367729</v>
      </c>
      <c r="G144">
        <v>9265400</v>
      </c>
      <c r="H144" s="7">
        <f t="shared" si="2"/>
        <v>-2.0896598960838232E-3</v>
      </c>
    </row>
    <row r="145" spans="1:8" x14ac:dyDescent="0.25">
      <c r="A145" s="1">
        <v>43336</v>
      </c>
      <c r="B145" s="4">
        <v>114.980003</v>
      </c>
      <c r="C145" s="4">
        <v>115.220001</v>
      </c>
      <c r="D145" s="4">
        <v>114.449997</v>
      </c>
      <c r="E145" s="4">
        <v>114.68</v>
      </c>
      <c r="F145" s="5">
        <v>111.319183</v>
      </c>
      <c r="G145">
        <v>8845700</v>
      </c>
      <c r="H145" s="7">
        <f t="shared" si="2"/>
        <v>-4.3600228080800267E-4</v>
      </c>
    </row>
    <row r="146" spans="1:8" x14ac:dyDescent="0.25">
      <c r="A146" s="1">
        <v>43339</v>
      </c>
      <c r="B146" s="4">
        <v>115.220001</v>
      </c>
      <c r="C146" s="4">
        <v>117.279999</v>
      </c>
      <c r="D146" s="4">
        <v>115.16999800000001</v>
      </c>
      <c r="E146" s="4">
        <v>116.709999</v>
      </c>
      <c r="F146" s="5">
        <v>113.28969600000001</v>
      </c>
      <c r="G146">
        <v>13768000</v>
      </c>
      <c r="H146" s="7">
        <f t="shared" si="2"/>
        <v>1.7546622074399679E-2</v>
      </c>
    </row>
    <row r="147" spans="1:8" x14ac:dyDescent="0.25">
      <c r="A147" s="1">
        <v>43340</v>
      </c>
      <c r="B147" s="4">
        <v>117</v>
      </c>
      <c r="C147" s="4">
        <v>117.029999</v>
      </c>
      <c r="D147" s="4">
        <v>115.970001</v>
      </c>
      <c r="E147" s="4">
        <v>116.139999</v>
      </c>
      <c r="F147" s="5">
        <v>112.736397</v>
      </c>
      <c r="G147">
        <v>8302600</v>
      </c>
      <c r="H147" s="7">
        <f t="shared" si="2"/>
        <v>-4.8958958486702226E-3</v>
      </c>
    </row>
    <row r="148" spans="1:8" x14ac:dyDescent="0.25">
      <c r="A148" s="1">
        <v>43341</v>
      </c>
      <c r="B148" s="4">
        <v>116.349998</v>
      </c>
      <c r="C148" s="4">
        <v>116.370003</v>
      </c>
      <c r="D148" s="4">
        <v>115.360001</v>
      </c>
      <c r="E148" s="4">
        <v>115.760002</v>
      </c>
      <c r="F148" s="5">
        <v>112.367538</v>
      </c>
      <c r="G148">
        <v>7221700</v>
      </c>
      <c r="H148" s="7">
        <f t="shared" si="2"/>
        <v>-3.2772357367912655E-3</v>
      </c>
    </row>
    <row r="149" spans="1:8" x14ac:dyDescent="0.25">
      <c r="A149" s="1">
        <v>43342</v>
      </c>
      <c r="B149" s="4">
        <v>115.589996</v>
      </c>
      <c r="C149" s="4">
        <v>116.040001</v>
      </c>
      <c r="D149" s="4">
        <v>114.980003</v>
      </c>
      <c r="E149" s="4">
        <v>115.19000200000001</v>
      </c>
      <c r="F149" s="5">
        <v>111.81424699999999</v>
      </c>
      <c r="G149">
        <v>8991800</v>
      </c>
      <c r="H149" s="7">
        <f t="shared" si="2"/>
        <v>-4.9361023993608096E-3</v>
      </c>
    </row>
    <row r="150" spans="1:8" x14ac:dyDescent="0.25">
      <c r="A150" s="1">
        <v>43343</v>
      </c>
      <c r="B150" s="4">
        <v>114.83000199999999</v>
      </c>
      <c r="C150" s="4">
        <v>114.839996</v>
      </c>
      <c r="D150" s="4">
        <v>113.82</v>
      </c>
      <c r="E150" s="4">
        <v>114.58000199999999</v>
      </c>
      <c r="F150" s="5">
        <v>111.222122</v>
      </c>
      <c r="G150">
        <v>13065700</v>
      </c>
      <c r="H150" s="7">
        <f t="shared" si="2"/>
        <v>-5.3096846383416446E-3</v>
      </c>
    </row>
    <row r="151" spans="1:8" x14ac:dyDescent="0.25">
      <c r="A151" s="1">
        <v>43347</v>
      </c>
      <c r="B151" s="4">
        <v>114.339996</v>
      </c>
      <c r="C151" s="4">
        <v>115.239998</v>
      </c>
      <c r="D151" s="4">
        <v>113.629997</v>
      </c>
      <c r="E151" s="4">
        <v>115.150002</v>
      </c>
      <c r="F151" s="5">
        <v>111.77542099999999</v>
      </c>
      <c r="G151">
        <v>10174200</v>
      </c>
      <c r="H151" s="7">
        <f t="shared" si="2"/>
        <v>4.9623877284482067E-3</v>
      </c>
    </row>
    <row r="152" spans="1:8" x14ac:dyDescent="0.25">
      <c r="A152" s="1">
        <v>43348</v>
      </c>
      <c r="B152" s="4">
        <v>115</v>
      </c>
      <c r="C152" s="4">
        <v>115.699997</v>
      </c>
      <c r="D152" s="4">
        <v>114.25</v>
      </c>
      <c r="E152" s="4">
        <v>114.589996</v>
      </c>
      <c r="F152" s="5">
        <v>111.231819</v>
      </c>
      <c r="G152">
        <v>11462400</v>
      </c>
      <c r="H152" s="7">
        <f t="shared" si="2"/>
        <v>-4.8752056361683286E-3</v>
      </c>
    </row>
    <row r="153" spans="1:8" x14ac:dyDescent="0.25">
      <c r="A153" s="1">
        <v>43349</v>
      </c>
      <c r="B153" s="4">
        <v>114.5</v>
      </c>
      <c r="C153" s="4">
        <v>114.699997</v>
      </c>
      <c r="D153" s="4">
        <v>113.5</v>
      </c>
      <c r="E153" s="4">
        <v>114.099998</v>
      </c>
      <c r="F153" s="5">
        <v>110.75618</v>
      </c>
      <c r="G153">
        <v>9877600</v>
      </c>
      <c r="H153" s="7">
        <f t="shared" si="2"/>
        <v>-4.2852742491647838E-3</v>
      </c>
    </row>
    <row r="154" spans="1:8" x14ac:dyDescent="0.25">
      <c r="A154" s="1">
        <v>43350</v>
      </c>
      <c r="B154" s="4">
        <v>114.5</v>
      </c>
      <c r="C154" s="4">
        <v>114.769997</v>
      </c>
      <c r="D154" s="4">
        <v>113.629997</v>
      </c>
      <c r="E154" s="4">
        <v>114.32</v>
      </c>
      <c r="F154" s="5">
        <v>110.969734</v>
      </c>
      <c r="G154">
        <v>10955600</v>
      </c>
      <c r="H154" s="7">
        <f t="shared" si="2"/>
        <v>1.9262887425439605E-3</v>
      </c>
    </row>
    <row r="155" spans="1:8" x14ac:dyDescent="0.25">
      <c r="A155" s="1">
        <v>43353</v>
      </c>
      <c r="B155" s="4">
        <v>114.849998</v>
      </c>
      <c r="C155" s="4">
        <v>114.970001</v>
      </c>
      <c r="D155" s="4">
        <v>113.660004</v>
      </c>
      <c r="E155" s="4">
        <v>113.709999</v>
      </c>
      <c r="F155" s="5">
        <v>110.377617</v>
      </c>
      <c r="G155">
        <v>8276900</v>
      </c>
      <c r="H155" s="7">
        <f t="shared" si="2"/>
        <v>-5.350128743033462E-3</v>
      </c>
    </row>
    <row r="156" spans="1:8" x14ac:dyDescent="0.25">
      <c r="A156" s="1">
        <v>43354</v>
      </c>
      <c r="B156" s="4">
        <v>113.540001</v>
      </c>
      <c r="C156" s="4">
        <v>114.58000199999999</v>
      </c>
      <c r="D156" s="4">
        <v>113.18</v>
      </c>
      <c r="E156" s="4">
        <v>114.43</v>
      </c>
      <c r="F156" s="5">
        <v>111.076515</v>
      </c>
      <c r="G156">
        <v>9333800</v>
      </c>
      <c r="H156" s="7">
        <f t="shared" si="2"/>
        <v>6.3119194394517849E-3</v>
      </c>
    </row>
    <row r="157" spans="1:8" x14ac:dyDescent="0.25">
      <c r="A157" s="1">
        <v>43355</v>
      </c>
      <c r="B157" s="4">
        <v>114.25</v>
      </c>
      <c r="C157" s="4">
        <v>114.879997</v>
      </c>
      <c r="D157" s="4">
        <v>112.849998</v>
      </c>
      <c r="E157" s="4">
        <v>113.08000199999999</v>
      </c>
      <c r="F157" s="5">
        <v>109.766075</v>
      </c>
      <c r="G157">
        <v>10800800</v>
      </c>
      <c r="H157" s="7">
        <f t="shared" si="2"/>
        <v>-1.1867777683772382E-2</v>
      </c>
    </row>
    <row r="158" spans="1:8" x14ac:dyDescent="0.25">
      <c r="A158" s="1">
        <v>43356</v>
      </c>
      <c r="B158" s="4">
        <v>113.370003</v>
      </c>
      <c r="C158" s="4">
        <v>114.129997</v>
      </c>
      <c r="D158" s="4">
        <v>112.66999800000001</v>
      </c>
      <c r="E158" s="4">
        <v>113.519997</v>
      </c>
      <c r="F158" s="5">
        <v>110.193184</v>
      </c>
      <c r="G158">
        <v>12470800</v>
      </c>
      <c r="H158" s="7">
        <f t="shared" si="2"/>
        <v>3.8835331482785147E-3</v>
      </c>
    </row>
    <row r="159" spans="1:8" x14ac:dyDescent="0.25">
      <c r="A159" s="1">
        <v>43357</v>
      </c>
      <c r="B159" s="4">
        <v>113.80999799999999</v>
      </c>
      <c r="C159" s="4">
        <v>114.489998</v>
      </c>
      <c r="D159" s="4">
        <v>113.230003</v>
      </c>
      <c r="E159" s="4">
        <v>113.5</v>
      </c>
      <c r="F159" s="5">
        <v>110.173767</v>
      </c>
      <c r="G159">
        <v>10337900</v>
      </c>
      <c r="H159" s="7">
        <f t="shared" si="2"/>
        <v>-1.7622424743950972E-4</v>
      </c>
    </row>
    <row r="160" spans="1:8" x14ac:dyDescent="0.25">
      <c r="A160" s="1">
        <v>43360</v>
      </c>
      <c r="B160" s="4">
        <v>113.790001</v>
      </c>
      <c r="C160" s="4">
        <v>114.43</v>
      </c>
      <c r="D160" s="4">
        <v>113.300003</v>
      </c>
      <c r="E160" s="4">
        <v>113.839996</v>
      </c>
      <c r="F160" s="5">
        <v>110.50380699999999</v>
      </c>
      <c r="G160">
        <v>9561300</v>
      </c>
      <c r="H160" s="7">
        <f t="shared" si="2"/>
        <v>2.9911534741836848E-3</v>
      </c>
    </row>
    <row r="161" spans="1:8" x14ac:dyDescent="0.25">
      <c r="A161" s="1">
        <v>43361</v>
      </c>
      <c r="B161" s="4">
        <v>114.33000199999999</v>
      </c>
      <c r="C161" s="4">
        <v>114.660004</v>
      </c>
      <c r="D161" s="4">
        <v>113.55999799999999</v>
      </c>
      <c r="E161" s="4">
        <v>114.300003</v>
      </c>
      <c r="F161" s="5">
        <v>110.950317</v>
      </c>
      <c r="G161">
        <v>7944200</v>
      </c>
      <c r="H161" s="7">
        <f t="shared" si="2"/>
        <v>4.0325336643565581E-3</v>
      </c>
    </row>
    <row r="162" spans="1:8" x14ac:dyDescent="0.25">
      <c r="A162" s="1">
        <v>43362</v>
      </c>
      <c r="B162" s="4">
        <v>114.44000200000001</v>
      </c>
      <c r="C162" s="4">
        <v>118.05999799999999</v>
      </c>
      <c r="D162" s="4">
        <v>114.44000200000001</v>
      </c>
      <c r="E162" s="4">
        <v>117.620003</v>
      </c>
      <c r="F162" s="5">
        <v>114.173035</v>
      </c>
      <c r="G162">
        <v>16052800</v>
      </c>
      <c r="H162" s="7">
        <f t="shared" si="2"/>
        <v>2.863264198298638E-2</v>
      </c>
    </row>
    <row r="163" spans="1:8" x14ac:dyDescent="0.25">
      <c r="A163" s="1">
        <v>43363</v>
      </c>
      <c r="B163" s="4">
        <v>118.5</v>
      </c>
      <c r="C163" s="4">
        <v>119.239998</v>
      </c>
      <c r="D163" s="4">
        <v>118.08000199999999</v>
      </c>
      <c r="E163" s="4">
        <v>118.629997</v>
      </c>
      <c r="F163" s="5">
        <v>115.153419</v>
      </c>
      <c r="G163">
        <v>15590000</v>
      </c>
      <c r="H163" s="7">
        <f t="shared" si="2"/>
        <v>8.5501690320092805E-3</v>
      </c>
    </row>
    <row r="164" spans="1:8" x14ac:dyDescent="0.25">
      <c r="A164" s="1">
        <v>43364</v>
      </c>
      <c r="B164" s="4">
        <v>119.129997</v>
      </c>
      <c r="C164" s="4">
        <v>119.230003</v>
      </c>
      <c r="D164" s="4">
        <v>117.739998</v>
      </c>
      <c r="E164" s="4">
        <v>117.849998</v>
      </c>
      <c r="F164" s="5">
        <v>114.396286</v>
      </c>
      <c r="G164">
        <v>24788200</v>
      </c>
      <c r="H164" s="7">
        <f t="shared" si="2"/>
        <v>-6.5967041486422132E-3</v>
      </c>
    </row>
    <row r="165" spans="1:8" x14ac:dyDescent="0.25">
      <c r="A165" s="1">
        <v>43367</v>
      </c>
      <c r="B165" s="4">
        <v>117.760002</v>
      </c>
      <c r="C165" s="4">
        <v>118.459999</v>
      </c>
      <c r="D165" s="4">
        <v>116.43</v>
      </c>
      <c r="E165" s="4">
        <v>116.720001</v>
      </c>
      <c r="F165" s="5">
        <v>113.29940000000001</v>
      </c>
      <c r="G165">
        <v>12492500</v>
      </c>
      <c r="H165" s="7">
        <f t="shared" si="2"/>
        <v>-9.6347410389918762E-3</v>
      </c>
    </row>
    <row r="166" spans="1:8" x14ac:dyDescent="0.25">
      <c r="A166" s="1">
        <v>43368</v>
      </c>
      <c r="B166" s="4">
        <v>117.040001</v>
      </c>
      <c r="C166" s="4">
        <v>117.970001</v>
      </c>
      <c r="D166" s="4">
        <v>116.32</v>
      </c>
      <c r="E166" s="4">
        <v>116.389999</v>
      </c>
      <c r="F166" s="5">
        <v>112.97908</v>
      </c>
      <c r="G166">
        <v>9308300</v>
      </c>
      <c r="H166" s="7">
        <f t="shared" si="2"/>
        <v>-2.8312035149439222E-3</v>
      </c>
    </row>
    <row r="167" spans="1:8" x14ac:dyDescent="0.25">
      <c r="A167" s="1">
        <v>43369</v>
      </c>
      <c r="B167" s="4">
        <v>116.75</v>
      </c>
      <c r="C167" s="4">
        <v>116.870003</v>
      </c>
      <c r="D167" s="4">
        <v>114.660004</v>
      </c>
      <c r="E167" s="4">
        <v>115.019997</v>
      </c>
      <c r="F167" s="5">
        <v>111.64922300000001</v>
      </c>
      <c r="G167">
        <v>14023600</v>
      </c>
      <c r="H167" s="7">
        <f t="shared" si="2"/>
        <v>-1.1840649815493626E-2</v>
      </c>
    </row>
    <row r="168" spans="1:8" x14ac:dyDescent="0.25">
      <c r="A168" s="1">
        <v>43370</v>
      </c>
      <c r="B168" s="4">
        <v>115.41999800000001</v>
      </c>
      <c r="C168" s="4">
        <v>115.760002</v>
      </c>
      <c r="D168" s="4">
        <v>114.160004</v>
      </c>
      <c r="E168" s="4">
        <v>114.519997</v>
      </c>
      <c r="F168" s="5">
        <v>111.163872</v>
      </c>
      <c r="G168">
        <v>13283000</v>
      </c>
      <c r="H168" s="7">
        <f t="shared" si="2"/>
        <v>-4.3565820730192689E-3</v>
      </c>
    </row>
    <row r="169" spans="1:8" x14ac:dyDescent="0.25">
      <c r="A169" s="1">
        <v>43371</v>
      </c>
      <c r="B169" s="4">
        <v>113.650002</v>
      </c>
      <c r="C169" s="4">
        <v>114.239998</v>
      </c>
      <c r="D169" s="4">
        <v>112.519997</v>
      </c>
      <c r="E169" s="4">
        <v>112.839996</v>
      </c>
      <c r="F169" s="5">
        <v>109.53310399999999</v>
      </c>
      <c r="G169">
        <v>15815100</v>
      </c>
      <c r="H169" s="7">
        <f t="shared" si="2"/>
        <v>-1.4778613739396871E-2</v>
      </c>
    </row>
    <row r="170" spans="1:8" x14ac:dyDescent="0.25">
      <c r="A170" s="1">
        <v>43374</v>
      </c>
      <c r="B170" s="4">
        <v>113.370003</v>
      </c>
      <c r="C170" s="4">
        <v>114.610001</v>
      </c>
      <c r="D170" s="4">
        <v>113.040001</v>
      </c>
      <c r="E170" s="4">
        <v>113.5</v>
      </c>
      <c r="F170" s="5">
        <v>110.173767</v>
      </c>
      <c r="G170">
        <v>10146300</v>
      </c>
      <c r="H170" s="7">
        <f t="shared" si="2"/>
        <v>5.8319961769520865E-3</v>
      </c>
    </row>
    <row r="171" spans="1:8" x14ac:dyDescent="0.25">
      <c r="A171" s="1">
        <v>43375</v>
      </c>
      <c r="B171" s="4">
        <v>113.360001</v>
      </c>
      <c r="C171" s="4">
        <v>114.120003</v>
      </c>
      <c r="D171" s="4">
        <v>112.80999799999999</v>
      </c>
      <c r="E171" s="4">
        <v>113.970001</v>
      </c>
      <c r="F171" s="5">
        <v>110.62999000000001</v>
      </c>
      <c r="G171">
        <v>13753100</v>
      </c>
      <c r="H171" s="7">
        <f t="shared" si="2"/>
        <v>4.1323902765824103E-3</v>
      </c>
    </row>
    <row r="172" spans="1:8" x14ac:dyDescent="0.25">
      <c r="A172" s="1">
        <v>43376</v>
      </c>
      <c r="B172" s="4">
        <v>114.94000200000001</v>
      </c>
      <c r="C172" s="4">
        <v>115.660004</v>
      </c>
      <c r="D172" s="4">
        <v>114.480003</v>
      </c>
      <c r="E172" s="4">
        <v>115.040001</v>
      </c>
      <c r="F172" s="5">
        <v>111.66864</v>
      </c>
      <c r="G172">
        <v>17142000</v>
      </c>
      <c r="H172" s="7">
        <f t="shared" si="2"/>
        <v>9.3447049871854555E-3</v>
      </c>
    </row>
    <row r="173" spans="1:8" x14ac:dyDescent="0.25">
      <c r="A173" s="1">
        <v>43377</v>
      </c>
      <c r="B173" s="4">
        <v>114.550003</v>
      </c>
      <c r="C173" s="4">
        <v>116.80999799999999</v>
      </c>
      <c r="D173" s="4">
        <v>114.209999</v>
      </c>
      <c r="E173" s="4">
        <v>115.269997</v>
      </c>
      <c r="F173" s="5">
        <v>112.67544599999999</v>
      </c>
      <c r="G173">
        <v>16357400</v>
      </c>
      <c r="H173" s="7">
        <f t="shared" si="2"/>
        <v>8.9756122133807931E-3</v>
      </c>
    </row>
    <row r="174" spans="1:8" x14ac:dyDescent="0.25">
      <c r="A174" s="1">
        <v>43378</v>
      </c>
      <c r="B174" s="4">
        <v>115.83000199999999</v>
      </c>
      <c r="C174" s="4">
        <v>116.099998</v>
      </c>
      <c r="D174" s="4">
        <v>114.019997</v>
      </c>
      <c r="E174" s="4">
        <v>114.620003</v>
      </c>
      <c r="F174" s="5">
        <v>112.040085</v>
      </c>
      <c r="G174">
        <v>13777600</v>
      </c>
      <c r="H174" s="7">
        <f t="shared" si="2"/>
        <v>-5.6548178067445361E-3</v>
      </c>
    </row>
    <row r="175" spans="1:8" x14ac:dyDescent="0.25">
      <c r="A175" s="1">
        <v>43381</v>
      </c>
      <c r="B175" s="4">
        <v>114.25</v>
      </c>
      <c r="C175" s="4">
        <v>115.779999</v>
      </c>
      <c r="D175" s="4">
        <v>113.349998</v>
      </c>
      <c r="E175" s="4">
        <v>115.32</v>
      </c>
      <c r="F175" s="5">
        <v>112.72431899999999</v>
      </c>
      <c r="G175">
        <v>14370900</v>
      </c>
      <c r="H175" s="7">
        <f t="shared" si="2"/>
        <v>6.0884739888254344E-3</v>
      </c>
    </row>
    <row r="176" spans="1:8" x14ac:dyDescent="0.25">
      <c r="A176" s="1">
        <v>43382</v>
      </c>
      <c r="B176" s="4">
        <v>114.66999800000001</v>
      </c>
      <c r="C176" s="4">
        <v>115.029999</v>
      </c>
      <c r="D176" s="4">
        <v>113.66999800000001</v>
      </c>
      <c r="E176" s="4">
        <v>114.519997</v>
      </c>
      <c r="F176" s="5">
        <v>111.942329</v>
      </c>
      <c r="G176">
        <v>14069500</v>
      </c>
      <c r="H176" s="7">
        <f t="shared" si="2"/>
        <v>-6.9613640024761593E-3</v>
      </c>
    </row>
    <row r="177" spans="1:8" x14ac:dyDescent="0.25">
      <c r="A177" s="1">
        <v>43383</v>
      </c>
      <c r="B177" s="4">
        <v>114.699997</v>
      </c>
      <c r="C177" s="4">
        <v>114.949997</v>
      </c>
      <c r="D177" s="4">
        <v>111.470001</v>
      </c>
      <c r="E177" s="4">
        <v>111.470001</v>
      </c>
      <c r="F177" s="5">
        <v>108.960983</v>
      </c>
      <c r="G177">
        <v>23086400</v>
      </c>
      <c r="H177" s="7">
        <f t="shared" si="2"/>
        <v>-2.6993955015759769E-2</v>
      </c>
    </row>
    <row r="178" spans="1:8" x14ac:dyDescent="0.25">
      <c r="A178" s="1">
        <v>43384</v>
      </c>
      <c r="B178" s="4">
        <v>110.970001</v>
      </c>
      <c r="C178" s="4">
        <v>111.470001</v>
      </c>
      <c r="D178" s="4">
        <v>107.379997</v>
      </c>
      <c r="E178" s="4">
        <v>108.129997</v>
      </c>
      <c r="F178" s="5">
        <v>105.69615899999999</v>
      </c>
      <c r="G178">
        <v>33705600</v>
      </c>
      <c r="H178" s="7">
        <f t="shared" si="2"/>
        <v>-3.0421310498324448E-2</v>
      </c>
    </row>
    <row r="179" spans="1:8" x14ac:dyDescent="0.25">
      <c r="A179" s="1">
        <v>43385</v>
      </c>
      <c r="B179" s="4">
        <v>110.370003</v>
      </c>
      <c r="C179" s="4">
        <v>110.83000199999999</v>
      </c>
      <c r="D179" s="4">
        <v>105.599998</v>
      </c>
      <c r="E179" s="4">
        <v>106.949997</v>
      </c>
      <c r="F179" s="5">
        <v>104.542717</v>
      </c>
      <c r="G179">
        <v>32075700</v>
      </c>
      <c r="H179" s="7">
        <f t="shared" si="2"/>
        <v>-1.0972790522812357E-2</v>
      </c>
    </row>
    <row r="180" spans="1:8" x14ac:dyDescent="0.25">
      <c r="A180" s="1">
        <v>43388</v>
      </c>
      <c r="B180" s="4">
        <v>107.199997</v>
      </c>
      <c r="C180" s="4">
        <v>108.849998</v>
      </c>
      <c r="D180" s="4">
        <v>106.32</v>
      </c>
      <c r="E180" s="4">
        <v>106.339996</v>
      </c>
      <c r="F180" s="5">
        <v>103.946442</v>
      </c>
      <c r="G180">
        <v>18903200</v>
      </c>
      <c r="H180" s="7">
        <f t="shared" si="2"/>
        <v>-5.7199772746922275E-3</v>
      </c>
    </row>
    <row r="181" spans="1:8" x14ac:dyDescent="0.25">
      <c r="A181" s="1">
        <v>43389</v>
      </c>
      <c r="B181" s="4">
        <v>107.160004</v>
      </c>
      <c r="C181" s="4">
        <v>108.779999</v>
      </c>
      <c r="D181" s="4">
        <v>106.730003</v>
      </c>
      <c r="E181" s="4">
        <v>108.620003</v>
      </c>
      <c r="F181" s="5">
        <v>106.175133</v>
      </c>
      <c r="G181">
        <v>19302800</v>
      </c>
      <c r="H181" s="7">
        <f t="shared" si="2"/>
        <v>2.1214143123476241E-2</v>
      </c>
    </row>
    <row r="182" spans="1:8" x14ac:dyDescent="0.25">
      <c r="A182" s="1">
        <v>43390</v>
      </c>
      <c r="B182" s="4">
        <v>108.379997</v>
      </c>
      <c r="C182" s="4">
        <v>110.800003</v>
      </c>
      <c r="D182" s="4">
        <v>108.230003</v>
      </c>
      <c r="E182" s="4">
        <v>109.83000199999999</v>
      </c>
      <c r="F182" s="5">
        <v>107.35790299999999</v>
      </c>
      <c r="G182">
        <v>18794500</v>
      </c>
      <c r="H182" s="7">
        <f t="shared" si="2"/>
        <v>1.1078211770825479E-2</v>
      </c>
    </row>
    <row r="183" spans="1:8" x14ac:dyDescent="0.25">
      <c r="A183" s="1">
        <v>43391</v>
      </c>
      <c r="B183" s="4">
        <v>109.019997</v>
      </c>
      <c r="C183" s="4">
        <v>109.839996</v>
      </c>
      <c r="D183" s="4">
        <v>107.80999799999999</v>
      </c>
      <c r="E183" s="4">
        <v>108.089996</v>
      </c>
      <c r="F183" s="5">
        <v>105.657059</v>
      </c>
      <c r="G183">
        <v>17582500</v>
      </c>
      <c r="H183" s="7">
        <f t="shared" si="2"/>
        <v>-1.5969583833218282E-2</v>
      </c>
    </row>
    <row r="184" spans="1:8" x14ac:dyDescent="0.25">
      <c r="A184" s="1">
        <v>43392</v>
      </c>
      <c r="B184" s="4">
        <v>107.650002</v>
      </c>
      <c r="C184" s="4">
        <v>109.220001</v>
      </c>
      <c r="D184" s="4">
        <v>107.269997</v>
      </c>
      <c r="E184" s="4">
        <v>107.910004</v>
      </c>
      <c r="F184" s="5">
        <v>105.48111</v>
      </c>
      <c r="G184">
        <v>15234500</v>
      </c>
      <c r="H184" s="7">
        <f t="shared" si="2"/>
        <v>-1.6666720334133061E-3</v>
      </c>
    </row>
    <row r="185" spans="1:8" x14ac:dyDescent="0.25">
      <c r="A185" s="1">
        <v>43395</v>
      </c>
      <c r="B185" s="4">
        <v>108.150002</v>
      </c>
      <c r="C185" s="4">
        <v>108.339996</v>
      </c>
      <c r="D185" s="4">
        <v>106.110001</v>
      </c>
      <c r="E185" s="4">
        <v>106.360001</v>
      </c>
      <c r="F185" s="5">
        <v>103.966003</v>
      </c>
      <c r="G185">
        <v>16199100</v>
      </c>
      <c r="H185" s="7">
        <f t="shared" si="2"/>
        <v>-1.4467933282635423E-2</v>
      </c>
    </row>
    <row r="186" spans="1:8" x14ac:dyDescent="0.25">
      <c r="A186" s="1">
        <v>43396</v>
      </c>
      <c r="B186" s="4">
        <v>104.199997</v>
      </c>
      <c r="C186" s="4">
        <v>106.160004</v>
      </c>
      <c r="D186" s="4">
        <v>103.699997</v>
      </c>
      <c r="E186" s="4">
        <v>105.25</v>
      </c>
      <c r="F186" s="5">
        <v>102.880989</v>
      </c>
      <c r="G186">
        <v>21407500</v>
      </c>
      <c r="H186" s="7">
        <f t="shared" si="2"/>
        <v>-1.0491077884410191E-2</v>
      </c>
    </row>
    <row r="187" spans="1:8" x14ac:dyDescent="0.25">
      <c r="A187" s="1">
        <v>43397</v>
      </c>
      <c r="B187" s="4">
        <v>104.760002</v>
      </c>
      <c r="C187" s="4">
        <v>105.029999</v>
      </c>
      <c r="D187" s="4">
        <v>102.910004</v>
      </c>
      <c r="E187" s="4">
        <v>103.290001</v>
      </c>
      <c r="F187" s="5">
        <v>100.965103</v>
      </c>
      <c r="G187">
        <v>23168900</v>
      </c>
      <c r="H187" s="7">
        <f t="shared" si="2"/>
        <v>-1.8797931298862192E-2</v>
      </c>
    </row>
    <row r="188" spans="1:8" x14ac:dyDescent="0.25">
      <c r="A188" s="1">
        <v>43398</v>
      </c>
      <c r="B188" s="4">
        <v>104.18</v>
      </c>
      <c r="C188" s="4">
        <v>105.900002</v>
      </c>
      <c r="D188" s="4">
        <v>103.720001</v>
      </c>
      <c r="E188" s="4">
        <v>104.860001</v>
      </c>
      <c r="F188" s="5">
        <v>102.499771</v>
      </c>
      <c r="G188">
        <v>17464700</v>
      </c>
      <c r="H188" s="7">
        <f t="shared" si="2"/>
        <v>1.5085622143860396E-2</v>
      </c>
    </row>
    <row r="189" spans="1:8" x14ac:dyDescent="0.25">
      <c r="A189" s="1">
        <v>43399</v>
      </c>
      <c r="B189" s="4">
        <v>104</v>
      </c>
      <c r="C189" s="4">
        <v>104.55999799999999</v>
      </c>
      <c r="D189" s="4">
        <v>102.730003</v>
      </c>
      <c r="E189" s="4">
        <v>103.41999800000001</v>
      </c>
      <c r="F189" s="5">
        <v>101.09217099999999</v>
      </c>
      <c r="G189">
        <v>19174900</v>
      </c>
      <c r="H189" s="7">
        <f t="shared" si="2"/>
        <v>-1.3827879581710379E-2</v>
      </c>
    </row>
    <row r="190" spans="1:8" x14ac:dyDescent="0.25">
      <c r="A190" s="1">
        <v>43402</v>
      </c>
      <c r="B190" s="4">
        <v>104.459999</v>
      </c>
      <c r="C190" s="4">
        <v>106.629997</v>
      </c>
      <c r="D190" s="4">
        <v>103.699997</v>
      </c>
      <c r="E190" s="4">
        <v>104.849998</v>
      </c>
      <c r="F190" s="5">
        <v>102.48999000000001</v>
      </c>
      <c r="G190">
        <v>18445200</v>
      </c>
      <c r="H190" s="7">
        <f t="shared" si="2"/>
        <v>1.3732450425057011E-2</v>
      </c>
    </row>
    <row r="191" spans="1:8" x14ac:dyDescent="0.25">
      <c r="A191" s="1">
        <v>43403</v>
      </c>
      <c r="B191" s="4">
        <v>105.709999</v>
      </c>
      <c r="C191" s="4">
        <v>106.980003</v>
      </c>
      <c r="D191" s="4">
        <v>104.860001</v>
      </c>
      <c r="E191" s="4">
        <v>106.699997</v>
      </c>
      <c r="F191" s="5">
        <v>104.29834700000001</v>
      </c>
      <c r="G191">
        <v>18019700</v>
      </c>
      <c r="H191" s="7">
        <f t="shared" si="2"/>
        <v>1.7490378094263431E-2</v>
      </c>
    </row>
    <row r="192" spans="1:8" x14ac:dyDescent="0.25">
      <c r="A192" s="1">
        <v>43404</v>
      </c>
      <c r="B192" s="4">
        <v>108.08000199999999</v>
      </c>
      <c r="C192" s="4">
        <v>110.480003</v>
      </c>
      <c r="D192" s="4">
        <v>107.790001</v>
      </c>
      <c r="E192" s="4">
        <v>109.019997</v>
      </c>
      <c r="F192" s="5">
        <v>106.56611599999999</v>
      </c>
      <c r="G192">
        <v>20860000</v>
      </c>
      <c r="H192" s="7">
        <f t="shared" si="2"/>
        <v>2.1510086672714306E-2</v>
      </c>
    </row>
    <row r="193" spans="1:8" x14ac:dyDescent="0.25">
      <c r="A193" s="1">
        <v>43405</v>
      </c>
      <c r="B193" s="4">
        <v>109.620003</v>
      </c>
      <c r="C193" s="4">
        <v>110.220001</v>
      </c>
      <c r="D193" s="4">
        <v>108.32</v>
      </c>
      <c r="E193" s="4">
        <v>108.980003</v>
      </c>
      <c r="F193" s="5">
        <v>106.52703099999999</v>
      </c>
      <c r="G193">
        <v>13065000</v>
      </c>
      <c r="H193" s="7">
        <f t="shared" si="2"/>
        <v>-3.6683488876628048E-4</v>
      </c>
    </row>
    <row r="194" spans="1:8" x14ac:dyDescent="0.25">
      <c r="A194" s="1">
        <v>43406</v>
      </c>
      <c r="B194" s="4">
        <v>109.900002</v>
      </c>
      <c r="C194" s="4">
        <v>110.80999799999999</v>
      </c>
      <c r="D194" s="4">
        <v>107.489998</v>
      </c>
      <c r="E194" s="4">
        <v>108.379997</v>
      </c>
      <c r="F194" s="5">
        <v>105.940529</v>
      </c>
      <c r="G194">
        <v>19009200</v>
      </c>
      <c r="H194" s="7">
        <f t="shared" si="2"/>
        <v>-5.5208756547836533E-3</v>
      </c>
    </row>
    <row r="195" spans="1:8" x14ac:dyDescent="0.25">
      <c r="A195" s="1">
        <v>43409</v>
      </c>
      <c r="B195" s="4">
        <v>108.610001</v>
      </c>
      <c r="C195" s="4">
        <v>109.290001</v>
      </c>
      <c r="D195" s="4">
        <v>108.41999800000001</v>
      </c>
      <c r="E195" s="4">
        <v>109.089996</v>
      </c>
      <c r="F195" s="5">
        <v>106.63454400000001</v>
      </c>
      <c r="G195">
        <v>10276400</v>
      </c>
      <c r="H195" s="7">
        <f t="shared" si="2"/>
        <v>6.5296222744953116E-3</v>
      </c>
    </row>
    <row r="196" spans="1:8" x14ac:dyDescent="0.25">
      <c r="A196" s="1">
        <v>43410</v>
      </c>
      <c r="B196" s="4">
        <v>108.66999800000001</v>
      </c>
      <c r="C196" s="4">
        <v>109.66999800000001</v>
      </c>
      <c r="D196" s="4">
        <v>107.760002</v>
      </c>
      <c r="E196" s="4">
        <v>109.599998</v>
      </c>
      <c r="F196" s="5">
        <v>107.133072</v>
      </c>
      <c r="G196">
        <v>10825000</v>
      </c>
      <c r="H196" s="7">
        <f t="shared" ref="H196:H231" si="3">LN(F196/F195)</f>
        <v>4.6642135334916289E-3</v>
      </c>
    </row>
    <row r="197" spans="1:8" x14ac:dyDescent="0.25">
      <c r="A197" s="1">
        <v>43411</v>
      </c>
      <c r="B197" s="4">
        <v>110.370003</v>
      </c>
      <c r="C197" s="4">
        <v>111.730003</v>
      </c>
      <c r="D197" s="4">
        <v>109.349998</v>
      </c>
      <c r="E197" s="4">
        <v>111.480003</v>
      </c>
      <c r="F197" s="5">
        <v>108.970764</v>
      </c>
      <c r="G197">
        <v>12679600</v>
      </c>
      <c r="H197" s="7">
        <f t="shared" si="3"/>
        <v>1.7007900763803548E-2</v>
      </c>
    </row>
    <row r="198" spans="1:8" x14ac:dyDescent="0.25">
      <c r="A198" s="1">
        <v>43412</v>
      </c>
      <c r="B198" s="4">
        <v>111.010002</v>
      </c>
      <c r="C198" s="4">
        <v>112.93</v>
      </c>
      <c r="D198" s="4">
        <v>111</v>
      </c>
      <c r="E198" s="4">
        <v>112.379997</v>
      </c>
      <c r="F198" s="5">
        <v>109.85050200000001</v>
      </c>
      <c r="G198">
        <v>11662500</v>
      </c>
      <c r="H198" s="7">
        <f t="shared" si="3"/>
        <v>8.0407426199886247E-3</v>
      </c>
    </row>
    <row r="199" spans="1:8" x14ac:dyDescent="0.25">
      <c r="A199" s="1">
        <v>43413</v>
      </c>
      <c r="B199" s="4">
        <v>112.230003</v>
      </c>
      <c r="C199" s="4">
        <v>112.360001</v>
      </c>
      <c r="D199" s="4">
        <v>110.83000199999999</v>
      </c>
      <c r="E199" s="4">
        <v>111.290001</v>
      </c>
      <c r="F199" s="5">
        <v>108.785027</v>
      </c>
      <c r="G199">
        <v>10432200</v>
      </c>
      <c r="H199" s="7">
        <f t="shared" si="3"/>
        <v>-9.7466632220613632E-3</v>
      </c>
    </row>
    <row r="200" spans="1:8" x14ac:dyDescent="0.25">
      <c r="A200" s="1">
        <v>43416</v>
      </c>
      <c r="B200" s="4">
        <v>111.41999800000001</v>
      </c>
      <c r="C200" s="4">
        <v>111.94000200000001</v>
      </c>
      <c r="D200" s="4">
        <v>108.599998</v>
      </c>
      <c r="E200" s="4">
        <v>108.949997</v>
      </c>
      <c r="F200" s="5">
        <v>106.497704</v>
      </c>
      <c r="G200">
        <v>13279700</v>
      </c>
      <c r="H200" s="7">
        <f t="shared" si="3"/>
        <v>-2.1250279234475915E-2</v>
      </c>
    </row>
    <row r="201" spans="1:8" x14ac:dyDescent="0.25">
      <c r="A201" s="1">
        <v>43417</v>
      </c>
      <c r="B201" s="4">
        <v>109.099998</v>
      </c>
      <c r="C201" s="4">
        <v>111.120003</v>
      </c>
      <c r="D201" s="4">
        <v>109.099998</v>
      </c>
      <c r="E201" s="4">
        <v>109.589996</v>
      </c>
      <c r="F201" s="5">
        <v>107.12329099999999</v>
      </c>
      <c r="G201">
        <v>13746100</v>
      </c>
      <c r="H201" s="7">
        <f t="shared" si="3"/>
        <v>5.8569972334918743E-3</v>
      </c>
    </row>
    <row r="202" spans="1:8" x14ac:dyDescent="0.25">
      <c r="A202" s="1">
        <v>43418</v>
      </c>
      <c r="B202" s="4">
        <v>110.230003</v>
      </c>
      <c r="C202" s="4">
        <v>110.709999</v>
      </c>
      <c r="D202" s="4">
        <v>105.980003</v>
      </c>
      <c r="E202" s="4">
        <v>107.33000199999999</v>
      </c>
      <c r="F202" s="5">
        <v>104.914169</v>
      </c>
      <c r="G202">
        <v>18361400</v>
      </c>
      <c r="H202" s="7">
        <f t="shared" si="3"/>
        <v>-2.0837845687552221E-2</v>
      </c>
    </row>
    <row r="203" spans="1:8" x14ac:dyDescent="0.25">
      <c r="A203" s="1">
        <v>43419</v>
      </c>
      <c r="B203" s="4">
        <v>108.239998</v>
      </c>
      <c r="C203" s="4">
        <v>110.08000199999999</v>
      </c>
      <c r="D203" s="4">
        <v>106.80999799999999</v>
      </c>
      <c r="E203" s="4">
        <v>110.07</v>
      </c>
      <c r="F203" s="5">
        <v>107.592499</v>
      </c>
      <c r="G203">
        <v>19100000</v>
      </c>
      <c r="H203" s="7">
        <f t="shared" si="3"/>
        <v>2.5208355624204492E-2</v>
      </c>
    </row>
    <row r="204" spans="1:8" x14ac:dyDescent="0.25">
      <c r="A204" s="1">
        <v>43420</v>
      </c>
      <c r="B204" s="4">
        <v>109.449997</v>
      </c>
      <c r="C204" s="4">
        <v>110.760002</v>
      </c>
      <c r="D204" s="4">
        <v>108.550003</v>
      </c>
      <c r="E204" s="4">
        <v>109.989998</v>
      </c>
      <c r="F204" s="5">
        <v>107.514297</v>
      </c>
      <c r="G204">
        <v>13798600</v>
      </c>
      <c r="H204" s="7">
        <f t="shared" si="3"/>
        <v>-7.2709932832876363E-4</v>
      </c>
    </row>
    <row r="205" spans="1:8" x14ac:dyDescent="0.25">
      <c r="A205" s="1">
        <v>43423</v>
      </c>
      <c r="B205" s="4">
        <v>109.959999</v>
      </c>
      <c r="C205" s="4">
        <v>111.199997</v>
      </c>
      <c r="D205" s="4">
        <v>109.529999</v>
      </c>
      <c r="E205" s="4">
        <v>110.83000199999999</v>
      </c>
      <c r="F205" s="5">
        <v>108.33538799999999</v>
      </c>
      <c r="G205">
        <v>13987000</v>
      </c>
      <c r="H205" s="7">
        <f t="shared" si="3"/>
        <v>7.6080255621614155E-3</v>
      </c>
    </row>
    <row r="206" spans="1:8" x14ac:dyDescent="0.25">
      <c r="A206" s="1">
        <v>43424</v>
      </c>
      <c r="B206" s="4">
        <v>109.779999</v>
      </c>
      <c r="C206" s="4">
        <v>110.489998</v>
      </c>
      <c r="D206" s="4">
        <v>107.980003</v>
      </c>
      <c r="E206" s="4">
        <v>108.449997</v>
      </c>
      <c r="F206" s="5">
        <v>106.008949</v>
      </c>
      <c r="G206">
        <v>18936200</v>
      </c>
      <c r="H206" s="7">
        <f t="shared" si="3"/>
        <v>-2.170834455879958E-2</v>
      </c>
    </row>
    <row r="207" spans="1:8" x14ac:dyDescent="0.25">
      <c r="A207" s="1">
        <v>43425</v>
      </c>
      <c r="B207" s="4">
        <v>109.029999</v>
      </c>
      <c r="C207" s="4">
        <v>109.610001</v>
      </c>
      <c r="D207" s="4">
        <v>107.639999</v>
      </c>
      <c r="E207" s="4">
        <v>107.639999</v>
      </c>
      <c r="F207" s="5">
        <v>105.217186</v>
      </c>
      <c r="G207">
        <v>10619600</v>
      </c>
      <c r="H207" s="7">
        <f t="shared" si="3"/>
        <v>-7.496863096809846E-3</v>
      </c>
    </row>
    <row r="208" spans="1:8" x14ac:dyDescent="0.25">
      <c r="A208" s="1">
        <v>43427</v>
      </c>
      <c r="B208" s="4">
        <v>106.739998</v>
      </c>
      <c r="C208" s="4">
        <v>107.389999</v>
      </c>
      <c r="D208" s="4">
        <v>106.05999799999999</v>
      </c>
      <c r="E208" s="4">
        <v>106.650002</v>
      </c>
      <c r="F208" s="5">
        <v>104.24947400000001</v>
      </c>
      <c r="G208">
        <v>6488400</v>
      </c>
      <c r="H208" s="7">
        <f t="shared" si="3"/>
        <v>-9.2398368773764453E-3</v>
      </c>
    </row>
    <row r="209" spans="1:8" x14ac:dyDescent="0.25">
      <c r="A209" s="1">
        <v>43430</v>
      </c>
      <c r="B209" s="4">
        <v>107.720001</v>
      </c>
      <c r="C209" s="4">
        <v>109.980003</v>
      </c>
      <c r="D209" s="4">
        <v>107.449997</v>
      </c>
      <c r="E209" s="4">
        <v>109.260002</v>
      </c>
      <c r="F209" s="5">
        <v>106.80072800000001</v>
      </c>
      <c r="G209">
        <v>13948300</v>
      </c>
      <c r="H209" s="7">
        <f t="shared" si="3"/>
        <v>2.4177927879630377E-2</v>
      </c>
    </row>
    <row r="210" spans="1:8" x14ac:dyDescent="0.25">
      <c r="A210" s="1">
        <v>43431</v>
      </c>
      <c r="B210" s="4">
        <v>108.760002</v>
      </c>
      <c r="C210" s="4">
        <v>110.029999</v>
      </c>
      <c r="D210" s="4">
        <v>108.629997</v>
      </c>
      <c r="E210" s="4">
        <v>109.720001</v>
      </c>
      <c r="F210" s="5">
        <v>107.25037399999999</v>
      </c>
      <c r="G210">
        <v>9238200</v>
      </c>
      <c r="H210" s="7">
        <f t="shared" si="3"/>
        <v>4.2013019992700358E-3</v>
      </c>
    </row>
    <row r="211" spans="1:8" x14ac:dyDescent="0.25">
      <c r="A211" s="1">
        <v>43432</v>
      </c>
      <c r="B211" s="4">
        <v>109.800003</v>
      </c>
      <c r="C211" s="4">
        <v>111.400002</v>
      </c>
      <c r="D211" s="4">
        <v>108.870003</v>
      </c>
      <c r="E211" s="4">
        <v>110.94000200000001</v>
      </c>
      <c r="F211" s="5">
        <v>108.44291699999999</v>
      </c>
      <c r="G211">
        <v>13977300</v>
      </c>
      <c r="H211" s="7">
        <f t="shared" si="3"/>
        <v>1.1057878955161112E-2</v>
      </c>
    </row>
    <row r="212" spans="1:8" x14ac:dyDescent="0.25">
      <c r="A212" s="1">
        <v>43433</v>
      </c>
      <c r="B212" s="4">
        <v>110.269997</v>
      </c>
      <c r="C212" s="4">
        <v>110.800003</v>
      </c>
      <c r="D212" s="4">
        <v>109.639999</v>
      </c>
      <c r="E212" s="4">
        <v>110.05999799999999</v>
      </c>
      <c r="F212" s="5">
        <v>107.582718</v>
      </c>
      <c r="G212">
        <v>11144300</v>
      </c>
      <c r="H212" s="7">
        <f t="shared" si="3"/>
        <v>-7.9639024916205465E-3</v>
      </c>
    </row>
    <row r="213" spans="1:8" x14ac:dyDescent="0.25">
      <c r="A213" s="1">
        <v>43434</v>
      </c>
      <c r="B213" s="4">
        <v>109.849998</v>
      </c>
      <c r="C213" s="4">
        <v>111.32</v>
      </c>
      <c r="D213" s="4">
        <v>109.58000199999999</v>
      </c>
      <c r="E213" s="4">
        <v>111.19000200000001</v>
      </c>
      <c r="F213" s="5">
        <v>108.687286</v>
      </c>
      <c r="G213">
        <v>18652700</v>
      </c>
      <c r="H213" s="7">
        <f t="shared" si="3"/>
        <v>1.0214801719818581E-2</v>
      </c>
    </row>
    <row r="214" spans="1:8" x14ac:dyDescent="0.25">
      <c r="A214" s="1">
        <v>43437</v>
      </c>
      <c r="B214" s="4">
        <v>112.379997</v>
      </c>
      <c r="C214" s="4">
        <v>112.889999</v>
      </c>
      <c r="D214" s="4">
        <v>111.739998</v>
      </c>
      <c r="E214" s="4">
        <v>112.239998</v>
      </c>
      <c r="F214" s="5">
        <v>109.713646</v>
      </c>
      <c r="G214">
        <v>16034500</v>
      </c>
      <c r="H214" s="7">
        <f t="shared" si="3"/>
        <v>9.3989301813010347E-3</v>
      </c>
    </row>
    <row r="215" spans="1:8" x14ac:dyDescent="0.25">
      <c r="A215" s="1">
        <v>43438</v>
      </c>
      <c r="B215" s="4">
        <v>111.599998</v>
      </c>
      <c r="C215" s="4">
        <v>111.599998</v>
      </c>
      <c r="D215" s="4">
        <v>106.730003</v>
      </c>
      <c r="E215" s="4">
        <v>107.230003</v>
      </c>
      <c r="F215" s="5">
        <v>104.816422</v>
      </c>
      <c r="G215">
        <v>23555900</v>
      </c>
      <c r="H215" s="7">
        <f t="shared" si="3"/>
        <v>-4.566329526189257E-2</v>
      </c>
    </row>
    <row r="216" spans="1:8" x14ac:dyDescent="0.25">
      <c r="A216" s="1">
        <v>43440</v>
      </c>
      <c r="B216" s="4">
        <v>105.010002</v>
      </c>
      <c r="C216" s="4">
        <v>105.360001</v>
      </c>
      <c r="D216" s="4">
        <v>102.879997</v>
      </c>
      <c r="E216" s="4">
        <v>105.19000200000001</v>
      </c>
      <c r="F216" s="5">
        <v>102.82234200000001</v>
      </c>
      <c r="G216">
        <v>27213900</v>
      </c>
      <c r="H216" s="7">
        <f t="shared" si="3"/>
        <v>-1.9207794046635397E-2</v>
      </c>
    </row>
    <row r="217" spans="1:8" x14ac:dyDescent="0.25">
      <c r="A217" s="1">
        <v>43441</v>
      </c>
      <c r="B217" s="4">
        <v>105.160004</v>
      </c>
      <c r="C217" s="4">
        <v>106.980003</v>
      </c>
      <c r="D217" s="4">
        <v>102.910004</v>
      </c>
      <c r="E217" s="4">
        <v>103.290001</v>
      </c>
      <c r="F217" s="5">
        <v>100.965103</v>
      </c>
      <c r="G217">
        <v>19248600</v>
      </c>
      <c r="H217" s="7">
        <f t="shared" si="3"/>
        <v>-1.8227721751900315E-2</v>
      </c>
    </row>
    <row r="218" spans="1:8" x14ac:dyDescent="0.25">
      <c r="A218" s="1">
        <v>43444</v>
      </c>
      <c r="B218" s="4">
        <v>102.870003</v>
      </c>
      <c r="C218" s="4">
        <v>103.489998</v>
      </c>
      <c r="D218" s="4">
        <v>99.279999000000004</v>
      </c>
      <c r="E218" s="4">
        <v>101.360001</v>
      </c>
      <c r="F218" s="5">
        <v>99.078545000000005</v>
      </c>
      <c r="G218">
        <v>23636400</v>
      </c>
      <c r="H218" s="7">
        <f t="shared" si="3"/>
        <v>-1.8862022875380639E-2</v>
      </c>
    </row>
    <row r="219" spans="1:8" x14ac:dyDescent="0.25">
      <c r="A219" s="1">
        <v>43445</v>
      </c>
      <c r="B219" s="4">
        <v>103.129997</v>
      </c>
      <c r="C219" s="4">
        <v>103.660004</v>
      </c>
      <c r="D219" s="4">
        <v>100.209999</v>
      </c>
      <c r="E219" s="4">
        <v>100.370003</v>
      </c>
      <c r="F219" s="5">
        <v>98.110832000000002</v>
      </c>
      <c r="G219">
        <v>16860700</v>
      </c>
      <c r="H219" s="7">
        <f t="shared" si="3"/>
        <v>-9.8151409938026339E-3</v>
      </c>
    </row>
    <row r="220" spans="1:8" x14ac:dyDescent="0.25">
      <c r="A220" s="1">
        <v>43446</v>
      </c>
      <c r="B220" s="4">
        <v>101.660004</v>
      </c>
      <c r="C220" s="4">
        <v>102.900002</v>
      </c>
      <c r="D220" s="4">
        <v>100.05999799999999</v>
      </c>
      <c r="E220" s="4">
        <v>101.019997</v>
      </c>
      <c r="F220" s="5">
        <v>98.746193000000005</v>
      </c>
      <c r="G220">
        <v>22621500</v>
      </c>
      <c r="H220" s="7">
        <f t="shared" si="3"/>
        <v>6.4550727227715527E-3</v>
      </c>
    </row>
    <row r="221" spans="1:8" x14ac:dyDescent="0.25">
      <c r="A221" s="1">
        <v>43447</v>
      </c>
      <c r="B221" s="4">
        <v>101.550003</v>
      </c>
      <c r="C221" s="4">
        <v>101.970001</v>
      </c>
      <c r="D221" s="4">
        <v>100.66999800000001</v>
      </c>
      <c r="E221" s="4">
        <v>101.120003</v>
      </c>
      <c r="F221" s="5">
        <v>98.843941000000001</v>
      </c>
      <c r="G221">
        <v>17250900</v>
      </c>
      <c r="H221" s="7">
        <f t="shared" si="3"/>
        <v>9.8940170741446815E-4</v>
      </c>
    </row>
    <row r="222" spans="1:8" x14ac:dyDescent="0.25">
      <c r="A222" s="1">
        <v>43448</v>
      </c>
      <c r="B222" s="4">
        <v>99.989998</v>
      </c>
      <c r="C222" s="4">
        <v>101.94000200000001</v>
      </c>
      <c r="D222" s="4">
        <v>99.860000999999997</v>
      </c>
      <c r="E222" s="4">
        <v>100.290001</v>
      </c>
      <c r="F222" s="5">
        <v>98.032630999999995</v>
      </c>
      <c r="G222">
        <v>19879500</v>
      </c>
      <c r="H222" s="7">
        <f t="shared" si="3"/>
        <v>-8.2418602104453436E-3</v>
      </c>
    </row>
    <row r="223" spans="1:8" x14ac:dyDescent="0.25">
      <c r="A223" s="1">
        <v>43451</v>
      </c>
      <c r="B223" s="4">
        <v>99.769997000000004</v>
      </c>
      <c r="C223" s="4">
        <v>100.55999799999999</v>
      </c>
      <c r="D223" s="4">
        <v>98.440002000000007</v>
      </c>
      <c r="E223" s="4">
        <v>99.010002</v>
      </c>
      <c r="F223" s="5">
        <v>96.781433000000007</v>
      </c>
      <c r="G223">
        <v>25113500</v>
      </c>
      <c r="H223" s="7">
        <f t="shared" si="3"/>
        <v>-1.2845224602509336E-2</v>
      </c>
    </row>
    <row r="224" spans="1:8" x14ac:dyDescent="0.25">
      <c r="A224" s="1">
        <v>43452</v>
      </c>
      <c r="B224" s="4">
        <v>99.419998000000007</v>
      </c>
      <c r="C224" s="4">
        <v>100.889999</v>
      </c>
      <c r="D224" s="4">
        <v>98.120002999999997</v>
      </c>
      <c r="E224" s="4">
        <v>98.540001000000004</v>
      </c>
      <c r="F224" s="5">
        <v>96.322013999999996</v>
      </c>
      <c r="G224">
        <v>20837200</v>
      </c>
      <c r="H224" s="7">
        <f t="shared" si="3"/>
        <v>-4.7582772234637518E-3</v>
      </c>
    </row>
    <row r="225" spans="1:8" x14ac:dyDescent="0.25">
      <c r="A225" s="1">
        <v>43453</v>
      </c>
      <c r="B225" s="4">
        <v>98.410004000000001</v>
      </c>
      <c r="C225" s="4">
        <v>100.58000199999999</v>
      </c>
      <c r="D225" s="4">
        <v>96.599997999999999</v>
      </c>
      <c r="E225" s="4">
        <v>97.290001000000004</v>
      </c>
      <c r="F225" s="5">
        <v>95.100150999999997</v>
      </c>
      <c r="G225">
        <v>28767900</v>
      </c>
      <c r="H225" s="7">
        <f t="shared" si="3"/>
        <v>-1.2766333457952164E-2</v>
      </c>
    </row>
    <row r="226" spans="1:8" x14ac:dyDescent="0.25">
      <c r="A226" s="1">
        <v>43454</v>
      </c>
      <c r="B226" s="4">
        <v>96.610000999999997</v>
      </c>
      <c r="C226" s="4">
        <v>98.279999000000004</v>
      </c>
      <c r="D226" s="4">
        <v>95.690002000000007</v>
      </c>
      <c r="E226" s="4">
        <v>96.449996999999996</v>
      </c>
      <c r="F226" s="5">
        <v>94.279053000000005</v>
      </c>
      <c r="G226">
        <v>31825200</v>
      </c>
      <c r="H226" s="7">
        <f t="shared" si="3"/>
        <v>-8.6715238830682457E-3</v>
      </c>
    </row>
    <row r="227" spans="1:8" x14ac:dyDescent="0.25">
      <c r="A227" s="1">
        <v>43455</v>
      </c>
      <c r="B227" s="4">
        <v>96.68</v>
      </c>
      <c r="C227" s="4">
        <v>98.43</v>
      </c>
      <c r="D227" s="4">
        <v>93.690002000000007</v>
      </c>
      <c r="E227" s="4">
        <v>94.169998000000007</v>
      </c>
      <c r="F227" s="5">
        <v>92.050376999999997</v>
      </c>
      <c r="G227">
        <v>41313900</v>
      </c>
      <c r="H227" s="7">
        <f t="shared" si="3"/>
        <v>-2.3923030198412031E-2</v>
      </c>
    </row>
    <row r="228" spans="1:8" x14ac:dyDescent="0.25">
      <c r="A228" s="1">
        <v>43458</v>
      </c>
      <c r="B228" s="4">
        <v>92.889999000000003</v>
      </c>
      <c r="C228" s="4">
        <v>94.220000999999996</v>
      </c>
      <c r="D228" s="4">
        <v>92.139999000000003</v>
      </c>
      <c r="E228" s="4">
        <v>92.139999000000003</v>
      </c>
      <c r="F228" s="5">
        <v>90.066070999999994</v>
      </c>
      <c r="G228">
        <v>17009300</v>
      </c>
      <c r="H228" s="7">
        <f t="shared" si="3"/>
        <v>-2.1792480054339598E-2</v>
      </c>
    </row>
    <row r="229" spans="1:8" x14ac:dyDescent="0.25">
      <c r="A229" s="1">
        <v>43460</v>
      </c>
      <c r="B229" s="4">
        <v>92.690002000000007</v>
      </c>
      <c r="C229" s="4">
        <v>95.959998999999996</v>
      </c>
      <c r="D229" s="4">
        <v>91.110000999999997</v>
      </c>
      <c r="E229" s="4">
        <v>95.959998999999996</v>
      </c>
      <c r="F229" s="5">
        <v>93.800094999999999</v>
      </c>
      <c r="G229">
        <v>22542900</v>
      </c>
      <c r="H229" s="7">
        <f t="shared" si="3"/>
        <v>4.0622345588265461E-2</v>
      </c>
    </row>
    <row r="230" spans="1:8" x14ac:dyDescent="0.25">
      <c r="A230" s="1">
        <v>43461</v>
      </c>
      <c r="B230" s="4">
        <v>94.82</v>
      </c>
      <c r="C230" s="4">
        <v>97.150002000000001</v>
      </c>
      <c r="D230" s="4">
        <v>93.550003000000004</v>
      </c>
      <c r="E230" s="4">
        <v>97.040001000000004</v>
      </c>
      <c r="F230" s="5">
        <v>94.855773999999997</v>
      </c>
      <c r="G230">
        <v>20304700</v>
      </c>
      <c r="H230" s="7">
        <f t="shared" si="3"/>
        <v>1.1191700789261945E-2</v>
      </c>
    </row>
    <row r="231" spans="1:8" x14ac:dyDescent="0.25">
      <c r="A231" s="1">
        <v>43462</v>
      </c>
      <c r="B231" s="4">
        <v>97.949996999999996</v>
      </c>
      <c r="C231" s="4">
        <v>98.32</v>
      </c>
      <c r="D231" s="4">
        <v>96.440002000000007</v>
      </c>
      <c r="E231" s="4">
        <v>96.830001999999993</v>
      </c>
      <c r="F231" s="5">
        <v>94.650513000000004</v>
      </c>
      <c r="G231">
        <v>17963300</v>
      </c>
      <c r="H231" s="7">
        <f t="shared" si="3"/>
        <v>-2.1662719851569161E-3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3ECF-9455-41B4-88A3-5A20011F8B3F}">
  <dimension ref="A1:H231"/>
  <sheetViews>
    <sheetView showGridLines="0" workbookViewId="0"/>
  </sheetViews>
  <sheetFormatPr defaultRowHeight="15" x14ac:dyDescent="0.25"/>
  <cols>
    <col min="2" max="5" width="9.5703125" bestFit="1" customWidth="1"/>
    <col min="6" max="6" width="12.5703125" bestFit="1" customWidth="1"/>
    <col min="8" max="8" width="12.7109375" bestFit="1" customWidth="1"/>
  </cols>
  <sheetData>
    <row r="1" spans="1:8" s="3" customFormat="1" x14ac:dyDescent="0.25">
      <c r="A1" s="3" t="s">
        <v>6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</v>
      </c>
      <c r="G1" s="3" t="s">
        <v>0</v>
      </c>
      <c r="H1" s="3" t="s">
        <v>7</v>
      </c>
    </row>
    <row r="2" spans="1:8" x14ac:dyDescent="0.25">
      <c r="A2" s="1">
        <v>43131</v>
      </c>
      <c r="B2" s="4">
        <v>2832.4099120000001</v>
      </c>
      <c r="C2" s="4">
        <v>2839.26001</v>
      </c>
      <c r="D2" s="4">
        <v>2813.040039</v>
      </c>
      <c r="E2" s="4">
        <v>2823.8100589999999</v>
      </c>
      <c r="F2" s="5">
        <v>2823.8100589999999</v>
      </c>
      <c r="G2">
        <v>4261280000</v>
      </c>
    </row>
    <row r="3" spans="1:8" x14ac:dyDescent="0.25">
      <c r="A3" s="1">
        <v>43132</v>
      </c>
      <c r="B3" s="4">
        <v>2816.4499510000001</v>
      </c>
      <c r="C3" s="4">
        <v>2835.959961</v>
      </c>
      <c r="D3" s="4">
        <v>2812.6999510000001</v>
      </c>
      <c r="E3" s="4">
        <v>2821.9799800000001</v>
      </c>
      <c r="F3" s="5">
        <v>2821.9799800000001</v>
      </c>
      <c r="G3">
        <v>3938450000</v>
      </c>
      <c r="H3" s="7">
        <f>LN(F3/F2)</f>
        <v>-6.4829866199597882E-4</v>
      </c>
    </row>
    <row r="4" spans="1:8" x14ac:dyDescent="0.25">
      <c r="A4" s="1">
        <v>43133</v>
      </c>
      <c r="B4" s="4">
        <v>2808.919922</v>
      </c>
      <c r="C4" s="4">
        <v>2808.919922</v>
      </c>
      <c r="D4" s="4">
        <v>2759.969971</v>
      </c>
      <c r="E4" s="4">
        <v>2762.1298830000001</v>
      </c>
      <c r="F4" s="5">
        <v>2762.1298830000001</v>
      </c>
      <c r="G4">
        <v>4301130000</v>
      </c>
      <c r="H4" s="7">
        <f t="shared" ref="H4:H67" si="0">LN(F4/F3)</f>
        <v>-2.1436680282709664E-2</v>
      </c>
    </row>
    <row r="5" spans="1:8" x14ac:dyDescent="0.25">
      <c r="A5" s="1">
        <v>43136</v>
      </c>
      <c r="B5" s="4">
        <v>2741.0600589999999</v>
      </c>
      <c r="C5" s="4">
        <v>2763.389893</v>
      </c>
      <c r="D5" s="4">
        <v>2638.169922</v>
      </c>
      <c r="E5" s="4">
        <v>2648.9399410000001</v>
      </c>
      <c r="F5" s="5">
        <v>2648.9399410000001</v>
      </c>
      <c r="G5">
        <v>5283460000</v>
      </c>
      <c r="H5" s="7">
        <f t="shared" si="0"/>
        <v>-4.1842541159627059E-2</v>
      </c>
    </row>
    <row r="6" spans="1:8" x14ac:dyDescent="0.25">
      <c r="A6" s="1">
        <v>43137</v>
      </c>
      <c r="B6" s="4">
        <v>2614.780029</v>
      </c>
      <c r="C6" s="4">
        <v>2701.040039</v>
      </c>
      <c r="D6" s="4">
        <v>2593.070068</v>
      </c>
      <c r="E6" s="4">
        <v>2695.139893</v>
      </c>
      <c r="F6" s="5">
        <v>2695.139893</v>
      </c>
      <c r="G6">
        <v>5891660000</v>
      </c>
      <c r="H6" s="7">
        <f t="shared" si="0"/>
        <v>1.729057365883202E-2</v>
      </c>
    </row>
    <row r="7" spans="1:8" x14ac:dyDescent="0.25">
      <c r="A7" s="1">
        <v>43138</v>
      </c>
      <c r="B7" s="4">
        <v>2690.9499510000001</v>
      </c>
      <c r="C7" s="4">
        <v>2727.669922</v>
      </c>
      <c r="D7" s="4">
        <v>2681.330078</v>
      </c>
      <c r="E7" s="4">
        <v>2681.6599120000001</v>
      </c>
      <c r="F7" s="5">
        <v>2681.6599120000001</v>
      </c>
      <c r="G7">
        <v>4626570000</v>
      </c>
      <c r="H7" s="7">
        <f t="shared" si="0"/>
        <v>-5.0141384210705929E-3</v>
      </c>
    </row>
    <row r="8" spans="1:8" x14ac:dyDescent="0.25">
      <c r="A8" s="1">
        <v>43139</v>
      </c>
      <c r="B8" s="4">
        <v>2685.01001</v>
      </c>
      <c r="C8" s="4">
        <v>2685.2700199999999</v>
      </c>
      <c r="D8" s="4">
        <v>2580.5600589999999</v>
      </c>
      <c r="E8" s="4">
        <v>2581</v>
      </c>
      <c r="F8" s="5">
        <v>2581</v>
      </c>
      <c r="G8">
        <v>5305440000</v>
      </c>
      <c r="H8" s="7">
        <f t="shared" si="0"/>
        <v>-3.8259052205015347E-2</v>
      </c>
    </row>
    <row r="9" spans="1:8" x14ac:dyDescent="0.25">
      <c r="A9" s="1">
        <v>43140</v>
      </c>
      <c r="B9" s="4">
        <v>2601.780029</v>
      </c>
      <c r="C9" s="4">
        <v>2638.669922</v>
      </c>
      <c r="D9" s="4">
        <v>2532.6899410000001</v>
      </c>
      <c r="E9" s="4">
        <v>2619.5500489999999</v>
      </c>
      <c r="F9" s="5">
        <v>2619.5500489999999</v>
      </c>
      <c r="G9">
        <v>5680070000</v>
      </c>
      <c r="H9" s="7">
        <f t="shared" si="0"/>
        <v>1.4825645265136861E-2</v>
      </c>
    </row>
    <row r="10" spans="1:8" x14ac:dyDescent="0.25">
      <c r="A10" s="1">
        <v>43143</v>
      </c>
      <c r="B10" s="4">
        <v>2636.75</v>
      </c>
      <c r="C10" s="4">
        <v>2672.610107</v>
      </c>
      <c r="D10" s="4">
        <v>2622.4499510000001</v>
      </c>
      <c r="E10" s="4">
        <v>2656</v>
      </c>
      <c r="F10" s="5">
        <v>2656</v>
      </c>
      <c r="G10">
        <v>4055790000</v>
      </c>
      <c r="H10" s="7">
        <f t="shared" si="0"/>
        <v>1.3818665612573789E-2</v>
      </c>
    </row>
    <row r="11" spans="1:8" x14ac:dyDescent="0.25">
      <c r="A11" s="1">
        <v>43144</v>
      </c>
      <c r="B11" s="4">
        <v>2646.2700199999999</v>
      </c>
      <c r="C11" s="4">
        <v>2668.8400879999999</v>
      </c>
      <c r="D11" s="4">
        <v>2637.080078</v>
      </c>
      <c r="E11" s="4">
        <v>2662.9399410000001</v>
      </c>
      <c r="F11" s="5">
        <v>2662.9399410000001</v>
      </c>
      <c r="G11">
        <v>3472870000</v>
      </c>
      <c r="H11" s="7">
        <f t="shared" si="0"/>
        <v>2.6095218277205311E-3</v>
      </c>
    </row>
    <row r="12" spans="1:8" x14ac:dyDescent="0.25">
      <c r="A12" s="1">
        <v>43145</v>
      </c>
      <c r="B12" s="4">
        <v>2651.209961</v>
      </c>
      <c r="C12" s="4">
        <v>2702.1000979999999</v>
      </c>
      <c r="D12" s="4">
        <v>2648.8701169999999</v>
      </c>
      <c r="E12" s="4">
        <v>2698.6298830000001</v>
      </c>
      <c r="F12" s="5">
        <v>2698.6298830000001</v>
      </c>
      <c r="G12">
        <v>4003740000</v>
      </c>
      <c r="H12" s="7">
        <f t="shared" si="0"/>
        <v>1.331344003093363E-2</v>
      </c>
    </row>
    <row r="13" spans="1:8" x14ac:dyDescent="0.25">
      <c r="A13" s="1">
        <v>43146</v>
      </c>
      <c r="B13" s="4">
        <v>2713.459961</v>
      </c>
      <c r="C13" s="4">
        <v>2731.51001</v>
      </c>
      <c r="D13" s="4">
        <v>2689.820068</v>
      </c>
      <c r="E13" s="4">
        <v>2731.1999510000001</v>
      </c>
      <c r="F13" s="5">
        <v>2731.1999510000001</v>
      </c>
      <c r="G13">
        <v>3684910000</v>
      </c>
      <c r="H13" s="7">
        <f t="shared" si="0"/>
        <v>1.1996861644365414E-2</v>
      </c>
    </row>
    <row r="14" spans="1:8" x14ac:dyDescent="0.25">
      <c r="A14" s="1">
        <v>43147</v>
      </c>
      <c r="B14" s="4">
        <v>2727.139893</v>
      </c>
      <c r="C14" s="4">
        <v>2754.419922</v>
      </c>
      <c r="D14" s="4">
        <v>2725.110107</v>
      </c>
      <c r="E14" s="4">
        <v>2732.219971</v>
      </c>
      <c r="F14" s="5">
        <v>2732.219971</v>
      </c>
      <c r="G14">
        <v>3637460000</v>
      </c>
      <c r="H14" s="7">
        <f t="shared" si="0"/>
        <v>3.7339982150897137E-4</v>
      </c>
    </row>
    <row r="15" spans="1:8" x14ac:dyDescent="0.25">
      <c r="A15" s="1">
        <v>43151</v>
      </c>
      <c r="B15" s="4">
        <v>2722.98999</v>
      </c>
      <c r="C15" s="4">
        <v>2737.6000979999999</v>
      </c>
      <c r="D15" s="4">
        <v>2706.76001</v>
      </c>
      <c r="E15" s="4">
        <v>2716.26001</v>
      </c>
      <c r="F15" s="5">
        <v>2716.26001</v>
      </c>
      <c r="G15">
        <v>3627610000</v>
      </c>
      <c r="H15" s="7">
        <f t="shared" si="0"/>
        <v>-5.8585171292084527E-3</v>
      </c>
    </row>
    <row r="16" spans="1:8" x14ac:dyDescent="0.25">
      <c r="A16" s="1">
        <v>43152</v>
      </c>
      <c r="B16" s="4">
        <v>2720.530029</v>
      </c>
      <c r="C16" s="4">
        <v>2747.75</v>
      </c>
      <c r="D16" s="4">
        <v>2701.290039</v>
      </c>
      <c r="E16" s="4">
        <v>2701.330078</v>
      </c>
      <c r="F16" s="5">
        <v>2701.330078</v>
      </c>
      <c r="G16">
        <v>3779400000</v>
      </c>
      <c r="H16" s="7">
        <f t="shared" si="0"/>
        <v>-5.51166461587029E-3</v>
      </c>
    </row>
    <row r="17" spans="1:8" x14ac:dyDescent="0.25">
      <c r="A17" s="1">
        <v>43153</v>
      </c>
      <c r="B17" s="4">
        <v>2710.419922</v>
      </c>
      <c r="C17" s="4">
        <v>2731.26001</v>
      </c>
      <c r="D17" s="4">
        <v>2697.7700199999999</v>
      </c>
      <c r="E17" s="4">
        <v>2703.959961</v>
      </c>
      <c r="F17" s="5">
        <v>2703.959961</v>
      </c>
      <c r="G17">
        <v>3701270000</v>
      </c>
      <c r="H17" s="7">
        <f t="shared" si="0"/>
        <v>9.7307755496563826E-4</v>
      </c>
    </row>
    <row r="18" spans="1:8" x14ac:dyDescent="0.25">
      <c r="A18" s="1">
        <v>43154</v>
      </c>
      <c r="B18" s="4">
        <v>2715.8000489999999</v>
      </c>
      <c r="C18" s="4">
        <v>2747.76001</v>
      </c>
      <c r="D18" s="4">
        <v>2713.73999</v>
      </c>
      <c r="E18" s="4">
        <v>2747.3000489999999</v>
      </c>
      <c r="F18" s="5">
        <v>2747.3000489999999</v>
      </c>
      <c r="G18">
        <v>3189190000</v>
      </c>
      <c r="H18" s="7">
        <f t="shared" si="0"/>
        <v>1.5901278284568242E-2</v>
      </c>
    </row>
    <row r="19" spans="1:8" x14ac:dyDescent="0.25">
      <c r="A19" s="1">
        <v>43157</v>
      </c>
      <c r="B19" s="4">
        <v>2757.3701169999999</v>
      </c>
      <c r="C19" s="4">
        <v>2780.639893</v>
      </c>
      <c r="D19" s="4">
        <v>2753.780029</v>
      </c>
      <c r="E19" s="4">
        <v>2779.6000979999999</v>
      </c>
      <c r="F19" s="5">
        <v>2779.6000979999999</v>
      </c>
      <c r="G19">
        <v>3424650000</v>
      </c>
      <c r="H19" s="7">
        <f t="shared" si="0"/>
        <v>1.1688438681734836E-2</v>
      </c>
    </row>
    <row r="20" spans="1:8" x14ac:dyDescent="0.25">
      <c r="A20" s="1">
        <v>43158</v>
      </c>
      <c r="B20" s="4">
        <v>2780.4499510000001</v>
      </c>
      <c r="C20" s="4">
        <v>2789.1499020000001</v>
      </c>
      <c r="D20" s="4">
        <v>2744.219971</v>
      </c>
      <c r="E20" s="4">
        <v>2744.280029</v>
      </c>
      <c r="F20" s="5">
        <v>2744.280029</v>
      </c>
      <c r="G20">
        <v>3745080000</v>
      </c>
      <c r="H20" s="7">
        <f t="shared" si="0"/>
        <v>-1.2788311673315955E-2</v>
      </c>
    </row>
    <row r="21" spans="1:8" x14ac:dyDescent="0.25">
      <c r="A21" s="1">
        <v>43159</v>
      </c>
      <c r="B21" s="4">
        <v>2753.780029</v>
      </c>
      <c r="C21" s="4">
        <v>2761.5200199999999</v>
      </c>
      <c r="D21" s="4">
        <v>2713.540039</v>
      </c>
      <c r="E21" s="4">
        <v>2713.830078</v>
      </c>
      <c r="F21" s="5">
        <v>2713.830078</v>
      </c>
      <c r="G21">
        <v>4230660000</v>
      </c>
      <c r="H21" s="7">
        <f t="shared" si="0"/>
        <v>-1.1157806021536957E-2</v>
      </c>
    </row>
    <row r="22" spans="1:8" x14ac:dyDescent="0.25">
      <c r="A22" s="1">
        <v>43160</v>
      </c>
      <c r="B22" s="4">
        <v>2715.219971</v>
      </c>
      <c r="C22" s="4">
        <v>2730.889893</v>
      </c>
      <c r="D22" s="4">
        <v>2659.6499020000001</v>
      </c>
      <c r="E22" s="4">
        <v>2677.669922</v>
      </c>
      <c r="F22" s="5">
        <v>2677.669922</v>
      </c>
      <c r="G22">
        <v>4503970000</v>
      </c>
      <c r="H22" s="7">
        <f t="shared" si="0"/>
        <v>-1.3413965762133684E-2</v>
      </c>
    </row>
    <row r="23" spans="1:8" x14ac:dyDescent="0.25">
      <c r="A23" s="1">
        <v>43161</v>
      </c>
      <c r="B23" s="4">
        <v>2658.889893</v>
      </c>
      <c r="C23" s="4">
        <v>2696.25</v>
      </c>
      <c r="D23" s="4">
        <v>2647.320068</v>
      </c>
      <c r="E23" s="4">
        <v>2691.25</v>
      </c>
      <c r="F23" s="5">
        <v>2691.25</v>
      </c>
      <c r="G23">
        <v>3882450000</v>
      </c>
      <c r="H23" s="7">
        <f t="shared" si="0"/>
        <v>5.0587854385161684E-3</v>
      </c>
    </row>
    <row r="24" spans="1:8" x14ac:dyDescent="0.25">
      <c r="A24" s="1">
        <v>43164</v>
      </c>
      <c r="B24" s="4">
        <v>2681.0600589999999</v>
      </c>
      <c r="C24" s="4">
        <v>2728.0900879999999</v>
      </c>
      <c r="D24" s="4">
        <v>2675.75</v>
      </c>
      <c r="E24" s="4">
        <v>2720.9399410000001</v>
      </c>
      <c r="F24" s="5">
        <v>2720.9399410000001</v>
      </c>
      <c r="G24">
        <v>3710810000</v>
      </c>
      <c r="H24" s="7">
        <f t="shared" si="0"/>
        <v>1.0971617461221566E-2</v>
      </c>
    </row>
    <row r="25" spans="1:8" x14ac:dyDescent="0.25">
      <c r="A25" s="1">
        <v>43165</v>
      </c>
      <c r="B25" s="4">
        <v>2730.179932</v>
      </c>
      <c r="C25" s="4">
        <v>2732.080078</v>
      </c>
      <c r="D25" s="4">
        <v>2711.26001</v>
      </c>
      <c r="E25" s="4">
        <v>2728.1201169999999</v>
      </c>
      <c r="F25" s="5">
        <v>2728.1201169999999</v>
      </c>
      <c r="G25">
        <v>3370690000</v>
      </c>
      <c r="H25" s="7">
        <f t="shared" si="0"/>
        <v>2.6353830125731121E-3</v>
      </c>
    </row>
    <row r="26" spans="1:8" x14ac:dyDescent="0.25">
      <c r="A26" s="1">
        <v>43166</v>
      </c>
      <c r="B26" s="4">
        <v>2710.179932</v>
      </c>
      <c r="C26" s="4">
        <v>2730.6000979999999</v>
      </c>
      <c r="D26" s="4">
        <v>2701.73999</v>
      </c>
      <c r="E26" s="4">
        <v>2726.8000489999999</v>
      </c>
      <c r="F26" s="5">
        <v>2726.8000489999999</v>
      </c>
      <c r="G26">
        <v>3393270000</v>
      </c>
      <c r="H26" s="7">
        <f t="shared" si="0"/>
        <v>-4.8399169395596596E-4</v>
      </c>
    </row>
    <row r="27" spans="1:8" x14ac:dyDescent="0.25">
      <c r="A27" s="1">
        <v>43167</v>
      </c>
      <c r="B27" s="4">
        <v>2732.75</v>
      </c>
      <c r="C27" s="4">
        <v>2740.4499510000001</v>
      </c>
      <c r="D27" s="4">
        <v>2722.6499020000001</v>
      </c>
      <c r="E27" s="4">
        <v>2738.969971</v>
      </c>
      <c r="F27" s="5">
        <v>2738.969971</v>
      </c>
      <c r="G27">
        <v>3212320000</v>
      </c>
      <c r="H27" s="7">
        <f t="shared" si="0"/>
        <v>4.4531482542421938E-3</v>
      </c>
    </row>
    <row r="28" spans="1:8" x14ac:dyDescent="0.25">
      <c r="A28" s="1">
        <v>43168</v>
      </c>
      <c r="B28" s="4">
        <v>2752.9099120000001</v>
      </c>
      <c r="C28" s="4">
        <v>2786.570068</v>
      </c>
      <c r="D28" s="4">
        <v>2751.540039</v>
      </c>
      <c r="E28" s="4">
        <v>2786.570068</v>
      </c>
      <c r="F28" s="5">
        <v>2786.570068</v>
      </c>
      <c r="G28">
        <v>3364100000</v>
      </c>
      <c r="H28" s="7">
        <f t="shared" si="0"/>
        <v>1.7229546503851501E-2</v>
      </c>
    </row>
    <row r="29" spans="1:8" x14ac:dyDescent="0.25">
      <c r="A29" s="1">
        <v>43171</v>
      </c>
      <c r="B29" s="4">
        <v>2790.540039</v>
      </c>
      <c r="C29" s="4">
        <v>2796.9799800000001</v>
      </c>
      <c r="D29" s="4">
        <v>2779.26001</v>
      </c>
      <c r="E29" s="4">
        <v>2783.0200199999999</v>
      </c>
      <c r="F29" s="5">
        <v>2783.0200199999999</v>
      </c>
      <c r="G29">
        <v>3185020000</v>
      </c>
      <c r="H29" s="7">
        <f t="shared" si="0"/>
        <v>-1.2747970405995702E-3</v>
      </c>
    </row>
    <row r="30" spans="1:8" x14ac:dyDescent="0.25">
      <c r="A30" s="1">
        <v>43172</v>
      </c>
      <c r="B30" s="4">
        <v>2792.3100589999999</v>
      </c>
      <c r="C30" s="4">
        <v>2801.8999020000001</v>
      </c>
      <c r="D30" s="4">
        <v>2758.679932</v>
      </c>
      <c r="E30" s="4">
        <v>2765.3100589999999</v>
      </c>
      <c r="F30" s="5">
        <v>2765.3100589999999</v>
      </c>
      <c r="G30">
        <v>3301650000</v>
      </c>
      <c r="H30" s="7">
        <f t="shared" si="0"/>
        <v>-6.3839104358374464E-3</v>
      </c>
    </row>
    <row r="31" spans="1:8" x14ac:dyDescent="0.25">
      <c r="A31" s="1">
        <v>43173</v>
      </c>
      <c r="B31" s="4">
        <v>2774.0600589999999</v>
      </c>
      <c r="C31" s="4">
        <v>2777.110107</v>
      </c>
      <c r="D31" s="4">
        <v>2744.3798830000001</v>
      </c>
      <c r="E31" s="4">
        <v>2749.4799800000001</v>
      </c>
      <c r="F31" s="5">
        <v>2749.4799800000001</v>
      </c>
      <c r="G31">
        <v>3391360000</v>
      </c>
      <c r="H31" s="7">
        <f t="shared" si="0"/>
        <v>-5.7409701425848447E-3</v>
      </c>
    </row>
    <row r="32" spans="1:8" x14ac:dyDescent="0.25">
      <c r="A32" s="1">
        <v>43174</v>
      </c>
      <c r="B32" s="4">
        <v>2754.2700199999999</v>
      </c>
      <c r="C32" s="4">
        <v>2763.030029</v>
      </c>
      <c r="D32" s="4">
        <v>2741.469971</v>
      </c>
      <c r="E32" s="4">
        <v>2747.330078</v>
      </c>
      <c r="F32" s="5">
        <v>2747.330078</v>
      </c>
      <c r="G32">
        <v>3500330000</v>
      </c>
      <c r="H32" s="7">
        <f t="shared" si="0"/>
        <v>-7.8223627410849855E-4</v>
      </c>
    </row>
    <row r="33" spans="1:8" x14ac:dyDescent="0.25">
      <c r="A33" s="1">
        <v>43175</v>
      </c>
      <c r="B33" s="4">
        <v>2750.570068</v>
      </c>
      <c r="C33" s="4">
        <v>2761.8500979999999</v>
      </c>
      <c r="D33" s="4">
        <v>2749.969971</v>
      </c>
      <c r="E33" s="4">
        <v>2752.01001</v>
      </c>
      <c r="F33" s="5">
        <v>2752.01001</v>
      </c>
      <c r="G33">
        <v>5372340000</v>
      </c>
      <c r="H33" s="7">
        <f t="shared" si="0"/>
        <v>1.7019980778953542E-3</v>
      </c>
    </row>
    <row r="34" spans="1:8" x14ac:dyDescent="0.25">
      <c r="A34" s="1">
        <v>43178</v>
      </c>
      <c r="B34" s="4">
        <v>2741.3798830000001</v>
      </c>
      <c r="C34" s="4">
        <v>2741.3798830000001</v>
      </c>
      <c r="D34" s="4">
        <v>2694.5900879999999</v>
      </c>
      <c r="E34" s="4">
        <v>2712.919922</v>
      </c>
      <c r="F34" s="5">
        <v>2712.919922</v>
      </c>
      <c r="G34">
        <v>3302130000</v>
      </c>
      <c r="H34" s="7">
        <f t="shared" si="0"/>
        <v>-1.4306040580462488E-2</v>
      </c>
    </row>
    <row r="35" spans="1:8" x14ac:dyDescent="0.25">
      <c r="A35" s="1">
        <v>43179</v>
      </c>
      <c r="B35" s="4">
        <v>2715.0500489999999</v>
      </c>
      <c r="C35" s="4">
        <v>2724.219971</v>
      </c>
      <c r="D35" s="4">
        <v>2710.0500489999999</v>
      </c>
      <c r="E35" s="4">
        <v>2716.9399410000001</v>
      </c>
      <c r="F35" s="5">
        <v>2716.9399410000001</v>
      </c>
      <c r="G35">
        <v>3261030000</v>
      </c>
      <c r="H35" s="7">
        <f t="shared" si="0"/>
        <v>1.4807084661183528E-3</v>
      </c>
    </row>
    <row r="36" spans="1:8" x14ac:dyDescent="0.25">
      <c r="A36" s="1">
        <v>43180</v>
      </c>
      <c r="B36" s="4">
        <v>2714.98999</v>
      </c>
      <c r="C36" s="4">
        <v>2739.139893</v>
      </c>
      <c r="D36" s="4">
        <v>2709.790039</v>
      </c>
      <c r="E36" s="4">
        <v>2711.929932</v>
      </c>
      <c r="F36" s="5">
        <v>2711.929932</v>
      </c>
      <c r="G36">
        <v>3415510000</v>
      </c>
      <c r="H36" s="7">
        <f t="shared" si="0"/>
        <v>-1.8456918435882967E-3</v>
      </c>
    </row>
    <row r="37" spans="1:8" x14ac:dyDescent="0.25">
      <c r="A37" s="1">
        <v>43181</v>
      </c>
      <c r="B37" s="4">
        <v>2691.360107</v>
      </c>
      <c r="C37" s="4">
        <v>2695.679932</v>
      </c>
      <c r="D37" s="4">
        <v>2641.5900879999999</v>
      </c>
      <c r="E37" s="4">
        <v>2643.6899410000001</v>
      </c>
      <c r="F37" s="5">
        <v>2643.6899410000001</v>
      </c>
      <c r="G37">
        <v>3739800000</v>
      </c>
      <c r="H37" s="7">
        <f t="shared" si="0"/>
        <v>-2.5484887259038472E-2</v>
      </c>
    </row>
    <row r="38" spans="1:8" x14ac:dyDescent="0.25">
      <c r="A38" s="1">
        <v>43182</v>
      </c>
      <c r="B38" s="4">
        <v>2646.709961</v>
      </c>
      <c r="C38" s="4">
        <v>2657.669922</v>
      </c>
      <c r="D38" s="4">
        <v>2585.889893</v>
      </c>
      <c r="E38" s="4">
        <v>2588.26001</v>
      </c>
      <c r="F38" s="5">
        <v>2588.26001</v>
      </c>
      <c r="G38">
        <v>3815080000</v>
      </c>
      <c r="H38" s="7">
        <f t="shared" si="0"/>
        <v>-2.1189807067529817E-2</v>
      </c>
    </row>
    <row r="39" spans="1:8" x14ac:dyDescent="0.25">
      <c r="A39" s="1">
        <v>43185</v>
      </c>
      <c r="B39" s="4">
        <v>2619.3500979999999</v>
      </c>
      <c r="C39" s="4">
        <v>2661.360107</v>
      </c>
      <c r="D39" s="4">
        <v>2601.8100589999999</v>
      </c>
      <c r="E39" s="4">
        <v>2658.5500489999999</v>
      </c>
      <c r="F39" s="5">
        <v>2658.5500489999999</v>
      </c>
      <c r="G39">
        <v>3511100000</v>
      </c>
      <c r="H39" s="7">
        <f t="shared" si="0"/>
        <v>2.6795040680132134E-2</v>
      </c>
    </row>
    <row r="40" spans="1:8" x14ac:dyDescent="0.25">
      <c r="A40" s="1">
        <v>43186</v>
      </c>
      <c r="B40" s="4">
        <v>2667.570068</v>
      </c>
      <c r="C40" s="4">
        <v>2674.780029</v>
      </c>
      <c r="D40" s="4">
        <v>2596.1201169999999</v>
      </c>
      <c r="E40" s="4">
        <v>2612.6201169999999</v>
      </c>
      <c r="F40" s="5">
        <v>2612.6201169999999</v>
      </c>
      <c r="G40">
        <v>3706350000</v>
      </c>
      <c r="H40" s="7">
        <f t="shared" si="0"/>
        <v>-1.7427285781738779E-2</v>
      </c>
    </row>
    <row r="41" spans="1:8" x14ac:dyDescent="0.25">
      <c r="A41" s="1">
        <v>43187</v>
      </c>
      <c r="B41" s="4">
        <v>2611.3000489999999</v>
      </c>
      <c r="C41" s="4">
        <v>2632.6499020000001</v>
      </c>
      <c r="D41" s="4">
        <v>2593.0600589999999</v>
      </c>
      <c r="E41" s="4">
        <v>2605</v>
      </c>
      <c r="F41" s="5">
        <v>2605</v>
      </c>
      <c r="G41">
        <v>3864500000</v>
      </c>
      <c r="H41" s="7">
        <f t="shared" si="0"/>
        <v>-2.9209188276955976E-3</v>
      </c>
    </row>
    <row r="42" spans="1:8" x14ac:dyDescent="0.25">
      <c r="A42" s="1">
        <v>43188</v>
      </c>
      <c r="B42" s="4">
        <v>2614.4099120000001</v>
      </c>
      <c r="C42" s="4">
        <v>2659.070068</v>
      </c>
      <c r="D42" s="4">
        <v>2609.719971</v>
      </c>
      <c r="E42" s="4">
        <v>2640.8701169999999</v>
      </c>
      <c r="F42" s="5">
        <v>2640.8701169999999</v>
      </c>
      <c r="G42">
        <v>3565990000</v>
      </c>
      <c r="H42" s="7">
        <f t="shared" si="0"/>
        <v>1.3675777422843996E-2</v>
      </c>
    </row>
    <row r="43" spans="1:8" x14ac:dyDescent="0.25">
      <c r="A43" s="1">
        <v>43192</v>
      </c>
      <c r="B43" s="4">
        <v>2633.4499510000001</v>
      </c>
      <c r="C43" s="4">
        <v>2638.3000489999999</v>
      </c>
      <c r="D43" s="4">
        <v>2553.8000489999999</v>
      </c>
      <c r="E43" s="4">
        <v>2581.8798830000001</v>
      </c>
      <c r="F43" s="5">
        <v>2581.8798830000001</v>
      </c>
      <c r="G43">
        <v>3598520000</v>
      </c>
      <c r="H43" s="7">
        <f t="shared" si="0"/>
        <v>-2.2590682199874954E-2</v>
      </c>
    </row>
    <row r="44" spans="1:8" x14ac:dyDescent="0.25">
      <c r="A44" s="1">
        <v>43193</v>
      </c>
      <c r="B44" s="4">
        <v>2592.169922</v>
      </c>
      <c r="C44" s="4">
        <v>2619.139893</v>
      </c>
      <c r="D44" s="4">
        <v>2575.48999</v>
      </c>
      <c r="E44" s="4">
        <v>2614.4499510000001</v>
      </c>
      <c r="F44" s="5">
        <v>2614.4499510000001</v>
      </c>
      <c r="G44">
        <v>3392810000</v>
      </c>
      <c r="H44" s="7">
        <f t="shared" si="0"/>
        <v>1.2535961177379224E-2</v>
      </c>
    </row>
    <row r="45" spans="1:8" x14ac:dyDescent="0.25">
      <c r="A45" s="1">
        <v>43194</v>
      </c>
      <c r="B45" s="4">
        <v>2584.040039</v>
      </c>
      <c r="C45" s="4">
        <v>2649.860107</v>
      </c>
      <c r="D45" s="4">
        <v>2573.610107</v>
      </c>
      <c r="E45" s="4">
        <v>2644.6899410000001</v>
      </c>
      <c r="F45" s="5">
        <v>2644.6899410000001</v>
      </c>
      <c r="G45">
        <v>3350340000</v>
      </c>
      <c r="H45" s="7">
        <f t="shared" si="0"/>
        <v>1.150010225857756E-2</v>
      </c>
    </row>
    <row r="46" spans="1:8" x14ac:dyDescent="0.25">
      <c r="A46" s="1">
        <v>43195</v>
      </c>
      <c r="B46" s="4">
        <v>2657.360107</v>
      </c>
      <c r="C46" s="4">
        <v>2672.080078</v>
      </c>
      <c r="D46" s="4">
        <v>2649.580078</v>
      </c>
      <c r="E46" s="4">
        <v>2662.8400879999999</v>
      </c>
      <c r="F46" s="5">
        <v>2662.8400879999999</v>
      </c>
      <c r="G46">
        <v>3178970000</v>
      </c>
      <c r="H46" s="7">
        <f t="shared" si="0"/>
        <v>6.8394215963354203E-3</v>
      </c>
    </row>
    <row r="47" spans="1:8" x14ac:dyDescent="0.25">
      <c r="A47" s="1">
        <v>43196</v>
      </c>
      <c r="B47" s="4">
        <v>2645.820068</v>
      </c>
      <c r="C47" s="4">
        <v>2656.8798830000001</v>
      </c>
      <c r="D47" s="4">
        <v>2586.2700199999999</v>
      </c>
      <c r="E47" s="4">
        <v>2604.469971</v>
      </c>
      <c r="F47" s="5">
        <v>2604.469971</v>
      </c>
      <c r="G47">
        <v>3299700000</v>
      </c>
      <c r="H47" s="7">
        <f t="shared" si="0"/>
        <v>-2.216406698415278E-2</v>
      </c>
    </row>
    <row r="48" spans="1:8" x14ac:dyDescent="0.25">
      <c r="A48" s="1">
        <v>43199</v>
      </c>
      <c r="B48" s="4">
        <v>2617.179932</v>
      </c>
      <c r="C48" s="4">
        <v>2653.5500489999999</v>
      </c>
      <c r="D48" s="4">
        <v>2610.790039</v>
      </c>
      <c r="E48" s="4">
        <v>2613.1599120000001</v>
      </c>
      <c r="F48" s="5">
        <v>2613.1599120000001</v>
      </c>
      <c r="G48">
        <v>3062960000</v>
      </c>
      <c r="H48" s="7">
        <f t="shared" si="0"/>
        <v>3.3309948117507698E-3</v>
      </c>
    </row>
    <row r="49" spans="1:8" x14ac:dyDescent="0.25">
      <c r="A49" s="1">
        <v>43200</v>
      </c>
      <c r="B49" s="4">
        <v>2638.4099120000001</v>
      </c>
      <c r="C49" s="4">
        <v>2665.4499510000001</v>
      </c>
      <c r="D49" s="4">
        <v>2635.780029</v>
      </c>
      <c r="E49" s="4">
        <v>2656.8701169999999</v>
      </c>
      <c r="F49" s="5">
        <v>2656.8701169999999</v>
      </c>
      <c r="G49">
        <v>3543930000</v>
      </c>
      <c r="H49" s="7">
        <f t="shared" si="0"/>
        <v>1.658859896759754E-2</v>
      </c>
    </row>
    <row r="50" spans="1:8" x14ac:dyDescent="0.25">
      <c r="A50" s="1">
        <v>43201</v>
      </c>
      <c r="B50" s="4">
        <v>2643.889893</v>
      </c>
      <c r="C50" s="4">
        <v>2661.429932</v>
      </c>
      <c r="D50" s="4">
        <v>2639.25</v>
      </c>
      <c r="E50" s="4">
        <v>2642.1899410000001</v>
      </c>
      <c r="F50" s="5">
        <v>2642.1899410000001</v>
      </c>
      <c r="G50">
        <v>3020760000</v>
      </c>
      <c r="H50" s="7">
        <f t="shared" si="0"/>
        <v>-5.5406858556443965E-3</v>
      </c>
    </row>
    <row r="51" spans="1:8" x14ac:dyDescent="0.25">
      <c r="A51" s="1">
        <v>43202</v>
      </c>
      <c r="B51" s="4">
        <v>2653.830078</v>
      </c>
      <c r="C51" s="4">
        <v>2674.719971</v>
      </c>
      <c r="D51" s="4">
        <v>2653.830078</v>
      </c>
      <c r="E51" s="4">
        <v>2663.98999</v>
      </c>
      <c r="F51" s="5">
        <v>2663.98999</v>
      </c>
      <c r="G51">
        <v>3021320000</v>
      </c>
      <c r="H51" s="7">
        <f t="shared" si="0"/>
        <v>8.2168987634330705E-3</v>
      </c>
    </row>
    <row r="52" spans="1:8" x14ac:dyDescent="0.25">
      <c r="A52" s="1">
        <v>43203</v>
      </c>
      <c r="B52" s="4">
        <v>2676.8999020000001</v>
      </c>
      <c r="C52" s="4">
        <v>2680.26001</v>
      </c>
      <c r="D52" s="4">
        <v>2645.0500489999999</v>
      </c>
      <c r="E52" s="4">
        <v>2656.3000489999999</v>
      </c>
      <c r="F52" s="5">
        <v>2656.3000489999999</v>
      </c>
      <c r="G52">
        <v>2960910000</v>
      </c>
      <c r="H52" s="7">
        <f t="shared" si="0"/>
        <v>-2.8907996740231202E-3</v>
      </c>
    </row>
    <row r="53" spans="1:8" x14ac:dyDescent="0.25">
      <c r="A53" s="1">
        <v>43206</v>
      </c>
      <c r="B53" s="4">
        <v>2670.1000979999999</v>
      </c>
      <c r="C53" s="4">
        <v>2686.48999</v>
      </c>
      <c r="D53" s="4">
        <v>2665.1599120000001</v>
      </c>
      <c r="E53" s="4">
        <v>2677.8400879999999</v>
      </c>
      <c r="F53" s="5">
        <v>2677.8400879999999</v>
      </c>
      <c r="G53">
        <v>3019700000</v>
      </c>
      <c r="H53" s="7">
        <f t="shared" si="0"/>
        <v>8.076336777702902E-3</v>
      </c>
    </row>
    <row r="54" spans="1:8" x14ac:dyDescent="0.25">
      <c r="A54" s="1">
        <v>43207</v>
      </c>
      <c r="B54" s="4">
        <v>2692.73999</v>
      </c>
      <c r="C54" s="4">
        <v>2713.3400879999999</v>
      </c>
      <c r="D54" s="4">
        <v>2692.0500489999999</v>
      </c>
      <c r="E54" s="4">
        <v>2706.389893</v>
      </c>
      <c r="F54" s="5">
        <v>2706.389893</v>
      </c>
      <c r="G54">
        <v>3234360000</v>
      </c>
      <c r="H54" s="7">
        <f t="shared" si="0"/>
        <v>1.0605071728903286E-2</v>
      </c>
    </row>
    <row r="55" spans="1:8" x14ac:dyDescent="0.25">
      <c r="A55" s="1">
        <v>43208</v>
      </c>
      <c r="B55" s="4">
        <v>2710.110107</v>
      </c>
      <c r="C55" s="4">
        <v>2717.48999</v>
      </c>
      <c r="D55" s="4">
        <v>2703.6298830000001</v>
      </c>
      <c r="E55" s="4">
        <v>2708.639893</v>
      </c>
      <c r="F55" s="5">
        <v>2708.639893</v>
      </c>
      <c r="G55">
        <v>3383410000</v>
      </c>
      <c r="H55" s="7">
        <f t="shared" si="0"/>
        <v>8.3102040742370005E-4</v>
      </c>
    </row>
    <row r="56" spans="1:8" x14ac:dyDescent="0.25">
      <c r="A56" s="1">
        <v>43209</v>
      </c>
      <c r="B56" s="4">
        <v>2701.1599120000001</v>
      </c>
      <c r="C56" s="4">
        <v>2702.8400879999999</v>
      </c>
      <c r="D56" s="4">
        <v>2681.8999020000001</v>
      </c>
      <c r="E56" s="4">
        <v>2693.1298830000001</v>
      </c>
      <c r="F56" s="5">
        <v>2693.1298830000001</v>
      </c>
      <c r="G56">
        <v>3349370000</v>
      </c>
      <c r="H56" s="7">
        <f t="shared" si="0"/>
        <v>-5.7425818819625924E-3</v>
      </c>
    </row>
    <row r="57" spans="1:8" x14ac:dyDescent="0.25">
      <c r="A57" s="1">
        <v>43210</v>
      </c>
      <c r="B57" s="4">
        <v>2692.5600589999999</v>
      </c>
      <c r="C57" s="4">
        <v>2693.9399410000001</v>
      </c>
      <c r="D57" s="4">
        <v>2660.610107</v>
      </c>
      <c r="E57" s="4">
        <v>2670.139893</v>
      </c>
      <c r="F57" s="5">
        <v>2670.139893</v>
      </c>
      <c r="G57">
        <v>3388590000</v>
      </c>
      <c r="H57" s="7">
        <f t="shared" si="0"/>
        <v>-8.5731770999769308E-3</v>
      </c>
    </row>
    <row r="58" spans="1:8" x14ac:dyDescent="0.25">
      <c r="A58" s="1">
        <v>43213</v>
      </c>
      <c r="B58" s="4">
        <v>2675.3999020000001</v>
      </c>
      <c r="C58" s="4">
        <v>2682.860107</v>
      </c>
      <c r="D58" s="4">
        <v>2657.98999</v>
      </c>
      <c r="E58" s="4">
        <v>2670.290039</v>
      </c>
      <c r="F58" s="5">
        <v>2670.290039</v>
      </c>
      <c r="G58">
        <v>3017480000</v>
      </c>
      <c r="H58" s="7">
        <f t="shared" si="0"/>
        <v>5.6229929781411334E-5</v>
      </c>
    </row>
    <row r="59" spans="1:8" x14ac:dyDescent="0.25">
      <c r="A59" s="1">
        <v>43214</v>
      </c>
      <c r="B59" s="4">
        <v>2680.8000489999999</v>
      </c>
      <c r="C59" s="4">
        <v>2683.5500489999999</v>
      </c>
      <c r="D59" s="4">
        <v>2617.320068</v>
      </c>
      <c r="E59" s="4">
        <v>2634.5600589999999</v>
      </c>
      <c r="F59" s="5">
        <v>2634.5600589999999</v>
      </c>
      <c r="G59">
        <v>3706740000</v>
      </c>
      <c r="H59" s="7">
        <f t="shared" si="0"/>
        <v>-1.34708878288692E-2</v>
      </c>
    </row>
    <row r="60" spans="1:8" x14ac:dyDescent="0.25">
      <c r="A60" s="1">
        <v>43215</v>
      </c>
      <c r="B60" s="4">
        <v>2634.919922</v>
      </c>
      <c r="C60" s="4">
        <v>2645.3000489999999</v>
      </c>
      <c r="D60" s="4">
        <v>2612.669922</v>
      </c>
      <c r="E60" s="4">
        <v>2639.3999020000001</v>
      </c>
      <c r="F60" s="5">
        <v>2639.3999020000001</v>
      </c>
      <c r="G60">
        <v>3499440000</v>
      </c>
      <c r="H60" s="7">
        <f t="shared" si="0"/>
        <v>1.835373948385443E-3</v>
      </c>
    </row>
    <row r="61" spans="1:8" x14ac:dyDescent="0.25">
      <c r="A61" s="1">
        <v>43216</v>
      </c>
      <c r="B61" s="4">
        <v>2651.6499020000001</v>
      </c>
      <c r="C61" s="4">
        <v>2676.4799800000001</v>
      </c>
      <c r="D61" s="4">
        <v>2647.1599120000001</v>
      </c>
      <c r="E61" s="4">
        <v>2666.9399410000001</v>
      </c>
      <c r="F61" s="5">
        <v>2666.9399410000001</v>
      </c>
      <c r="G61">
        <v>3665720000</v>
      </c>
      <c r="H61" s="7">
        <f t="shared" si="0"/>
        <v>1.0380144165286856E-2</v>
      </c>
    </row>
    <row r="62" spans="1:8" x14ac:dyDescent="0.25">
      <c r="A62" s="1">
        <v>43217</v>
      </c>
      <c r="B62" s="4">
        <v>2675.469971</v>
      </c>
      <c r="C62" s="4">
        <v>2677.3500979999999</v>
      </c>
      <c r="D62" s="4">
        <v>2659.01001</v>
      </c>
      <c r="E62" s="4">
        <v>2669.9099120000001</v>
      </c>
      <c r="F62" s="5">
        <v>2669.9099120000001</v>
      </c>
      <c r="G62">
        <v>3219030000</v>
      </c>
      <c r="H62" s="7">
        <f t="shared" si="0"/>
        <v>1.1130053827261748E-3</v>
      </c>
    </row>
    <row r="63" spans="1:8" x14ac:dyDescent="0.25">
      <c r="A63" s="1">
        <v>43220</v>
      </c>
      <c r="B63" s="4">
        <v>2682.51001</v>
      </c>
      <c r="C63" s="4">
        <v>2682.8701169999999</v>
      </c>
      <c r="D63" s="4">
        <v>2648.040039</v>
      </c>
      <c r="E63" s="4">
        <v>2648.0500489999999</v>
      </c>
      <c r="F63" s="5">
        <v>2648.0500489999999</v>
      </c>
      <c r="G63">
        <v>3734530000</v>
      </c>
      <c r="H63" s="7">
        <f t="shared" si="0"/>
        <v>-8.221192443049306E-3</v>
      </c>
    </row>
    <row r="64" spans="1:8" x14ac:dyDescent="0.25">
      <c r="A64" s="1">
        <v>43221</v>
      </c>
      <c r="B64" s="4">
        <v>2642.959961</v>
      </c>
      <c r="C64" s="4">
        <v>2655.2700199999999</v>
      </c>
      <c r="D64" s="4">
        <v>2625.4099120000001</v>
      </c>
      <c r="E64" s="4">
        <v>2654.8000489999999</v>
      </c>
      <c r="F64" s="5">
        <v>2654.8000489999999</v>
      </c>
      <c r="G64">
        <v>3559850000</v>
      </c>
      <c r="H64" s="7">
        <f t="shared" si="0"/>
        <v>2.54580217086239E-3</v>
      </c>
    </row>
    <row r="65" spans="1:8" x14ac:dyDescent="0.25">
      <c r="A65" s="1">
        <v>43222</v>
      </c>
      <c r="B65" s="4">
        <v>2654.23999</v>
      </c>
      <c r="C65" s="4">
        <v>2660.8701169999999</v>
      </c>
      <c r="D65" s="4">
        <v>2631.6999510000001</v>
      </c>
      <c r="E65" s="4">
        <v>2635.669922</v>
      </c>
      <c r="F65" s="5">
        <v>2635.669922</v>
      </c>
      <c r="G65">
        <v>4010770000</v>
      </c>
      <c r="H65" s="7">
        <f t="shared" si="0"/>
        <v>-7.2319512187172617E-3</v>
      </c>
    </row>
    <row r="66" spans="1:8" x14ac:dyDescent="0.25">
      <c r="A66" s="1">
        <v>43223</v>
      </c>
      <c r="B66" s="4">
        <v>2628.080078</v>
      </c>
      <c r="C66" s="4">
        <v>2637.139893</v>
      </c>
      <c r="D66" s="4">
        <v>2594.6201169999999</v>
      </c>
      <c r="E66" s="4">
        <v>2629.7299800000001</v>
      </c>
      <c r="F66" s="5">
        <v>2629.7299800000001</v>
      </c>
      <c r="G66">
        <v>3851470000</v>
      </c>
      <c r="H66" s="7">
        <f t="shared" si="0"/>
        <v>-2.256217810740562E-3</v>
      </c>
    </row>
    <row r="67" spans="1:8" x14ac:dyDescent="0.25">
      <c r="A67" s="1">
        <v>43224</v>
      </c>
      <c r="B67" s="4">
        <v>2621.4499510000001</v>
      </c>
      <c r="C67" s="4">
        <v>2670.929932</v>
      </c>
      <c r="D67" s="4">
        <v>2615.320068</v>
      </c>
      <c r="E67" s="4">
        <v>2663.419922</v>
      </c>
      <c r="F67" s="5">
        <v>2663.419922</v>
      </c>
      <c r="G67">
        <v>3327220000</v>
      </c>
      <c r="H67" s="7">
        <f t="shared" si="0"/>
        <v>1.2729810253517449E-2</v>
      </c>
    </row>
    <row r="68" spans="1:8" x14ac:dyDescent="0.25">
      <c r="A68" s="1">
        <v>43227</v>
      </c>
      <c r="B68" s="4">
        <v>2680.3400879999999</v>
      </c>
      <c r="C68" s="4">
        <v>2683.3500979999999</v>
      </c>
      <c r="D68" s="4">
        <v>2664.6999510000001</v>
      </c>
      <c r="E68" s="4">
        <v>2672.6298830000001</v>
      </c>
      <c r="F68" s="5">
        <v>2672.6298830000001</v>
      </c>
      <c r="G68">
        <v>3237960000</v>
      </c>
      <c r="H68" s="7">
        <f t="shared" ref="H68:H131" si="1">LN(F68/F67)</f>
        <v>3.4519805782134557E-3</v>
      </c>
    </row>
    <row r="69" spans="1:8" x14ac:dyDescent="0.25">
      <c r="A69" s="1">
        <v>43228</v>
      </c>
      <c r="B69" s="4">
        <v>2670.26001</v>
      </c>
      <c r="C69" s="4">
        <v>2676.3400879999999</v>
      </c>
      <c r="D69" s="4">
        <v>2655.1999510000001</v>
      </c>
      <c r="E69" s="4">
        <v>2671.919922</v>
      </c>
      <c r="F69" s="5">
        <v>2671.919922</v>
      </c>
      <c r="G69">
        <v>3717570000</v>
      </c>
      <c r="H69" s="7">
        <f t="shared" si="1"/>
        <v>-2.6567663510656126E-4</v>
      </c>
    </row>
    <row r="70" spans="1:8" x14ac:dyDescent="0.25">
      <c r="A70" s="1">
        <v>43229</v>
      </c>
      <c r="B70" s="4">
        <v>2678.1201169999999</v>
      </c>
      <c r="C70" s="4">
        <v>2701.2700199999999</v>
      </c>
      <c r="D70" s="4">
        <v>2674.139893</v>
      </c>
      <c r="E70" s="4">
        <v>2697.790039</v>
      </c>
      <c r="F70" s="5">
        <v>2697.790039</v>
      </c>
      <c r="G70">
        <v>3909500000</v>
      </c>
      <c r="H70" s="7">
        <f t="shared" si="1"/>
        <v>9.6356478649187744E-3</v>
      </c>
    </row>
    <row r="71" spans="1:8" x14ac:dyDescent="0.25">
      <c r="A71" s="1">
        <v>43230</v>
      </c>
      <c r="B71" s="4">
        <v>2705.0200199999999</v>
      </c>
      <c r="C71" s="4">
        <v>2726.110107</v>
      </c>
      <c r="D71" s="4">
        <v>2704.540039</v>
      </c>
      <c r="E71" s="4">
        <v>2723.070068</v>
      </c>
      <c r="F71" s="5">
        <v>2723.070068</v>
      </c>
      <c r="G71">
        <v>3333050000</v>
      </c>
      <c r="H71" s="7">
        <f t="shared" si="1"/>
        <v>9.3270114950413738E-3</v>
      </c>
    </row>
    <row r="72" spans="1:8" x14ac:dyDescent="0.25">
      <c r="A72" s="1">
        <v>43231</v>
      </c>
      <c r="B72" s="4">
        <v>2722.6999510000001</v>
      </c>
      <c r="C72" s="4">
        <v>2732.860107</v>
      </c>
      <c r="D72" s="4">
        <v>2717.4499510000001</v>
      </c>
      <c r="E72" s="4">
        <v>2727.719971</v>
      </c>
      <c r="F72" s="5">
        <v>2727.719971</v>
      </c>
      <c r="G72">
        <v>2862700000</v>
      </c>
      <c r="H72" s="7">
        <f t="shared" si="1"/>
        <v>1.7061395117717584E-3</v>
      </c>
    </row>
    <row r="73" spans="1:8" x14ac:dyDescent="0.25">
      <c r="A73" s="1">
        <v>43234</v>
      </c>
      <c r="B73" s="4">
        <v>2738.469971</v>
      </c>
      <c r="C73" s="4">
        <v>2742.1000979999999</v>
      </c>
      <c r="D73" s="4">
        <v>2725.469971</v>
      </c>
      <c r="E73" s="4">
        <v>2730.1298830000001</v>
      </c>
      <c r="F73" s="5">
        <v>2730.1298830000001</v>
      </c>
      <c r="G73">
        <v>2972660000</v>
      </c>
      <c r="H73" s="7">
        <f t="shared" si="1"/>
        <v>8.8309946996841199E-4</v>
      </c>
    </row>
    <row r="74" spans="1:8" x14ac:dyDescent="0.25">
      <c r="A74" s="1">
        <v>43235</v>
      </c>
      <c r="B74" s="4">
        <v>2718.5900879999999</v>
      </c>
      <c r="C74" s="4">
        <v>2718.5900879999999</v>
      </c>
      <c r="D74" s="4">
        <v>2701.9099120000001</v>
      </c>
      <c r="E74" s="4">
        <v>2711.4499510000001</v>
      </c>
      <c r="F74" s="5">
        <v>2711.4499510000001</v>
      </c>
      <c r="G74">
        <v>3290680000</v>
      </c>
      <c r="H74" s="7">
        <f t="shared" si="1"/>
        <v>-6.8656551760573987E-3</v>
      </c>
    </row>
    <row r="75" spans="1:8" x14ac:dyDescent="0.25">
      <c r="A75" s="1">
        <v>43236</v>
      </c>
      <c r="B75" s="4">
        <v>2712.6201169999999</v>
      </c>
      <c r="C75" s="4">
        <v>2727.76001</v>
      </c>
      <c r="D75" s="4">
        <v>2712.169922</v>
      </c>
      <c r="E75" s="4">
        <v>2722.459961</v>
      </c>
      <c r="F75" s="5">
        <v>2722.459961</v>
      </c>
      <c r="G75">
        <v>3202670000</v>
      </c>
      <c r="H75" s="7">
        <f t="shared" si="1"/>
        <v>4.0523399338602221E-3</v>
      </c>
    </row>
    <row r="76" spans="1:8" x14ac:dyDescent="0.25">
      <c r="A76" s="1">
        <v>43237</v>
      </c>
      <c r="B76" s="4">
        <v>2719.709961</v>
      </c>
      <c r="C76" s="4">
        <v>2731.959961</v>
      </c>
      <c r="D76" s="4">
        <v>2711.360107</v>
      </c>
      <c r="E76" s="4">
        <v>2720.1298830000001</v>
      </c>
      <c r="F76" s="5">
        <v>2720.1298830000001</v>
      </c>
      <c r="G76">
        <v>3475400000</v>
      </c>
      <c r="H76" s="7">
        <f t="shared" si="1"/>
        <v>-8.5623874263671856E-4</v>
      </c>
    </row>
    <row r="77" spans="1:8" x14ac:dyDescent="0.25">
      <c r="A77" s="1">
        <v>43238</v>
      </c>
      <c r="B77" s="4">
        <v>2717.3500979999999</v>
      </c>
      <c r="C77" s="4">
        <v>2719.5</v>
      </c>
      <c r="D77" s="4">
        <v>2709.179932</v>
      </c>
      <c r="E77" s="4">
        <v>2712.969971</v>
      </c>
      <c r="F77" s="5">
        <v>2712.969971</v>
      </c>
      <c r="G77">
        <v>3368690000</v>
      </c>
      <c r="H77" s="7">
        <f t="shared" si="1"/>
        <v>-2.6356652140528051E-3</v>
      </c>
    </row>
    <row r="78" spans="1:8" x14ac:dyDescent="0.25">
      <c r="A78" s="1">
        <v>43241</v>
      </c>
      <c r="B78" s="4">
        <v>2735.389893</v>
      </c>
      <c r="C78" s="4">
        <v>2739.1899410000001</v>
      </c>
      <c r="D78" s="4">
        <v>2725.6999510000001</v>
      </c>
      <c r="E78" s="4">
        <v>2733.01001</v>
      </c>
      <c r="F78" s="5">
        <v>2733.01001</v>
      </c>
      <c r="G78">
        <v>3019890000</v>
      </c>
      <c r="H78" s="7">
        <f t="shared" si="1"/>
        <v>7.3596045242624092E-3</v>
      </c>
    </row>
    <row r="79" spans="1:8" x14ac:dyDescent="0.25">
      <c r="A79" s="1">
        <v>43242</v>
      </c>
      <c r="B79" s="4">
        <v>2738.3400879999999</v>
      </c>
      <c r="C79" s="4">
        <v>2742.23999</v>
      </c>
      <c r="D79" s="4">
        <v>2721.8798830000001</v>
      </c>
      <c r="E79" s="4">
        <v>2724.4399410000001</v>
      </c>
      <c r="F79" s="5">
        <v>2724.4399410000001</v>
      </c>
      <c r="G79">
        <v>3366310000</v>
      </c>
      <c r="H79" s="7">
        <f t="shared" si="1"/>
        <v>-3.1406888277453991E-3</v>
      </c>
    </row>
    <row r="80" spans="1:8" x14ac:dyDescent="0.25">
      <c r="A80" s="1">
        <v>43243</v>
      </c>
      <c r="B80" s="4">
        <v>2713.9799800000001</v>
      </c>
      <c r="C80" s="4">
        <v>2733.330078</v>
      </c>
      <c r="D80" s="4">
        <v>2709.540039</v>
      </c>
      <c r="E80" s="4">
        <v>2733.290039</v>
      </c>
      <c r="F80" s="5">
        <v>2733.290039</v>
      </c>
      <c r="G80">
        <v>3326290000</v>
      </c>
      <c r="H80" s="7">
        <f t="shared" si="1"/>
        <v>3.2431453331457786E-3</v>
      </c>
    </row>
    <row r="81" spans="1:8" x14ac:dyDescent="0.25">
      <c r="A81" s="1">
        <v>43244</v>
      </c>
      <c r="B81" s="4">
        <v>2730.9399410000001</v>
      </c>
      <c r="C81" s="4">
        <v>2731.969971</v>
      </c>
      <c r="D81" s="4">
        <v>2707.3798830000001</v>
      </c>
      <c r="E81" s="4">
        <v>2727.76001</v>
      </c>
      <c r="F81" s="5">
        <v>2727.76001</v>
      </c>
      <c r="G81">
        <v>3256030000</v>
      </c>
      <c r="H81" s="7">
        <f t="shared" si="1"/>
        <v>-2.0252628489341846E-3</v>
      </c>
    </row>
    <row r="82" spans="1:8" x14ac:dyDescent="0.25">
      <c r="A82" s="1">
        <v>43245</v>
      </c>
      <c r="B82" s="4">
        <v>2723.6000979999999</v>
      </c>
      <c r="C82" s="4">
        <v>2727.360107</v>
      </c>
      <c r="D82" s="4">
        <v>2714.98999</v>
      </c>
      <c r="E82" s="4">
        <v>2721.330078</v>
      </c>
      <c r="F82" s="5">
        <v>2721.330078</v>
      </c>
      <c r="G82">
        <v>2995260000</v>
      </c>
      <c r="H82" s="7">
        <f t="shared" si="1"/>
        <v>-2.3600031860415097E-3</v>
      </c>
    </row>
    <row r="83" spans="1:8" x14ac:dyDescent="0.25">
      <c r="A83" s="1">
        <v>43249</v>
      </c>
      <c r="B83" s="4">
        <v>2705.110107</v>
      </c>
      <c r="C83" s="4">
        <v>2710.669922</v>
      </c>
      <c r="D83" s="4">
        <v>2676.8100589999999</v>
      </c>
      <c r="E83" s="4">
        <v>2689.860107</v>
      </c>
      <c r="F83" s="5">
        <v>2689.860107</v>
      </c>
      <c r="G83">
        <v>3736890000</v>
      </c>
      <c r="H83" s="7">
        <f t="shared" si="1"/>
        <v>-1.1631572622697848E-2</v>
      </c>
    </row>
    <row r="84" spans="1:8" x14ac:dyDescent="0.25">
      <c r="A84" s="1">
        <v>43250</v>
      </c>
      <c r="B84" s="4">
        <v>2702.429932</v>
      </c>
      <c r="C84" s="4">
        <v>2729.3400879999999</v>
      </c>
      <c r="D84" s="4">
        <v>2702.429932</v>
      </c>
      <c r="E84" s="4">
        <v>2724.01001</v>
      </c>
      <c r="F84" s="5">
        <v>2724.01001</v>
      </c>
      <c r="G84">
        <v>3561050000</v>
      </c>
      <c r="H84" s="7">
        <f t="shared" si="1"/>
        <v>1.2615875594803282E-2</v>
      </c>
    </row>
    <row r="85" spans="1:8" x14ac:dyDescent="0.25">
      <c r="A85" s="1">
        <v>43251</v>
      </c>
      <c r="B85" s="4">
        <v>2720.9799800000001</v>
      </c>
      <c r="C85" s="4">
        <v>2722.5</v>
      </c>
      <c r="D85" s="4">
        <v>2700.679932</v>
      </c>
      <c r="E85" s="4">
        <v>2705.2700199999999</v>
      </c>
      <c r="F85" s="5">
        <v>2705.2700199999999</v>
      </c>
      <c r="G85">
        <v>4235370000</v>
      </c>
      <c r="H85" s="7">
        <f t="shared" si="1"/>
        <v>-6.9033331562017184E-3</v>
      </c>
    </row>
    <row r="86" spans="1:8" x14ac:dyDescent="0.25">
      <c r="A86" s="1">
        <v>43252</v>
      </c>
      <c r="B86" s="4">
        <v>2718.6999510000001</v>
      </c>
      <c r="C86" s="4">
        <v>2736.929932</v>
      </c>
      <c r="D86" s="4">
        <v>2718.6999510000001</v>
      </c>
      <c r="E86" s="4">
        <v>2734.6201169999999</v>
      </c>
      <c r="F86" s="5">
        <v>2734.6201169999999</v>
      </c>
      <c r="G86">
        <v>3684130000</v>
      </c>
      <c r="H86" s="7">
        <f t="shared" si="1"/>
        <v>1.0790799467401633E-2</v>
      </c>
    </row>
    <row r="87" spans="1:8" x14ac:dyDescent="0.25">
      <c r="A87" s="1">
        <v>43255</v>
      </c>
      <c r="B87" s="4">
        <v>2741.669922</v>
      </c>
      <c r="C87" s="4">
        <v>2749.1599120000001</v>
      </c>
      <c r="D87" s="4">
        <v>2740.540039</v>
      </c>
      <c r="E87" s="4">
        <v>2746.8701169999999</v>
      </c>
      <c r="F87" s="5">
        <v>2746.8701169999999</v>
      </c>
      <c r="G87">
        <v>3376510000</v>
      </c>
      <c r="H87" s="7">
        <f t="shared" si="1"/>
        <v>4.4695948986579392E-3</v>
      </c>
    </row>
    <row r="88" spans="1:8" x14ac:dyDescent="0.25">
      <c r="A88" s="1">
        <v>43256</v>
      </c>
      <c r="B88" s="4">
        <v>2748.459961</v>
      </c>
      <c r="C88" s="4">
        <v>2752.610107</v>
      </c>
      <c r="D88" s="4">
        <v>2739.51001</v>
      </c>
      <c r="E88" s="4">
        <v>2748.8000489999999</v>
      </c>
      <c r="F88" s="5">
        <v>2748.8000489999999</v>
      </c>
      <c r="G88">
        <v>3517790000</v>
      </c>
      <c r="H88" s="7">
        <f t="shared" si="1"/>
        <v>7.0234640036242536E-4</v>
      </c>
    </row>
    <row r="89" spans="1:8" x14ac:dyDescent="0.25">
      <c r="A89" s="1">
        <v>43257</v>
      </c>
      <c r="B89" s="4">
        <v>2753.25</v>
      </c>
      <c r="C89" s="4">
        <v>2772.389893</v>
      </c>
      <c r="D89" s="4">
        <v>2748.459961</v>
      </c>
      <c r="E89" s="4">
        <v>2772.3500979999999</v>
      </c>
      <c r="F89" s="5">
        <v>2772.3500979999999</v>
      </c>
      <c r="G89">
        <v>3651640000</v>
      </c>
      <c r="H89" s="7">
        <f t="shared" si="1"/>
        <v>8.5309006987769002E-3</v>
      </c>
    </row>
    <row r="90" spans="1:8" x14ac:dyDescent="0.25">
      <c r="A90" s="1">
        <v>43258</v>
      </c>
      <c r="B90" s="4">
        <v>2774.8400879999999</v>
      </c>
      <c r="C90" s="4">
        <v>2779.8999020000001</v>
      </c>
      <c r="D90" s="4">
        <v>2760.1599120000001</v>
      </c>
      <c r="E90" s="4">
        <v>2770.3701169999999</v>
      </c>
      <c r="F90" s="5">
        <v>2770.3701169999999</v>
      </c>
      <c r="G90">
        <v>3711330000</v>
      </c>
      <c r="H90" s="7">
        <f t="shared" si="1"/>
        <v>-7.1444381365731767E-4</v>
      </c>
    </row>
    <row r="91" spans="1:8" x14ac:dyDescent="0.25">
      <c r="A91" s="1">
        <v>43259</v>
      </c>
      <c r="B91" s="4">
        <v>2765.8400879999999</v>
      </c>
      <c r="C91" s="4">
        <v>2779.389893</v>
      </c>
      <c r="D91" s="4">
        <v>2763.5900879999999</v>
      </c>
      <c r="E91" s="4">
        <v>2779.030029</v>
      </c>
      <c r="F91" s="5">
        <v>2779.030029</v>
      </c>
      <c r="G91">
        <v>3123210000</v>
      </c>
      <c r="H91" s="7">
        <f t="shared" si="1"/>
        <v>3.1210288686051267E-3</v>
      </c>
    </row>
    <row r="92" spans="1:8" x14ac:dyDescent="0.25">
      <c r="A92" s="1">
        <v>43262</v>
      </c>
      <c r="B92" s="4">
        <v>2780.179932</v>
      </c>
      <c r="C92" s="4">
        <v>2790.209961</v>
      </c>
      <c r="D92" s="4">
        <v>2780.169922</v>
      </c>
      <c r="E92" s="4">
        <v>2782</v>
      </c>
      <c r="F92" s="5">
        <v>2782</v>
      </c>
      <c r="G92">
        <v>3232330000</v>
      </c>
      <c r="H92" s="7">
        <f t="shared" si="1"/>
        <v>1.0681371137670548E-3</v>
      </c>
    </row>
    <row r="93" spans="1:8" x14ac:dyDescent="0.25">
      <c r="A93" s="1">
        <v>43263</v>
      </c>
      <c r="B93" s="4">
        <v>2785.6000979999999</v>
      </c>
      <c r="C93" s="4">
        <v>2789.8000489999999</v>
      </c>
      <c r="D93" s="4">
        <v>2778.780029</v>
      </c>
      <c r="E93" s="4">
        <v>2786.8500979999999</v>
      </c>
      <c r="F93" s="5">
        <v>2786.8500979999999</v>
      </c>
      <c r="G93">
        <v>3401010000</v>
      </c>
      <c r="H93" s="7">
        <f t="shared" si="1"/>
        <v>1.7418674020510782E-3</v>
      </c>
    </row>
    <row r="94" spans="1:8" x14ac:dyDescent="0.25">
      <c r="A94" s="1">
        <v>43264</v>
      </c>
      <c r="B94" s="4">
        <v>2787.9399410000001</v>
      </c>
      <c r="C94" s="4">
        <v>2791.469971</v>
      </c>
      <c r="D94" s="4">
        <v>2774.6499020000001</v>
      </c>
      <c r="E94" s="4">
        <v>2775.6298830000001</v>
      </c>
      <c r="F94" s="5">
        <v>2775.6298830000001</v>
      </c>
      <c r="G94">
        <v>3779230000</v>
      </c>
      <c r="H94" s="7">
        <f t="shared" si="1"/>
        <v>-4.0342545972063088E-3</v>
      </c>
    </row>
    <row r="95" spans="1:8" x14ac:dyDescent="0.25">
      <c r="A95" s="1">
        <v>43265</v>
      </c>
      <c r="B95" s="4">
        <v>2783.209961</v>
      </c>
      <c r="C95" s="4">
        <v>2789.0600589999999</v>
      </c>
      <c r="D95" s="4">
        <v>2776.5200199999999</v>
      </c>
      <c r="E95" s="4">
        <v>2782.48999</v>
      </c>
      <c r="F95" s="5">
        <v>2782.48999</v>
      </c>
      <c r="G95">
        <v>3526890000</v>
      </c>
      <c r="H95" s="7">
        <f t="shared" si="1"/>
        <v>2.4685003707192116E-3</v>
      </c>
    </row>
    <row r="96" spans="1:8" x14ac:dyDescent="0.25">
      <c r="A96" s="1">
        <v>43266</v>
      </c>
      <c r="B96" s="4">
        <v>2777.780029</v>
      </c>
      <c r="C96" s="4">
        <v>2782.8100589999999</v>
      </c>
      <c r="D96" s="4">
        <v>2761.7299800000001</v>
      </c>
      <c r="E96" s="4">
        <v>2779.6599120000001</v>
      </c>
      <c r="F96" s="5">
        <v>2779.6599120000001</v>
      </c>
      <c r="G96">
        <v>5428790000</v>
      </c>
      <c r="H96" s="7">
        <f t="shared" si="1"/>
        <v>-1.0176202706102954E-3</v>
      </c>
    </row>
    <row r="97" spans="1:8" x14ac:dyDescent="0.25">
      <c r="A97" s="1">
        <v>43269</v>
      </c>
      <c r="B97" s="4">
        <v>2765.790039</v>
      </c>
      <c r="C97" s="4">
        <v>2774.98999</v>
      </c>
      <c r="D97" s="4">
        <v>2757.1201169999999</v>
      </c>
      <c r="E97" s="4">
        <v>2773.75</v>
      </c>
      <c r="F97" s="5">
        <v>2773.75</v>
      </c>
      <c r="G97">
        <v>3287150000</v>
      </c>
      <c r="H97" s="7">
        <f t="shared" si="1"/>
        <v>-2.1283911415382649E-3</v>
      </c>
    </row>
    <row r="98" spans="1:8" x14ac:dyDescent="0.25">
      <c r="A98" s="1">
        <v>43270</v>
      </c>
      <c r="B98" s="4">
        <v>2752.01001</v>
      </c>
      <c r="C98" s="4">
        <v>2765.0500489999999</v>
      </c>
      <c r="D98" s="4">
        <v>2743.1899410000001</v>
      </c>
      <c r="E98" s="4">
        <v>2762.5900879999999</v>
      </c>
      <c r="F98" s="5">
        <v>2762.5900879999999</v>
      </c>
      <c r="G98">
        <v>3661470000</v>
      </c>
      <c r="H98" s="7">
        <f t="shared" si="1"/>
        <v>-4.0315179117998779E-3</v>
      </c>
    </row>
    <row r="99" spans="1:8" x14ac:dyDescent="0.25">
      <c r="A99" s="1">
        <v>43271</v>
      </c>
      <c r="B99" s="4">
        <v>2769.7299800000001</v>
      </c>
      <c r="C99" s="4">
        <v>2774.860107</v>
      </c>
      <c r="D99" s="4">
        <v>2763.9099120000001</v>
      </c>
      <c r="E99" s="4">
        <v>2767.320068</v>
      </c>
      <c r="F99" s="5">
        <v>2767.320068</v>
      </c>
      <c r="G99">
        <v>3327600000</v>
      </c>
      <c r="H99" s="7">
        <f t="shared" si="1"/>
        <v>1.710690054657128E-3</v>
      </c>
    </row>
    <row r="100" spans="1:8" x14ac:dyDescent="0.25">
      <c r="A100" s="1">
        <v>43272</v>
      </c>
      <c r="B100" s="4">
        <v>2769.280029</v>
      </c>
      <c r="C100" s="4">
        <v>2769.280029</v>
      </c>
      <c r="D100" s="4">
        <v>2744.389893</v>
      </c>
      <c r="E100" s="4">
        <v>2749.76001</v>
      </c>
      <c r="F100" s="5">
        <v>2749.76001</v>
      </c>
      <c r="G100">
        <v>3300060000</v>
      </c>
      <c r="H100" s="7">
        <f t="shared" si="1"/>
        <v>-6.3657286281216608E-3</v>
      </c>
    </row>
    <row r="101" spans="1:8" x14ac:dyDescent="0.25">
      <c r="A101" s="1">
        <v>43273</v>
      </c>
      <c r="B101" s="4">
        <v>2760.790039</v>
      </c>
      <c r="C101" s="4">
        <v>2764.169922</v>
      </c>
      <c r="D101" s="4">
        <v>2752.679932</v>
      </c>
      <c r="E101" s="4">
        <v>2754.8798830000001</v>
      </c>
      <c r="F101" s="5">
        <v>2754.8798830000001</v>
      </c>
      <c r="G101">
        <v>5450550000</v>
      </c>
      <c r="H101" s="7">
        <f t="shared" si="1"/>
        <v>1.860203237960289E-3</v>
      </c>
    </row>
    <row r="102" spans="1:8" x14ac:dyDescent="0.25">
      <c r="A102" s="1">
        <v>43276</v>
      </c>
      <c r="B102" s="4">
        <v>2742.9399410000001</v>
      </c>
      <c r="C102" s="4">
        <v>2742.9399410000001</v>
      </c>
      <c r="D102" s="4">
        <v>2698.669922</v>
      </c>
      <c r="E102" s="4">
        <v>2717.070068</v>
      </c>
      <c r="F102" s="5">
        <v>2717.070068</v>
      </c>
      <c r="G102">
        <v>3655080000</v>
      </c>
      <c r="H102" s="7">
        <f t="shared" si="1"/>
        <v>-1.3819723168097358E-2</v>
      </c>
    </row>
    <row r="103" spans="1:8" x14ac:dyDescent="0.25">
      <c r="A103" s="1">
        <v>43277</v>
      </c>
      <c r="B103" s="4">
        <v>2722.1201169999999</v>
      </c>
      <c r="C103" s="4">
        <v>2732.9099120000001</v>
      </c>
      <c r="D103" s="4">
        <v>2715.6000979999999</v>
      </c>
      <c r="E103" s="4">
        <v>2723.0600589999999</v>
      </c>
      <c r="F103" s="5">
        <v>2723.0600589999999</v>
      </c>
      <c r="G103">
        <v>3555090000</v>
      </c>
      <c r="H103" s="7">
        <f t="shared" si="1"/>
        <v>2.2021507871512656E-3</v>
      </c>
    </row>
    <row r="104" spans="1:8" x14ac:dyDescent="0.25">
      <c r="A104" s="1">
        <v>43278</v>
      </c>
      <c r="B104" s="4">
        <v>2728.4499510000001</v>
      </c>
      <c r="C104" s="4">
        <v>2746.0900879999999</v>
      </c>
      <c r="D104" s="4">
        <v>2699.3798830000001</v>
      </c>
      <c r="E104" s="4">
        <v>2699.6298830000001</v>
      </c>
      <c r="F104" s="5">
        <v>2699.6298830000001</v>
      </c>
      <c r="G104">
        <v>3776090000</v>
      </c>
      <c r="H104" s="7">
        <f t="shared" si="1"/>
        <v>-8.6415863928759502E-3</v>
      </c>
    </row>
    <row r="105" spans="1:8" x14ac:dyDescent="0.25">
      <c r="A105" s="1">
        <v>43279</v>
      </c>
      <c r="B105" s="4">
        <v>2698.6899410000001</v>
      </c>
      <c r="C105" s="4">
        <v>2724.3400879999999</v>
      </c>
      <c r="D105" s="4">
        <v>2691.98999</v>
      </c>
      <c r="E105" s="4">
        <v>2716.3100589999999</v>
      </c>
      <c r="F105" s="5">
        <v>2716.3100589999999</v>
      </c>
      <c r="G105">
        <v>3428140000</v>
      </c>
      <c r="H105" s="7">
        <f t="shared" si="1"/>
        <v>6.1596800991367559E-3</v>
      </c>
    </row>
    <row r="106" spans="1:8" x14ac:dyDescent="0.25">
      <c r="A106" s="1">
        <v>43280</v>
      </c>
      <c r="B106" s="4">
        <v>2727.1298830000001</v>
      </c>
      <c r="C106" s="4">
        <v>2743.26001</v>
      </c>
      <c r="D106" s="4">
        <v>2718.030029</v>
      </c>
      <c r="E106" s="4">
        <v>2718.3701169999999</v>
      </c>
      <c r="F106" s="5">
        <v>2718.3701169999999</v>
      </c>
      <c r="G106">
        <v>3565620000</v>
      </c>
      <c r="H106" s="7">
        <f t="shared" si="1"/>
        <v>7.5811566898234637E-4</v>
      </c>
    </row>
    <row r="107" spans="1:8" x14ac:dyDescent="0.25">
      <c r="A107" s="1">
        <v>43283</v>
      </c>
      <c r="B107" s="4">
        <v>2704.9499510000001</v>
      </c>
      <c r="C107" s="4">
        <v>2727.26001</v>
      </c>
      <c r="D107" s="4">
        <v>2698.9499510000001</v>
      </c>
      <c r="E107" s="4">
        <v>2726.709961</v>
      </c>
      <c r="F107" s="5">
        <v>2726.709961</v>
      </c>
      <c r="G107">
        <v>3073650000</v>
      </c>
      <c r="H107" s="7">
        <f t="shared" si="1"/>
        <v>3.0632609261900135E-3</v>
      </c>
    </row>
    <row r="108" spans="1:8" x14ac:dyDescent="0.25">
      <c r="A108" s="1">
        <v>43284</v>
      </c>
      <c r="B108" s="4">
        <v>2733.2700199999999</v>
      </c>
      <c r="C108" s="4">
        <v>2736.580078</v>
      </c>
      <c r="D108" s="4">
        <v>2711.1599120000001</v>
      </c>
      <c r="E108" s="4">
        <v>2713.219971</v>
      </c>
      <c r="F108" s="5">
        <v>2713.219971</v>
      </c>
      <c r="G108">
        <v>1911470000</v>
      </c>
      <c r="H108" s="7">
        <f t="shared" si="1"/>
        <v>-4.9596291940371519E-3</v>
      </c>
    </row>
    <row r="109" spans="1:8" x14ac:dyDescent="0.25">
      <c r="A109" s="1">
        <v>43286</v>
      </c>
      <c r="B109" s="4">
        <v>2724.1899410000001</v>
      </c>
      <c r="C109" s="4">
        <v>2737.830078</v>
      </c>
      <c r="D109" s="4">
        <v>2716.0200199999999</v>
      </c>
      <c r="E109" s="4">
        <v>2736.610107</v>
      </c>
      <c r="F109" s="5">
        <v>2736.610107</v>
      </c>
      <c r="G109">
        <v>2953420000</v>
      </c>
      <c r="H109" s="7">
        <f t="shared" si="1"/>
        <v>8.5838564819602902E-3</v>
      </c>
    </row>
    <row r="110" spans="1:8" x14ac:dyDescent="0.25">
      <c r="A110" s="1">
        <v>43287</v>
      </c>
      <c r="B110" s="4">
        <v>2737.679932</v>
      </c>
      <c r="C110" s="4">
        <v>2764.4099120000001</v>
      </c>
      <c r="D110" s="4">
        <v>2733.5200199999999</v>
      </c>
      <c r="E110" s="4">
        <v>2759.820068</v>
      </c>
      <c r="F110" s="5">
        <v>2759.820068</v>
      </c>
      <c r="G110">
        <v>2554780000</v>
      </c>
      <c r="H110" s="7">
        <f t="shared" si="1"/>
        <v>8.4455176245228913E-3</v>
      </c>
    </row>
    <row r="111" spans="1:8" x14ac:dyDescent="0.25">
      <c r="A111" s="1">
        <v>43290</v>
      </c>
      <c r="B111" s="4">
        <v>2775.6201169999999</v>
      </c>
      <c r="C111" s="4">
        <v>2784.6499020000001</v>
      </c>
      <c r="D111" s="4">
        <v>2770.7299800000001</v>
      </c>
      <c r="E111" s="4">
        <v>2784.169922</v>
      </c>
      <c r="F111" s="5">
        <v>2784.169922</v>
      </c>
      <c r="G111">
        <v>3050040000</v>
      </c>
      <c r="H111" s="7">
        <f t="shared" si="1"/>
        <v>8.7842909604549466E-3</v>
      </c>
    </row>
    <row r="112" spans="1:8" x14ac:dyDescent="0.25">
      <c r="A112" s="1">
        <v>43291</v>
      </c>
      <c r="B112" s="4">
        <v>2788.5600589999999</v>
      </c>
      <c r="C112" s="4">
        <v>2795.580078</v>
      </c>
      <c r="D112" s="4">
        <v>2786.23999</v>
      </c>
      <c r="E112" s="4">
        <v>2793.8400879999999</v>
      </c>
      <c r="F112" s="5">
        <v>2793.8400879999999</v>
      </c>
      <c r="G112">
        <v>3063850000</v>
      </c>
      <c r="H112" s="7">
        <f t="shared" si="1"/>
        <v>3.4672493130737708E-3</v>
      </c>
    </row>
    <row r="113" spans="1:8" x14ac:dyDescent="0.25">
      <c r="A113" s="1">
        <v>43292</v>
      </c>
      <c r="B113" s="4">
        <v>2779.820068</v>
      </c>
      <c r="C113" s="4">
        <v>2785.9099120000001</v>
      </c>
      <c r="D113" s="4">
        <v>2770.7700199999999</v>
      </c>
      <c r="E113" s="4">
        <v>2774.0200199999999</v>
      </c>
      <c r="F113" s="5">
        <v>2774.0200199999999</v>
      </c>
      <c r="G113">
        <v>2964740000</v>
      </c>
      <c r="H113" s="7">
        <f t="shared" si="1"/>
        <v>-7.1194862420864667E-3</v>
      </c>
    </row>
    <row r="114" spans="1:8" x14ac:dyDescent="0.25">
      <c r="A114" s="1">
        <v>43293</v>
      </c>
      <c r="B114" s="4">
        <v>2783.139893</v>
      </c>
      <c r="C114" s="4">
        <v>2799.219971</v>
      </c>
      <c r="D114" s="4">
        <v>2781.530029</v>
      </c>
      <c r="E114" s="4">
        <v>2798.290039</v>
      </c>
      <c r="F114" s="5">
        <v>2798.290039</v>
      </c>
      <c r="G114">
        <v>2821690000</v>
      </c>
      <c r="H114" s="7">
        <f t="shared" si="1"/>
        <v>8.7109913888583079E-3</v>
      </c>
    </row>
    <row r="115" spans="1:8" x14ac:dyDescent="0.25">
      <c r="A115" s="1">
        <v>43294</v>
      </c>
      <c r="B115" s="4">
        <v>2796.929932</v>
      </c>
      <c r="C115" s="4">
        <v>2804.530029</v>
      </c>
      <c r="D115" s="4">
        <v>2791.6899410000001</v>
      </c>
      <c r="E115" s="4">
        <v>2801.3100589999999</v>
      </c>
      <c r="F115" s="5">
        <v>2801.3100589999999</v>
      </c>
      <c r="G115">
        <v>2614000000</v>
      </c>
      <c r="H115" s="7">
        <f t="shared" si="1"/>
        <v>1.0786557039651253E-3</v>
      </c>
    </row>
    <row r="116" spans="1:8" x14ac:dyDescent="0.25">
      <c r="A116" s="1">
        <v>43297</v>
      </c>
      <c r="B116" s="4">
        <v>2797.360107</v>
      </c>
      <c r="C116" s="4">
        <v>2801.1899410000001</v>
      </c>
      <c r="D116" s="4">
        <v>2793.389893</v>
      </c>
      <c r="E116" s="4">
        <v>2798.429932</v>
      </c>
      <c r="F116" s="5">
        <v>2798.429932</v>
      </c>
      <c r="G116">
        <v>2812230000</v>
      </c>
      <c r="H116" s="7">
        <f t="shared" si="1"/>
        <v>-1.028664637499674E-3</v>
      </c>
    </row>
    <row r="117" spans="1:8" x14ac:dyDescent="0.25">
      <c r="A117" s="1">
        <v>43298</v>
      </c>
      <c r="B117" s="4">
        <v>2789.3400879999999</v>
      </c>
      <c r="C117" s="4">
        <v>2814.1899410000001</v>
      </c>
      <c r="D117" s="4">
        <v>2789.23999</v>
      </c>
      <c r="E117" s="4">
        <v>2809.5500489999999</v>
      </c>
      <c r="F117" s="5">
        <v>2809.5500489999999</v>
      </c>
      <c r="G117">
        <v>3050730000</v>
      </c>
      <c r="H117" s="7">
        <f t="shared" si="1"/>
        <v>3.965824276198425E-3</v>
      </c>
    </row>
    <row r="118" spans="1:8" x14ac:dyDescent="0.25">
      <c r="A118" s="1">
        <v>43299</v>
      </c>
      <c r="B118" s="4">
        <v>2811.3500979999999</v>
      </c>
      <c r="C118" s="4">
        <v>2816.76001</v>
      </c>
      <c r="D118" s="4">
        <v>2805.889893</v>
      </c>
      <c r="E118" s="4">
        <v>2815.6201169999999</v>
      </c>
      <c r="F118" s="5">
        <v>2815.6201169999999</v>
      </c>
      <c r="G118">
        <v>3089780000</v>
      </c>
      <c r="H118" s="7">
        <f t="shared" si="1"/>
        <v>2.1581819489692655E-3</v>
      </c>
    </row>
    <row r="119" spans="1:8" x14ac:dyDescent="0.25">
      <c r="A119" s="1">
        <v>43300</v>
      </c>
      <c r="B119" s="4">
        <v>2809.3701169999999</v>
      </c>
      <c r="C119" s="4">
        <v>2812.0500489999999</v>
      </c>
      <c r="D119" s="4">
        <v>2799.7700199999999</v>
      </c>
      <c r="E119" s="4">
        <v>2804.48999</v>
      </c>
      <c r="F119" s="5">
        <v>2804.48999</v>
      </c>
      <c r="G119">
        <v>3266700000</v>
      </c>
      <c r="H119" s="7">
        <f t="shared" si="1"/>
        <v>-3.9608268660280945E-3</v>
      </c>
    </row>
    <row r="120" spans="1:8" x14ac:dyDescent="0.25">
      <c r="A120" s="1">
        <v>43301</v>
      </c>
      <c r="B120" s="4">
        <v>2804.5500489999999</v>
      </c>
      <c r="C120" s="4">
        <v>2809.6999510000001</v>
      </c>
      <c r="D120" s="4">
        <v>2800.01001</v>
      </c>
      <c r="E120" s="4">
        <v>2801.830078</v>
      </c>
      <c r="F120" s="5">
        <v>2801.830078</v>
      </c>
      <c r="G120">
        <v>3230210000</v>
      </c>
      <c r="H120" s="7">
        <f t="shared" si="1"/>
        <v>-9.4889773231677382E-4</v>
      </c>
    </row>
    <row r="121" spans="1:8" x14ac:dyDescent="0.25">
      <c r="A121" s="1">
        <v>43304</v>
      </c>
      <c r="B121" s="4">
        <v>2799.169922</v>
      </c>
      <c r="C121" s="4">
        <v>2808.610107</v>
      </c>
      <c r="D121" s="4">
        <v>2795.139893</v>
      </c>
      <c r="E121" s="4">
        <v>2806.9799800000001</v>
      </c>
      <c r="F121" s="5">
        <v>2806.9799800000001</v>
      </c>
      <c r="G121">
        <v>2907430000</v>
      </c>
      <c r="H121" s="7">
        <f t="shared" si="1"/>
        <v>1.8363622208507574E-3</v>
      </c>
    </row>
    <row r="122" spans="1:8" x14ac:dyDescent="0.25">
      <c r="A122" s="1">
        <v>43305</v>
      </c>
      <c r="B122" s="4">
        <v>2820.679932</v>
      </c>
      <c r="C122" s="4">
        <v>2829.98999</v>
      </c>
      <c r="D122" s="4">
        <v>2811.1201169999999</v>
      </c>
      <c r="E122" s="4">
        <v>2820.3999020000001</v>
      </c>
      <c r="F122" s="5">
        <v>2820.3999020000001</v>
      </c>
      <c r="G122">
        <v>3417530000</v>
      </c>
      <c r="H122" s="7">
        <f t="shared" si="1"/>
        <v>4.7695189311680571E-3</v>
      </c>
    </row>
    <row r="123" spans="1:8" x14ac:dyDescent="0.25">
      <c r="A123" s="1">
        <v>43306</v>
      </c>
      <c r="B123" s="4">
        <v>2817.7299800000001</v>
      </c>
      <c r="C123" s="4">
        <v>2848.030029</v>
      </c>
      <c r="D123" s="4">
        <v>2817.7299800000001</v>
      </c>
      <c r="E123" s="4">
        <v>2846.070068</v>
      </c>
      <c r="F123" s="5">
        <v>2846.070068</v>
      </c>
      <c r="G123">
        <v>3553010000</v>
      </c>
      <c r="H123" s="7">
        <f t="shared" si="1"/>
        <v>9.0604350659817777E-3</v>
      </c>
    </row>
    <row r="124" spans="1:8" x14ac:dyDescent="0.25">
      <c r="A124" s="1">
        <v>43307</v>
      </c>
      <c r="B124" s="4">
        <v>2835.48999</v>
      </c>
      <c r="C124" s="4">
        <v>2845.570068</v>
      </c>
      <c r="D124" s="4">
        <v>2835.26001</v>
      </c>
      <c r="E124" s="4">
        <v>2837.4399410000001</v>
      </c>
      <c r="F124" s="5">
        <v>2837.4399410000001</v>
      </c>
      <c r="G124">
        <v>3653330000</v>
      </c>
      <c r="H124" s="7">
        <f t="shared" si="1"/>
        <v>-3.0369027657715817E-3</v>
      </c>
    </row>
    <row r="125" spans="1:8" x14ac:dyDescent="0.25">
      <c r="A125" s="1">
        <v>43308</v>
      </c>
      <c r="B125" s="4">
        <v>2842.3500979999999</v>
      </c>
      <c r="C125" s="4">
        <v>2843.169922</v>
      </c>
      <c r="D125" s="4">
        <v>2808.3400879999999</v>
      </c>
      <c r="E125" s="4">
        <v>2818.820068</v>
      </c>
      <c r="F125" s="5">
        <v>2818.820068</v>
      </c>
      <c r="G125">
        <v>3415710000</v>
      </c>
      <c r="H125" s="7">
        <f t="shared" si="1"/>
        <v>-6.5838346291620022E-3</v>
      </c>
    </row>
    <row r="126" spans="1:8" x14ac:dyDescent="0.25">
      <c r="A126" s="1">
        <v>43311</v>
      </c>
      <c r="B126" s="4">
        <v>2819</v>
      </c>
      <c r="C126" s="4">
        <v>2821.73999</v>
      </c>
      <c r="D126" s="4">
        <v>2798.110107</v>
      </c>
      <c r="E126" s="4">
        <v>2802.6000979999999</v>
      </c>
      <c r="F126" s="5">
        <v>2802.6000979999999</v>
      </c>
      <c r="G126">
        <v>3245770000</v>
      </c>
      <c r="H126" s="7">
        <f t="shared" si="1"/>
        <v>-5.7707890654419306E-3</v>
      </c>
    </row>
    <row r="127" spans="1:8" x14ac:dyDescent="0.25">
      <c r="A127" s="1">
        <v>43312</v>
      </c>
      <c r="B127" s="4">
        <v>2809.7299800000001</v>
      </c>
      <c r="C127" s="4">
        <v>2824.459961</v>
      </c>
      <c r="D127" s="4">
        <v>2808.0600589999999</v>
      </c>
      <c r="E127" s="4">
        <v>2816.290039</v>
      </c>
      <c r="F127" s="5">
        <v>2816.290039</v>
      </c>
      <c r="G127">
        <v>3892100000</v>
      </c>
      <c r="H127" s="7">
        <f t="shared" si="1"/>
        <v>4.8728370744568371E-3</v>
      </c>
    </row>
    <row r="128" spans="1:8" x14ac:dyDescent="0.25">
      <c r="A128" s="1">
        <v>43313</v>
      </c>
      <c r="B128" s="4">
        <v>2821.169922</v>
      </c>
      <c r="C128" s="4">
        <v>2825.830078</v>
      </c>
      <c r="D128" s="4">
        <v>2805.8500979999999</v>
      </c>
      <c r="E128" s="4">
        <v>2813.360107</v>
      </c>
      <c r="F128" s="5">
        <v>2813.360107</v>
      </c>
      <c r="G128">
        <v>3496990000</v>
      </c>
      <c r="H128" s="7">
        <f t="shared" si="1"/>
        <v>-1.0408931953329581E-3</v>
      </c>
    </row>
    <row r="129" spans="1:8" x14ac:dyDescent="0.25">
      <c r="A129" s="1">
        <v>43314</v>
      </c>
      <c r="B129" s="4">
        <v>2800.4799800000001</v>
      </c>
      <c r="C129" s="4">
        <v>2829.9099120000001</v>
      </c>
      <c r="D129" s="4">
        <v>2796.3400879999999</v>
      </c>
      <c r="E129" s="4">
        <v>2827.219971</v>
      </c>
      <c r="F129" s="5">
        <v>2827.219971</v>
      </c>
      <c r="G129">
        <v>3467380000</v>
      </c>
      <c r="H129" s="7">
        <f t="shared" si="1"/>
        <v>4.9143498371688119E-3</v>
      </c>
    </row>
    <row r="130" spans="1:8" x14ac:dyDescent="0.25">
      <c r="A130" s="1">
        <v>43315</v>
      </c>
      <c r="B130" s="4">
        <v>2829.6201169999999</v>
      </c>
      <c r="C130" s="4">
        <v>2840.3798830000001</v>
      </c>
      <c r="D130" s="4">
        <v>2827.3701169999999</v>
      </c>
      <c r="E130" s="4">
        <v>2840.3500979999999</v>
      </c>
      <c r="F130" s="5">
        <v>2840.3500979999999</v>
      </c>
      <c r="G130">
        <v>3030390000</v>
      </c>
      <c r="H130" s="7">
        <f t="shared" si="1"/>
        <v>4.6334320813658366E-3</v>
      </c>
    </row>
    <row r="131" spans="1:8" x14ac:dyDescent="0.25">
      <c r="A131" s="1">
        <v>43318</v>
      </c>
      <c r="B131" s="4">
        <v>2840.290039</v>
      </c>
      <c r="C131" s="4">
        <v>2853.290039</v>
      </c>
      <c r="D131" s="4">
        <v>2835.9799800000001</v>
      </c>
      <c r="E131" s="4">
        <v>2850.3999020000001</v>
      </c>
      <c r="F131" s="5">
        <v>2850.3999020000001</v>
      </c>
      <c r="G131">
        <v>2874540000</v>
      </c>
      <c r="H131" s="7">
        <f t="shared" si="1"/>
        <v>3.5319824091807187E-3</v>
      </c>
    </row>
    <row r="132" spans="1:8" x14ac:dyDescent="0.25">
      <c r="A132" s="1">
        <v>43319</v>
      </c>
      <c r="B132" s="4">
        <v>2855.919922</v>
      </c>
      <c r="C132" s="4">
        <v>2863.429932</v>
      </c>
      <c r="D132" s="4">
        <v>2855.919922</v>
      </c>
      <c r="E132" s="4">
        <v>2858.4499510000001</v>
      </c>
      <c r="F132" s="5">
        <v>2858.4499510000001</v>
      </c>
      <c r="G132">
        <v>3162770000</v>
      </c>
      <c r="H132" s="7">
        <f t="shared" ref="H132:H195" si="2">LN(F132/F131)</f>
        <v>2.8202018069540436E-3</v>
      </c>
    </row>
    <row r="133" spans="1:8" x14ac:dyDescent="0.25">
      <c r="A133" s="1">
        <v>43320</v>
      </c>
      <c r="B133" s="4">
        <v>2856.790039</v>
      </c>
      <c r="C133" s="4">
        <v>2862.4399410000001</v>
      </c>
      <c r="D133" s="4">
        <v>2853.0900879999999</v>
      </c>
      <c r="E133" s="4">
        <v>2857.6999510000001</v>
      </c>
      <c r="F133" s="5">
        <v>2857.6999510000001</v>
      </c>
      <c r="G133">
        <v>2972200000</v>
      </c>
      <c r="H133" s="7">
        <f t="shared" si="2"/>
        <v>-2.6241439331087723E-4</v>
      </c>
    </row>
    <row r="134" spans="1:8" x14ac:dyDescent="0.25">
      <c r="A134" s="1">
        <v>43321</v>
      </c>
      <c r="B134" s="4">
        <v>2857.1899410000001</v>
      </c>
      <c r="C134" s="4">
        <v>2862.4799800000001</v>
      </c>
      <c r="D134" s="4">
        <v>2851.9799800000001</v>
      </c>
      <c r="E134" s="4">
        <v>2853.580078</v>
      </c>
      <c r="F134" s="5">
        <v>2853.580078</v>
      </c>
      <c r="G134">
        <v>3047050000</v>
      </c>
      <c r="H134" s="7">
        <f t="shared" si="2"/>
        <v>-1.4427146607000002E-3</v>
      </c>
    </row>
    <row r="135" spans="1:8" x14ac:dyDescent="0.25">
      <c r="A135" s="1">
        <v>43322</v>
      </c>
      <c r="B135" s="4">
        <v>2838.8999020000001</v>
      </c>
      <c r="C135" s="4">
        <v>2842.1999510000001</v>
      </c>
      <c r="D135" s="4">
        <v>2825.8100589999999</v>
      </c>
      <c r="E135" s="4">
        <v>2833.280029</v>
      </c>
      <c r="F135" s="5">
        <v>2833.280029</v>
      </c>
      <c r="G135">
        <v>3256040000</v>
      </c>
      <c r="H135" s="7">
        <f t="shared" si="2"/>
        <v>-7.1393123242211578E-3</v>
      </c>
    </row>
    <row r="136" spans="1:8" x14ac:dyDescent="0.25">
      <c r="A136" s="1">
        <v>43325</v>
      </c>
      <c r="B136" s="4">
        <v>2835.459961</v>
      </c>
      <c r="C136" s="4">
        <v>2843.3999020000001</v>
      </c>
      <c r="D136" s="4">
        <v>2819.8798830000001</v>
      </c>
      <c r="E136" s="4">
        <v>2821.929932</v>
      </c>
      <c r="F136" s="5">
        <v>2821.929932</v>
      </c>
      <c r="G136">
        <v>3158450000</v>
      </c>
      <c r="H136" s="7">
        <f t="shared" si="2"/>
        <v>-4.0140374338481786E-3</v>
      </c>
    </row>
    <row r="137" spans="1:8" x14ac:dyDescent="0.25">
      <c r="A137" s="1">
        <v>43326</v>
      </c>
      <c r="B137" s="4">
        <v>2827.8798830000001</v>
      </c>
      <c r="C137" s="4">
        <v>2843.110107</v>
      </c>
      <c r="D137" s="4">
        <v>2826.580078</v>
      </c>
      <c r="E137" s="4">
        <v>2839.959961</v>
      </c>
      <c r="F137" s="5">
        <v>2839.959961</v>
      </c>
      <c r="G137">
        <v>2976970000</v>
      </c>
      <c r="H137" s="7">
        <f t="shared" si="2"/>
        <v>6.3689299110739591E-3</v>
      </c>
    </row>
    <row r="138" spans="1:8" x14ac:dyDescent="0.25">
      <c r="A138" s="1">
        <v>43327</v>
      </c>
      <c r="B138" s="4">
        <v>2827.9499510000001</v>
      </c>
      <c r="C138" s="4">
        <v>2827.9499510000001</v>
      </c>
      <c r="D138" s="4">
        <v>2802.48999</v>
      </c>
      <c r="E138" s="4">
        <v>2818.3701169999999</v>
      </c>
      <c r="F138" s="5">
        <v>2818.3701169999999</v>
      </c>
      <c r="G138">
        <v>3645070000</v>
      </c>
      <c r="H138" s="7">
        <f t="shared" si="2"/>
        <v>-7.6312086699139242E-3</v>
      </c>
    </row>
    <row r="139" spans="1:8" x14ac:dyDescent="0.25">
      <c r="A139" s="1">
        <v>43328</v>
      </c>
      <c r="B139" s="4">
        <v>2831.4399410000001</v>
      </c>
      <c r="C139" s="4">
        <v>2850.48999</v>
      </c>
      <c r="D139" s="4">
        <v>2831.4399410000001</v>
      </c>
      <c r="E139" s="4">
        <v>2840.6899410000001</v>
      </c>
      <c r="F139" s="5">
        <v>2840.6899410000001</v>
      </c>
      <c r="G139">
        <v>3219880000</v>
      </c>
      <c r="H139" s="7">
        <f t="shared" si="2"/>
        <v>7.8882144761550296E-3</v>
      </c>
    </row>
    <row r="140" spans="1:8" x14ac:dyDescent="0.25">
      <c r="A140" s="1">
        <v>43329</v>
      </c>
      <c r="B140" s="4">
        <v>2838.320068</v>
      </c>
      <c r="C140" s="4">
        <v>2855.6298830000001</v>
      </c>
      <c r="D140" s="4">
        <v>2833.7299800000001</v>
      </c>
      <c r="E140" s="4">
        <v>2850.1298830000001</v>
      </c>
      <c r="F140" s="5">
        <v>2850.1298830000001</v>
      </c>
      <c r="G140">
        <v>3024100000</v>
      </c>
      <c r="H140" s="7">
        <f t="shared" si="2"/>
        <v>3.3176065840605441E-3</v>
      </c>
    </row>
    <row r="141" spans="1:8" x14ac:dyDescent="0.25">
      <c r="A141" s="1">
        <v>43332</v>
      </c>
      <c r="B141" s="4">
        <v>2853.929932</v>
      </c>
      <c r="C141" s="4">
        <v>2859.76001</v>
      </c>
      <c r="D141" s="4">
        <v>2850.6201169999999</v>
      </c>
      <c r="E141" s="4">
        <v>2857.0500489999999</v>
      </c>
      <c r="F141" s="5">
        <v>2857.0500489999999</v>
      </c>
      <c r="G141">
        <v>2748020000</v>
      </c>
      <c r="H141" s="7">
        <f t="shared" si="2"/>
        <v>2.4250748965000154E-3</v>
      </c>
    </row>
    <row r="142" spans="1:8" x14ac:dyDescent="0.25">
      <c r="A142" s="1">
        <v>43333</v>
      </c>
      <c r="B142" s="4">
        <v>2861.51001</v>
      </c>
      <c r="C142" s="4">
        <v>2873.2299800000001</v>
      </c>
      <c r="D142" s="4">
        <v>2861.320068</v>
      </c>
      <c r="E142" s="4">
        <v>2862.959961</v>
      </c>
      <c r="F142" s="5">
        <v>2862.959961</v>
      </c>
      <c r="G142">
        <v>3147140000</v>
      </c>
      <c r="H142" s="7">
        <f t="shared" si="2"/>
        <v>2.0663999162995063E-3</v>
      </c>
    </row>
    <row r="143" spans="1:8" x14ac:dyDescent="0.25">
      <c r="A143" s="1">
        <v>43334</v>
      </c>
      <c r="B143" s="4">
        <v>2860.98999</v>
      </c>
      <c r="C143" s="4">
        <v>2867.540039</v>
      </c>
      <c r="D143" s="4">
        <v>2856.0500489999999</v>
      </c>
      <c r="E143" s="4">
        <v>2861.820068</v>
      </c>
      <c r="F143" s="5">
        <v>2861.820068</v>
      </c>
      <c r="G143">
        <v>2689560000</v>
      </c>
      <c r="H143" s="7">
        <f t="shared" si="2"/>
        <v>-3.9823120164966298E-4</v>
      </c>
    </row>
    <row r="144" spans="1:8" x14ac:dyDescent="0.25">
      <c r="A144" s="1">
        <v>43335</v>
      </c>
      <c r="B144" s="4">
        <v>2860.290039</v>
      </c>
      <c r="C144" s="4">
        <v>2868.780029</v>
      </c>
      <c r="D144" s="4">
        <v>2854.030029</v>
      </c>
      <c r="E144" s="4">
        <v>2856.9799800000001</v>
      </c>
      <c r="F144" s="5">
        <v>2856.9799800000001</v>
      </c>
      <c r="G144">
        <v>2713910000</v>
      </c>
      <c r="H144" s="7">
        <f t="shared" si="2"/>
        <v>-1.6926939620312493E-3</v>
      </c>
    </row>
    <row r="145" spans="1:8" x14ac:dyDescent="0.25">
      <c r="A145" s="1">
        <v>43336</v>
      </c>
      <c r="B145" s="4">
        <v>2862.3500979999999</v>
      </c>
      <c r="C145" s="4">
        <v>2876.1599120000001</v>
      </c>
      <c r="D145" s="4">
        <v>2862.3500979999999</v>
      </c>
      <c r="E145" s="4">
        <v>2874.6899410000001</v>
      </c>
      <c r="F145" s="5">
        <v>2874.6899410000001</v>
      </c>
      <c r="G145">
        <v>2596190000</v>
      </c>
      <c r="H145" s="7">
        <f t="shared" si="2"/>
        <v>6.1797059510375384E-3</v>
      </c>
    </row>
    <row r="146" spans="1:8" x14ac:dyDescent="0.25">
      <c r="A146" s="1">
        <v>43339</v>
      </c>
      <c r="B146" s="4">
        <v>2884.6899410000001</v>
      </c>
      <c r="C146" s="4">
        <v>2898.25</v>
      </c>
      <c r="D146" s="4">
        <v>2884.6899410000001</v>
      </c>
      <c r="E146" s="4">
        <v>2896.73999</v>
      </c>
      <c r="F146" s="5">
        <v>2896.73999</v>
      </c>
      <c r="G146">
        <v>2854080000</v>
      </c>
      <c r="H146" s="7">
        <f t="shared" si="2"/>
        <v>7.6411414675201612E-3</v>
      </c>
    </row>
    <row r="147" spans="1:8" x14ac:dyDescent="0.25">
      <c r="A147" s="1">
        <v>43340</v>
      </c>
      <c r="B147" s="4">
        <v>2901.4499510000001</v>
      </c>
      <c r="C147" s="4">
        <v>2903.7700199999999</v>
      </c>
      <c r="D147" s="4">
        <v>2893.5</v>
      </c>
      <c r="E147" s="4">
        <v>2897.5200199999999</v>
      </c>
      <c r="F147" s="5">
        <v>2897.5200199999999</v>
      </c>
      <c r="G147">
        <v>2683190000</v>
      </c>
      <c r="H147" s="7">
        <f t="shared" si="2"/>
        <v>2.6924232028460157E-4</v>
      </c>
    </row>
    <row r="148" spans="1:8" x14ac:dyDescent="0.25">
      <c r="A148" s="1">
        <v>43341</v>
      </c>
      <c r="B148" s="4">
        <v>2900.6201169999999</v>
      </c>
      <c r="C148" s="4">
        <v>2916.5</v>
      </c>
      <c r="D148" s="4">
        <v>2898.3999020000001</v>
      </c>
      <c r="E148" s="4">
        <v>2914.040039</v>
      </c>
      <c r="F148" s="5">
        <v>2914.040039</v>
      </c>
      <c r="G148">
        <v>2791860000</v>
      </c>
      <c r="H148" s="7">
        <f t="shared" si="2"/>
        <v>5.6852422856874876E-3</v>
      </c>
    </row>
    <row r="149" spans="1:8" x14ac:dyDescent="0.25">
      <c r="A149" s="1">
        <v>43342</v>
      </c>
      <c r="B149" s="4">
        <v>2908.9399410000001</v>
      </c>
      <c r="C149" s="4">
        <v>2912.459961</v>
      </c>
      <c r="D149" s="4">
        <v>2895.219971</v>
      </c>
      <c r="E149" s="4">
        <v>2901.1298830000001</v>
      </c>
      <c r="F149" s="5">
        <v>2901.1298830000001</v>
      </c>
      <c r="G149">
        <v>2802180000</v>
      </c>
      <c r="H149" s="7">
        <f t="shared" si="2"/>
        <v>-4.4401719583801614E-3</v>
      </c>
    </row>
    <row r="150" spans="1:8" x14ac:dyDescent="0.25">
      <c r="A150" s="1">
        <v>43343</v>
      </c>
      <c r="B150" s="4">
        <v>2898.3701169999999</v>
      </c>
      <c r="C150" s="4">
        <v>2906.320068</v>
      </c>
      <c r="D150" s="4">
        <v>2891.7299800000001</v>
      </c>
      <c r="E150" s="4">
        <v>2901.5200199999999</v>
      </c>
      <c r="F150" s="5">
        <v>2901.5200199999999</v>
      </c>
      <c r="G150">
        <v>2880260000</v>
      </c>
      <c r="H150" s="7">
        <f t="shared" si="2"/>
        <v>1.3446856422812315E-4</v>
      </c>
    </row>
    <row r="151" spans="1:8" x14ac:dyDescent="0.25">
      <c r="A151" s="1">
        <v>43347</v>
      </c>
      <c r="B151" s="4">
        <v>2896.959961</v>
      </c>
      <c r="C151" s="4">
        <v>2900.179932</v>
      </c>
      <c r="D151" s="4">
        <v>2885.1298830000001</v>
      </c>
      <c r="E151" s="4">
        <v>2896.719971</v>
      </c>
      <c r="F151" s="5">
        <v>2896.719971</v>
      </c>
      <c r="G151">
        <v>3077060000</v>
      </c>
      <c r="H151" s="7">
        <f t="shared" si="2"/>
        <v>-1.6556921079459639E-3</v>
      </c>
    </row>
    <row r="152" spans="1:8" x14ac:dyDescent="0.25">
      <c r="A152" s="1">
        <v>43348</v>
      </c>
      <c r="B152" s="4">
        <v>2891.5900879999999</v>
      </c>
      <c r="C152" s="4">
        <v>2894.209961</v>
      </c>
      <c r="D152" s="4">
        <v>2876.919922</v>
      </c>
      <c r="E152" s="4">
        <v>2888.6000979999999</v>
      </c>
      <c r="F152" s="5">
        <v>2888.6000979999999</v>
      </c>
      <c r="G152">
        <v>3241250000</v>
      </c>
      <c r="H152" s="7">
        <f t="shared" si="2"/>
        <v>-2.8070627847504065E-3</v>
      </c>
    </row>
    <row r="153" spans="1:8" x14ac:dyDescent="0.25">
      <c r="A153" s="1">
        <v>43349</v>
      </c>
      <c r="B153" s="4">
        <v>2888.639893</v>
      </c>
      <c r="C153" s="4">
        <v>2892.0500489999999</v>
      </c>
      <c r="D153" s="4">
        <v>2867.290039</v>
      </c>
      <c r="E153" s="4">
        <v>2878.0500489999999</v>
      </c>
      <c r="F153" s="5">
        <v>2878.0500489999999</v>
      </c>
      <c r="G153">
        <v>3139590000</v>
      </c>
      <c r="H153" s="7">
        <f t="shared" si="2"/>
        <v>-3.658991095901207E-3</v>
      </c>
    </row>
    <row r="154" spans="1:8" x14ac:dyDescent="0.25">
      <c r="A154" s="1">
        <v>43350</v>
      </c>
      <c r="B154" s="4">
        <v>2868.26001</v>
      </c>
      <c r="C154" s="4">
        <v>2883.8100589999999</v>
      </c>
      <c r="D154" s="4">
        <v>2864.1201169999999</v>
      </c>
      <c r="E154" s="4">
        <v>2871.679932</v>
      </c>
      <c r="F154" s="5">
        <v>2871.679932</v>
      </c>
      <c r="G154">
        <v>2946270000</v>
      </c>
      <c r="H154" s="7">
        <f t="shared" si="2"/>
        <v>-2.2157978295892274E-3</v>
      </c>
    </row>
    <row r="155" spans="1:8" x14ac:dyDescent="0.25">
      <c r="A155" s="1">
        <v>43353</v>
      </c>
      <c r="B155" s="4">
        <v>2881.389893</v>
      </c>
      <c r="C155" s="4">
        <v>2886.929932</v>
      </c>
      <c r="D155" s="4">
        <v>2875.9399410000001</v>
      </c>
      <c r="E155" s="4">
        <v>2877.1298830000001</v>
      </c>
      <c r="F155" s="5">
        <v>2877.1298830000001</v>
      </c>
      <c r="G155">
        <v>2731400000</v>
      </c>
      <c r="H155" s="7">
        <f t="shared" si="2"/>
        <v>1.8960281547179359E-3</v>
      </c>
    </row>
    <row r="156" spans="1:8" x14ac:dyDescent="0.25">
      <c r="A156" s="1">
        <v>43354</v>
      </c>
      <c r="B156" s="4">
        <v>2871.570068</v>
      </c>
      <c r="C156" s="4">
        <v>2892.5200199999999</v>
      </c>
      <c r="D156" s="4">
        <v>2866.780029</v>
      </c>
      <c r="E156" s="4">
        <v>2887.889893</v>
      </c>
      <c r="F156" s="5">
        <v>2887.889893</v>
      </c>
      <c r="G156">
        <v>2899660000</v>
      </c>
      <c r="H156" s="7">
        <f t="shared" si="2"/>
        <v>3.7328657706305157E-3</v>
      </c>
    </row>
    <row r="157" spans="1:8" x14ac:dyDescent="0.25">
      <c r="A157" s="1">
        <v>43355</v>
      </c>
      <c r="B157" s="4">
        <v>2888.290039</v>
      </c>
      <c r="C157" s="4">
        <v>2894.6499020000001</v>
      </c>
      <c r="D157" s="4">
        <v>2879.1999510000001</v>
      </c>
      <c r="E157" s="4">
        <v>2888.919922</v>
      </c>
      <c r="F157" s="5">
        <v>2888.919922</v>
      </c>
      <c r="G157">
        <v>3264930000</v>
      </c>
      <c r="H157" s="7">
        <f t="shared" si="2"/>
        <v>3.5660824707827452E-4</v>
      </c>
    </row>
    <row r="158" spans="1:8" x14ac:dyDescent="0.25">
      <c r="A158" s="1">
        <v>43356</v>
      </c>
      <c r="B158" s="4">
        <v>2896.8500979999999</v>
      </c>
      <c r="C158" s="4">
        <v>2906.76001</v>
      </c>
      <c r="D158" s="4">
        <v>2896.389893</v>
      </c>
      <c r="E158" s="4">
        <v>2904.179932</v>
      </c>
      <c r="F158" s="5">
        <v>2904.179932</v>
      </c>
      <c r="G158">
        <v>3254930000</v>
      </c>
      <c r="H158" s="7">
        <f t="shared" si="2"/>
        <v>5.2683522398666409E-3</v>
      </c>
    </row>
    <row r="159" spans="1:8" x14ac:dyDescent="0.25">
      <c r="A159" s="1">
        <v>43357</v>
      </c>
      <c r="B159" s="4">
        <v>2906.3798830000001</v>
      </c>
      <c r="C159" s="4">
        <v>2908.3000489999999</v>
      </c>
      <c r="D159" s="4">
        <v>2895.7700199999999</v>
      </c>
      <c r="E159" s="4">
        <v>2904.9799800000001</v>
      </c>
      <c r="F159" s="5">
        <v>2904.9799800000001</v>
      </c>
      <c r="G159">
        <v>3149800000</v>
      </c>
      <c r="H159" s="7">
        <f t="shared" si="2"/>
        <v>2.754436156614643E-4</v>
      </c>
    </row>
    <row r="160" spans="1:8" x14ac:dyDescent="0.25">
      <c r="A160" s="1">
        <v>43360</v>
      </c>
      <c r="B160" s="4">
        <v>2903.830078</v>
      </c>
      <c r="C160" s="4">
        <v>2904.6499020000001</v>
      </c>
      <c r="D160" s="4">
        <v>2886.1599120000001</v>
      </c>
      <c r="E160" s="4">
        <v>2888.8000489999999</v>
      </c>
      <c r="F160" s="5">
        <v>2888.8000489999999</v>
      </c>
      <c r="G160">
        <v>2947760000</v>
      </c>
      <c r="H160" s="7">
        <f t="shared" si="2"/>
        <v>-5.5852907706914409E-3</v>
      </c>
    </row>
    <row r="161" spans="1:8" x14ac:dyDescent="0.25">
      <c r="A161" s="1">
        <v>43361</v>
      </c>
      <c r="B161" s="4">
        <v>2890.73999</v>
      </c>
      <c r="C161" s="4">
        <v>2911.169922</v>
      </c>
      <c r="D161" s="4">
        <v>2890.429932</v>
      </c>
      <c r="E161" s="4">
        <v>2904.3100589999999</v>
      </c>
      <c r="F161" s="5">
        <v>2904.3100589999999</v>
      </c>
      <c r="G161">
        <v>3074610000</v>
      </c>
      <c r="H161" s="7">
        <f t="shared" si="2"/>
        <v>5.3546529480065826E-3</v>
      </c>
    </row>
    <row r="162" spans="1:8" x14ac:dyDescent="0.25">
      <c r="A162" s="1">
        <v>43362</v>
      </c>
      <c r="B162" s="4">
        <v>2906.6000979999999</v>
      </c>
      <c r="C162" s="4">
        <v>2912.360107</v>
      </c>
      <c r="D162" s="4">
        <v>2903.820068</v>
      </c>
      <c r="E162" s="4">
        <v>2907.9499510000001</v>
      </c>
      <c r="F162" s="5">
        <v>2907.9499510000001</v>
      </c>
      <c r="G162">
        <v>3280020000</v>
      </c>
      <c r="H162" s="7">
        <f t="shared" si="2"/>
        <v>1.252487834188515E-3</v>
      </c>
    </row>
    <row r="163" spans="1:8" x14ac:dyDescent="0.25">
      <c r="A163" s="1">
        <v>43363</v>
      </c>
      <c r="B163" s="4">
        <v>2919.7299800000001</v>
      </c>
      <c r="C163" s="4">
        <v>2934.8000489999999</v>
      </c>
      <c r="D163" s="4">
        <v>2919.7299800000001</v>
      </c>
      <c r="E163" s="4">
        <v>2930.75</v>
      </c>
      <c r="F163" s="5">
        <v>2930.75</v>
      </c>
      <c r="G163">
        <v>3337730000</v>
      </c>
      <c r="H163" s="7">
        <f t="shared" si="2"/>
        <v>7.8100142444342121E-3</v>
      </c>
    </row>
    <row r="164" spans="1:8" x14ac:dyDescent="0.25">
      <c r="A164" s="1">
        <v>43364</v>
      </c>
      <c r="B164" s="4">
        <v>2936.76001</v>
      </c>
      <c r="C164" s="4">
        <v>2940.9099120000001</v>
      </c>
      <c r="D164" s="4">
        <v>2927.110107</v>
      </c>
      <c r="E164" s="4">
        <v>2929.669922</v>
      </c>
      <c r="F164" s="5">
        <v>2929.669922</v>
      </c>
      <c r="G164">
        <v>5607610000</v>
      </c>
      <c r="H164" s="7">
        <f t="shared" si="2"/>
        <v>-3.6860089434010866E-4</v>
      </c>
    </row>
    <row r="165" spans="1:8" x14ac:dyDescent="0.25">
      <c r="A165" s="1">
        <v>43367</v>
      </c>
      <c r="B165" s="4">
        <v>2921.830078</v>
      </c>
      <c r="C165" s="4">
        <v>2923.790039</v>
      </c>
      <c r="D165" s="4">
        <v>2912.6298830000001</v>
      </c>
      <c r="E165" s="4">
        <v>2919.3701169999999</v>
      </c>
      <c r="F165" s="5">
        <v>2919.3701169999999</v>
      </c>
      <c r="G165">
        <v>3372210000</v>
      </c>
      <c r="H165" s="7">
        <f t="shared" si="2"/>
        <v>-3.5218824209070024E-3</v>
      </c>
    </row>
    <row r="166" spans="1:8" x14ac:dyDescent="0.25">
      <c r="A166" s="1">
        <v>43368</v>
      </c>
      <c r="B166" s="4">
        <v>2921.75</v>
      </c>
      <c r="C166" s="4">
        <v>2923.9499510000001</v>
      </c>
      <c r="D166" s="4">
        <v>2913.6999510000001</v>
      </c>
      <c r="E166" s="4">
        <v>2915.5600589999999</v>
      </c>
      <c r="F166" s="5">
        <v>2915.5600589999999</v>
      </c>
      <c r="G166">
        <v>3285480000</v>
      </c>
      <c r="H166" s="7">
        <f t="shared" si="2"/>
        <v>-1.3059482895532303E-3</v>
      </c>
    </row>
    <row r="167" spans="1:8" x14ac:dyDescent="0.25">
      <c r="A167" s="1">
        <v>43369</v>
      </c>
      <c r="B167" s="4">
        <v>2916.9799800000001</v>
      </c>
      <c r="C167" s="4">
        <v>2931.1499020000001</v>
      </c>
      <c r="D167" s="4">
        <v>2903.280029</v>
      </c>
      <c r="E167" s="4">
        <v>2905.969971</v>
      </c>
      <c r="F167" s="5">
        <v>2905.969971</v>
      </c>
      <c r="G167">
        <v>3388620000</v>
      </c>
      <c r="H167" s="7">
        <f t="shared" si="2"/>
        <v>-3.2946997183381445E-3</v>
      </c>
    </row>
    <row r="168" spans="1:8" x14ac:dyDescent="0.25">
      <c r="A168" s="1">
        <v>43370</v>
      </c>
      <c r="B168" s="4">
        <v>2911.6499020000001</v>
      </c>
      <c r="C168" s="4">
        <v>2927.219971</v>
      </c>
      <c r="D168" s="4">
        <v>2909.2700199999999</v>
      </c>
      <c r="E168" s="4">
        <v>2914</v>
      </c>
      <c r="F168" s="5">
        <v>2914</v>
      </c>
      <c r="G168">
        <v>3060850000</v>
      </c>
      <c r="H168" s="7">
        <f t="shared" si="2"/>
        <v>2.7594761263509742E-3</v>
      </c>
    </row>
    <row r="169" spans="1:8" x14ac:dyDescent="0.25">
      <c r="A169" s="1">
        <v>43371</v>
      </c>
      <c r="B169" s="4">
        <v>2910.030029</v>
      </c>
      <c r="C169" s="4">
        <v>2920.530029</v>
      </c>
      <c r="D169" s="4">
        <v>2907.5</v>
      </c>
      <c r="E169" s="4">
        <v>2913.9799800000001</v>
      </c>
      <c r="F169" s="5">
        <v>2913.9799800000001</v>
      </c>
      <c r="G169">
        <v>3432300000</v>
      </c>
      <c r="H169" s="7">
        <f t="shared" si="2"/>
        <v>-6.8703050006089367E-6</v>
      </c>
    </row>
    <row r="170" spans="1:8" x14ac:dyDescent="0.25">
      <c r="A170" s="1">
        <v>43374</v>
      </c>
      <c r="B170" s="4">
        <v>2926.290039</v>
      </c>
      <c r="C170" s="4">
        <v>2937.0600589999999</v>
      </c>
      <c r="D170" s="4">
        <v>2917.9099120000001</v>
      </c>
      <c r="E170" s="4">
        <v>2924.5900879999999</v>
      </c>
      <c r="F170" s="5">
        <v>2924.5900879999999</v>
      </c>
      <c r="G170">
        <v>3364190000</v>
      </c>
      <c r="H170" s="7">
        <f t="shared" si="2"/>
        <v>3.6344925404594428E-3</v>
      </c>
    </row>
    <row r="171" spans="1:8" x14ac:dyDescent="0.25">
      <c r="A171" s="1">
        <v>43375</v>
      </c>
      <c r="B171" s="4">
        <v>2923.8000489999999</v>
      </c>
      <c r="C171" s="4">
        <v>2931.419922</v>
      </c>
      <c r="D171" s="4">
        <v>2919.3701169999999</v>
      </c>
      <c r="E171" s="4">
        <v>2923.429932</v>
      </c>
      <c r="F171" s="5">
        <v>2923.429932</v>
      </c>
      <c r="G171">
        <v>3401880000</v>
      </c>
      <c r="H171" s="7">
        <f t="shared" si="2"/>
        <v>-3.9676882474820732E-4</v>
      </c>
    </row>
    <row r="172" spans="1:8" x14ac:dyDescent="0.25">
      <c r="A172" s="1">
        <v>43376</v>
      </c>
      <c r="B172" s="4">
        <v>2931.6899410000001</v>
      </c>
      <c r="C172" s="4">
        <v>2939.860107</v>
      </c>
      <c r="D172" s="4">
        <v>2921.360107</v>
      </c>
      <c r="E172" s="4">
        <v>2925.51001</v>
      </c>
      <c r="F172" s="5">
        <v>2925.51001</v>
      </c>
      <c r="G172">
        <v>3598710000</v>
      </c>
      <c r="H172" s="7">
        <f t="shared" si="2"/>
        <v>7.1126669390333031E-4</v>
      </c>
    </row>
    <row r="173" spans="1:8" x14ac:dyDescent="0.25">
      <c r="A173" s="1">
        <v>43377</v>
      </c>
      <c r="B173" s="4">
        <v>2919.3500979999999</v>
      </c>
      <c r="C173" s="4">
        <v>2919.780029</v>
      </c>
      <c r="D173" s="4">
        <v>2883.919922</v>
      </c>
      <c r="E173" s="4">
        <v>2901.610107</v>
      </c>
      <c r="F173" s="5">
        <v>2901.610107</v>
      </c>
      <c r="G173">
        <v>3496860000</v>
      </c>
      <c r="H173" s="7">
        <f t="shared" si="2"/>
        <v>-8.2030356465175158E-3</v>
      </c>
    </row>
    <row r="174" spans="1:8" x14ac:dyDescent="0.25">
      <c r="A174" s="1">
        <v>43378</v>
      </c>
      <c r="B174" s="4">
        <v>2902.540039</v>
      </c>
      <c r="C174" s="4">
        <v>2909.639893</v>
      </c>
      <c r="D174" s="4">
        <v>2869.290039</v>
      </c>
      <c r="E174" s="4">
        <v>2885.570068</v>
      </c>
      <c r="F174" s="5">
        <v>2885.570068</v>
      </c>
      <c r="G174">
        <v>3328980000</v>
      </c>
      <c r="H174" s="7">
        <f t="shared" si="2"/>
        <v>-5.5433145637709116E-3</v>
      </c>
    </row>
    <row r="175" spans="1:8" x14ac:dyDescent="0.25">
      <c r="A175" s="1">
        <v>43381</v>
      </c>
      <c r="B175" s="4">
        <v>2877.530029</v>
      </c>
      <c r="C175" s="4">
        <v>2889.4499510000001</v>
      </c>
      <c r="D175" s="4">
        <v>2862.080078</v>
      </c>
      <c r="E175" s="4">
        <v>2884.429932</v>
      </c>
      <c r="F175" s="5">
        <v>2884.429932</v>
      </c>
      <c r="G175">
        <v>3330320000</v>
      </c>
      <c r="H175" s="7">
        <f t="shared" si="2"/>
        <v>-3.9519445921624638E-4</v>
      </c>
    </row>
    <row r="176" spans="1:8" x14ac:dyDescent="0.25">
      <c r="A176" s="1">
        <v>43382</v>
      </c>
      <c r="B176" s="4">
        <v>2882.51001</v>
      </c>
      <c r="C176" s="4">
        <v>2894.830078</v>
      </c>
      <c r="D176" s="4">
        <v>2874.2700199999999</v>
      </c>
      <c r="E176" s="4">
        <v>2880.3400879999999</v>
      </c>
      <c r="F176" s="5">
        <v>2880.3400879999999</v>
      </c>
      <c r="G176">
        <v>3520500000</v>
      </c>
      <c r="H176" s="7">
        <f t="shared" si="2"/>
        <v>-1.4189099207727028E-3</v>
      </c>
    </row>
    <row r="177" spans="1:8" x14ac:dyDescent="0.25">
      <c r="A177" s="1">
        <v>43383</v>
      </c>
      <c r="B177" s="4">
        <v>2873.8999020000001</v>
      </c>
      <c r="C177" s="4">
        <v>2874.0200199999999</v>
      </c>
      <c r="D177" s="4">
        <v>2784.860107</v>
      </c>
      <c r="E177" s="4">
        <v>2785.679932</v>
      </c>
      <c r="F177" s="5">
        <v>2785.679932</v>
      </c>
      <c r="G177">
        <v>4501250000</v>
      </c>
      <c r="H177" s="7">
        <f t="shared" si="2"/>
        <v>-3.3416388951566928E-2</v>
      </c>
    </row>
    <row r="178" spans="1:8" x14ac:dyDescent="0.25">
      <c r="A178" s="1">
        <v>43384</v>
      </c>
      <c r="B178" s="4">
        <v>2776.8701169999999</v>
      </c>
      <c r="C178" s="4">
        <v>2795.139893</v>
      </c>
      <c r="D178" s="4">
        <v>2710.51001</v>
      </c>
      <c r="E178" s="4">
        <v>2728.3701169999999</v>
      </c>
      <c r="F178" s="5">
        <v>2728.3701169999999</v>
      </c>
      <c r="G178">
        <v>4890630000</v>
      </c>
      <c r="H178" s="7">
        <f t="shared" si="2"/>
        <v>-2.0787580170271859E-2</v>
      </c>
    </row>
    <row r="179" spans="1:8" x14ac:dyDescent="0.25">
      <c r="A179" s="1">
        <v>43385</v>
      </c>
      <c r="B179" s="4">
        <v>2770.540039</v>
      </c>
      <c r="C179" s="4">
        <v>2775.7700199999999</v>
      </c>
      <c r="D179" s="4">
        <v>2729.4399410000001</v>
      </c>
      <c r="E179" s="4">
        <v>2767.1298830000001</v>
      </c>
      <c r="F179" s="5">
        <v>2767.1298830000001</v>
      </c>
      <c r="G179">
        <v>3966040000</v>
      </c>
      <c r="H179" s="7">
        <f t="shared" si="2"/>
        <v>1.4106235544858447E-2</v>
      </c>
    </row>
    <row r="180" spans="1:8" x14ac:dyDescent="0.25">
      <c r="A180" s="1">
        <v>43388</v>
      </c>
      <c r="B180" s="4">
        <v>2763.830078</v>
      </c>
      <c r="C180" s="4">
        <v>2775.98999</v>
      </c>
      <c r="D180" s="4">
        <v>2749.030029</v>
      </c>
      <c r="E180" s="4">
        <v>2750.790039</v>
      </c>
      <c r="F180" s="5">
        <v>2750.790039</v>
      </c>
      <c r="G180">
        <v>3300140000</v>
      </c>
      <c r="H180" s="7">
        <f t="shared" si="2"/>
        <v>-5.922482381780606E-3</v>
      </c>
    </row>
    <row r="181" spans="1:8" x14ac:dyDescent="0.25">
      <c r="A181" s="1">
        <v>43389</v>
      </c>
      <c r="B181" s="4">
        <v>2767.0500489999999</v>
      </c>
      <c r="C181" s="4">
        <v>2813.459961</v>
      </c>
      <c r="D181" s="4">
        <v>2766.9099120000001</v>
      </c>
      <c r="E181" s="4">
        <v>2809.919922</v>
      </c>
      <c r="F181" s="5">
        <v>2809.919922</v>
      </c>
      <c r="G181">
        <v>3428340000</v>
      </c>
      <c r="H181" s="7">
        <f t="shared" si="2"/>
        <v>2.1267828102107277E-2</v>
      </c>
    </row>
    <row r="182" spans="1:8" x14ac:dyDescent="0.25">
      <c r="A182" s="1">
        <v>43390</v>
      </c>
      <c r="B182" s="4">
        <v>2811.669922</v>
      </c>
      <c r="C182" s="4">
        <v>2816.9399410000001</v>
      </c>
      <c r="D182" s="4">
        <v>2781.8100589999999</v>
      </c>
      <c r="E182" s="4">
        <v>2809.209961</v>
      </c>
      <c r="F182" s="5">
        <v>2809.209961</v>
      </c>
      <c r="G182">
        <v>3321710000</v>
      </c>
      <c r="H182" s="7">
        <f t="shared" si="2"/>
        <v>-2.5269428490193947E-4</v>
      </c>
    </row>
    <row r="183" spans="1:8" x14ac:dyDescent="0.25">
      <c r="A183" s="1">
        <v>43391</v>
      </c>
      <c r="B183" s="4">
        <v>2802</v>
      </c>
      <c r="C183" s="4">
        <v>2806.040039</v>
      </c>
      <c r="D183" s="4">
        <v>2755.179932</v>
      </c>
      <c r="E183" s="4">
        <v>2768.780029</v>
      </c>
      <c r="F183" s="5">
        <v>2768.780029</v>
      </c>
      <c r="G183">
        <v>3616440000</v>
      </c>
      <c r="H183" s="7">
        <f t="shared" si="2"/>
        <v>-1.4496490704811661E-2</v>
      </c>
    </row>
    <row r="184" spans="1:8" x14ac:dyDescent="0.25">
      <c r="A184" s="1">
        <v>43392</v>
      </c>
      <c r="B184" s="4">
        <v>2775.6599120000001</v>
      </c>
      <c r="C184" s="4">
        <v>2797.7700199999999</v>
      </c>
      <c r="D184" s="4">
        <v>2760.2700199999999</v>
      </c>
      <c r="E184" s="4">
        <v>2767.780029</v>
      </c>
      <c r="F184" s="5">
        <v>2767.780029</v>
      </c>
      <c r="G184">
        <v>3566490000</v>
      </c>
      <c r="H184" s="7">
        <f t="shared" si="2"/>
        <v>-3.6123513531813989E-4</v>
      </c>
    </row>
    <row r="185" spans="1:8" x14ac:dyDescent="0.25">
      <c r="A185" s="1">
        <v>43395</v>
      </c>
      <c r="B185" s="4">
        <v>2773.9399410000001</v>
      </c>
      <c r="C185" s="4">
        <v>2778.9399410000001</v>
      </c>
      <c r="D185" s="4">
        <v>2749.219971</v>
      </c>
      <c r="E185" s="4">
        <v>2755.8798830000001</v>
      </c>
      <c r="F185" s="5">
        <v>2755.8798830000001</v>
      </c>
      <c r="G185">
        <v>3307140000</v>
      </c>
      <c r="H185" s="7">
        <f t="shared" si="2"/>
        <v>-4.3087969211804593E-3</v>
      </c>
    </row>
    <row r="186" spans="1:8" x14ac:dyDescent="0.25">
      <c r="A186" s="1">
        <v>43396</v>
      </c>
      <c r="B186" s="4">
        <v>2721.030029</v>
      </c>
      <c r="C186" s="4">
        <v>2753.5900879999999</v>
      </c>
      <c r="D186" s="4">
        <v>2691.429932</v>
      </c>
      <c r="E186" s="4">
        <v>2740.6899410000001</v>
      </c>
      <c r="F186" s="5">
        <v>2740.6899410000001</v>
      </c>
      <c r="G186">
        <v>4348580000</v>
      </c>
      <c r="H186" s="7">
        <f t="shared" si="2"/>
        <v>-5.5270763969595856E-3</v>
      </c>
    </row>
    <row r="187" spans="1:8" x14ac:dyDescent="0.25">
      <c r="A187" s="1">
        <v>43397</v>
      </c>
      <c r="B187" s="4">
        <v>2737.8701169999999</v>
      </c>
      <c r="C187" s="4">
        <v>2742.5900879999999</v>
      </c>
      <c r="D187" s="4">
        <v>2651.889893</v>
      </c>
      <c r="E187" s="4">
        <v>2656.1000979999999</v>
      </c>
      <c r="F187" s="5">
        <v>2656.1000979999999</v>
      </c>
      <c r="G187">
        <v>4709310000</v>
      </c>
      <c r="H187" s="7">
        <f t="shared" si="2"/>
        <v>-3.1350773583492739E-2</v>
      </c>
    </row>
    <row r="188" spans="1:8" x14ac:dyDescent="0.25">
      <c r="A188" s="1">
        <v>43398</v>
      </c>
      <c r="B188" s="4">
        <v>2674.8798830000001</v>
      </c>
      <c r="C188" s="4">
        <v>2722.6999510000001</v>
      </c>
      <c r="D188" s="4">
        <v>2667.8400879999999</v>
      </c>
      <c r="E188" s="4">
        <v>2705.570068</v>
      </c>
      <c r="F188" s="5">
        <v>2705.570068</v>
      </c>
      <c r="G188">
        <v>4634770000</v>
      </c>
      <c r="H188" s="7">
        <f t="shared" si="2"/>
        <v>1.8453717716467321E-2</v>
      </c>
    </row>
    <row r="189" spans="1:8" x14ac:dyDescent="0.25">
      <c r="A189" s="1">
        <v>43399</v>
      </c>
      <c r="B189" s="4">
        <v>2667.860107</v>
      </c>
      <c r="C189" s="4">
        <v>2692.3798830000001</v>
      </c>
      <c r="D189" s="4">
        <v>2628.1599120000001</v>
      </c>
      <c r="E189" s="4">
        <v>2658.6899410000001</v>
      </c>
      <c r="F189" s="5">
        <v>2658.6899410000001</v>
      </c>
      <c r="G189">
        <v>4803150000</v>
      </c>
      <c r="H189" s="7">
        <f t="shared" si="2"/>
        <v>-1.7479138029976107E-2</v>
      </c>
    </row>
    <row r="190" spans="1:8" x14ac:dyDescent="0.25">
      <c r="A190" s="1">
        <v>43402</v>
      </c>
      <c r="B190" s="4">
        <v>2682.6499020000001</v>
      </c>
      <c r="C190" s="4">
        <v>2706.8500979999999</v>
      </c>
      <c r="D190" s="4">
        <v>2603.540039</v>
      </c>
      <c r="E190" s="4">
        <v>2641.25</v>
      </c>
      <c r="F190" s="5">
        <v>2641.25</v>
      </c>
      <c r="G190">
        <v>4673700000</v>
      </c>
      <c r="H190" s="7">
        <f t="shared" si="2"/>
        <v>-6.5812081423931952E-3</v>
      </c>
    </row>
    <row r="191" spans="1:8" x14ac:dyDescent="0.25">
      <c r="A191" s="1">
        <v>43403</v>
      </c>
      <c r="B191" s="4">
        <v>2640.679932</v>
      </c>
      <c r="C191" s="4">
        <v>2685.429932</v>
      </c>
      <c r="D191" s="4">
        <v>2635.3400879999999</v>
      </c>
      <c r="E191" s="4">
        <v>2682.6298830000001</v>
      </c>
      <c r="F191" s="5">
        <v>2682.6298830000001</v>
      </c>
      <c r="G191">
        <v>5106380000</v>
      </c>
      <c r="H191" s="7">
        <f t="shared" si="2"/>
        <v>1.554532304177168E-2</v>
      </c>
    </row>
    <row r="192" spans="1:8" x14ac:dyDescent="0.25">
      <c r="A192" s="1">
        <v>43404</v>
      </c>
      <c r="B192" s="4">
        <v>2705.6000979999999</v>
      </c>
      <c r="C192" s="4">
        <v>2736.6899410000001</v>
      </c>
      <c r="D192" s="4">
        <v>2705.6000979999999</v>
      </c>
      <c r="E192" s="4">
        <v>2711.73999</v>
      </c>
      <c r="F192" s="5">
        <v>2711.73999</v>
      </c>
      <c r="G192">
        <v>5112420000</v>
      </c>
      <c r="H192" s="7">
        <f t="shared" si="2"/>
        <v>1.0792878598247372E-2</v>
      </c>
    </row>
    <row r="193" spans="1:8" x14ac:dyDescent="0.25">
      <c r="A193" s="1">
        <v>43405</v>
      </c>
      <c r="B193" s="4">
        <v>2717.580078</v>
      </c>
      <c r="C193" s="4">
        <v>2741.669922</v>
      </c>
      <c r="D193" s="4">
        <v>2708.8500979999999</v>
      </c>
      <c r="E193" s="4">
        <v>2740.3701169999999</v>
      </c>
      <c r="F193" s="5">
        <v>2740.3701169999999</v>
      </c>
      <c r="G193">
        <v>4708420000</v>
      </c>
      <c r="H193" s="7">
        <f t="shared" si="2"/>
        <v>1.0502498886537631E-2</v>
      </c>
    </row>
    <row r="194" spans="1:8" x14ac:dyDescent="0.25">
      <c r="A194" s="1">
        <v>43406</v>
      </c>
      <c r="B194" s="4">
        <v>2745.4499510000001</v>
      </c>
      <c r="C194" s="4">
        <v>2756.5500489999999</v>
      </c>
      <c r="D194" s="4">
        <v>2700.4399410000001</v>
      </c>
      <c r="E194" s="4">
        <v>2723.0600589999999</v>
      </c>
      <c r="F194" s="5">
        <v>2723.0600589999999</v>
      </c>
      <c r="G194">
        <v>4237930000</v>
      </c>
      <c r="H194" s="7">
        <f t="shared" si="2"/>
        <v>-6.3367208382695854E-3</v>
      </c>
    </row>
    <row r="195" spans="1:8" x14ac:dyDescent="0.25">
      <c r="A195" s="1">
        <v>43409</v>
      </c>
      <c r="B195" s="4">
        <v>2726.3701169999999</v>
      </c>
      <c r="C195" s="4">
        <v>2744.2700199999999</v>
      </c>
      <c r="D195" s="4">
        <v>2717.9399410000001</v>
      </c>
      <c r="E195" s="4">
        <v>2738.3100589999999</v>
      </c>
      <c r="F195" s="5">
        <v>2738.3100589999999</v>
      </c>
      <c r="G195">
        <v>3623320000</v>
      </c>
      <c r="H195" s="7">
        <f t="shared" si="2"/>
        <v>5.584693696363217E-3</v>
      </c>
    </row>
    <row r="196" spans="1:8" x14ac:dyDescent="0.25">
      <c r="A196" s="1">
        <v>43410</v>
      </c>
      <c r="B196" s="4">
        <v>2738.3999020000001</v>
      </c>
      <c r="C196" s="4">
        <v>2756.820068</v>
      </c>
      <c r="D196" s="4">
        <v>2737.080078</v>
      </c>
      <c r="E196" s="4">
        <v>2755.4499510000001</v>
      </c>
      <c r="F196" s="5">
        <v>2755.4499510000001</v>
      </c>
      <c r="G196">
        <v>3510860000</v>
      </c>
      <c r="H196" s="7">
        <f t="shared" ref="H196:H231" si="3">LN(F196/F195)</f>
        <v>6.239787533674419E-3</v>
      </c>
    </row>
    <row r="197" spans="1:8" x14ac:dyDescent="0.25">
      <c r="A197" s="1">
        <v>43411</v>
      </c>
      <c r="B197" s="4">
        <v>2774.1298830000001</v>
      </c>
      <c r="C197" s="4">
        <v>2815.1499020000001</v>
      </c>
      <c r="D197" s="4">
        <v>2774.1298830000001</v>
      </c>
      <c r="E197" s="4">
        <v>2813.889893</v>
      </c>
      <c r="F197" s="5">
        <v>2813.889893</v>
      </c>
      <c r="G197">
        <v>3914750000</v>
      </c>
      <c r="H197" s="7">
        <f t="shared" si="3"/>
        <v>2.0987078773076134E-2</v>
      </c>
    </row>
    <row r="198" spans="1:8" x14ac:dyDescent="0.25">
      <c r="A198" s="1">
        <v>43412</v>
      </c>
      <c r="B198" s="4">
        <v>2806.3798830000001</v>
      </c>
      <c r="C198" s="4">
        <v>2814.75</v>
      </c>
      <c r="D198" s="4">
        <v>2794.98999</v>
      </c>
      <c r="E198" s="4">
        <v>2806.830078</v>
      </c>
      <c r="F198" s="5">
        <v>2806.830078</v>
      </c>
      <c r="G198">
        <v>3630490000</v>
      </c>
      <c r="H198" s="7">
        <f t="shared" si="3"/>
        <v>-2.5120691829516244E-3</v>
      </c>
    </row>
    <row r="199" spans="1:8" x14ac:dyDescent="0.25">
      <c r="A199" s="1">
        <v>43413</v>
      </c>
      <c r="B199" s="4">
        <v>2794.1000979999999</v>
      </c>
      <c r="C199" s="4">
        <v>2794.1000979999999</v>
      </c>
      <c r="D199" s="4">
        <v>2764.23999</v>
      </c>
      <c r="E199" s="4">
        <v>2781.01001</v>
      </c>
      <c r="F199" s="5">
        <v>2781.01001</v>
      </c>
      <c r="G199">
        <v>4019090000</v>
      </c>
      <c r="H199" s="7">
        <f t="shared" si="3"/>
        <v>-9.241585786561252E-3</v>
      </c>
    </row>
    <row r="200" spans="1:8" x14ac:dyDescent="0.25">
      <c r="A200" s="1">
        <v>43416</v>
      </c>
      <c r="B200" s="4">
        <v>2773.929932</v>
      </c>
      <c r="C200" s="4">
        <v>2775.98999</v>
      </c>
      <c r="D200" s="4">
        <v>2722</v>
      </c>
      <c r="E200" s="4">
        <v>2726.219971</v>
      </c>
      <c r="F200" s="5">
        <v>2726.219971</v>
      </c>
      <c r="G200">
        <v>3670930000</v>
      </c>
      <c r="H200" s="7">
        <f t="shared" si="3"/>
        <v>-1.9898150960848206E-2</v>
      </c>
    </row>
    <row r="201" spans="1:8" x14ac:dyDescent="0.25">
      <c r="A201" s="1">
        <v>43417</v>
      </c>
      <c r="B201" s="4">
        <v>2730.0500489999999</v>
      </c>
      <c r="C201" s="4">
        <v>2754.6000979999999</v>
      </c>
      <c r="D201" s="4">
        <v>2714.9799800000001</v>
      </c>
      <c r="E201" s="4">
        <v>2722.179932</v>
      </c>
      <c r="F201" s="5">
        <v>2722.179932</v>
      </c>
      <c r="G201">
        <v>4091440000</v>
      </c>
      <c r="H201" s="7">
        <f t="shared" si="3"/>
        <v>-1.4830187990527641E-3</v>
      </c>
    </row>
    <row r="202" spans="1:8" x14ac:dyDescent="0.25">
      <c r="A202" s="1">
        <v>43418</v>
      </c>
      <c r="B202" s="4">
        <v>2737.8999020000001</v>
      </c>
      <c r="C202" s="4">
        <v>2746.8000489999999</v>
      </c>
      <c r="D202" s="4">
        <v>2685.75</v>
      </c>
      <c r="E202" s="4">
        <v>2701.580078</v>
      </c>
      <c r="F202" s="5">
        <v>2701.580078</v>
      </c>
      <c r="G202">
        <v>4402370000</v>
      </c>
      <c r="H202" s="7">
        <f t="shared" si="3"/>
        <v>-7.5961889967371783E-3</v>
      </c>
    </row>
    <row r="203" spans="1:8" x14ac:dyDescent="0.25">
      <c r="A203" s="1">
        <v>43419</v>
      </c>
      <c r="B203" s="4">
        <v>2693.5200199999999</v>
      </c>
      <c r="C203" s="4">
        <v>2735.3798830000001</v>
      </c>
      <c r="D203" s="4">
        <v>2670.75</v>
      </c>
      <c r="E203" s="4">
        <v>2730.1999510000001</v>
      </c>
      <c r="F203" s="5">
        <v>2730.1999510000001</v>
      </c>
      <c r="G203">
        <v>4179140000</v>
      </c>
      <c r="H203" s="7">
        <f t="shared" si="3"/>
        <v>1.0538032725957951E-2</v>
      </c>
    </row>
    <row r="204" spans="1:8" x14ac:dyDescent="0.25">
      <c r="A204" s="1">
        <v>43420</v>
      </c>
      <c r="B204" s="4">
        <v>2718.540039</v>
      </c>
      <c r="C204" s="4">
        <v>2746.75</v>
      </c>
      <c r="D204" s="4">
        <v>2712.1599120000001</v>
      </c>
      <c r="E204" s="4">
        <v>2736.2700199999999</v>
      </c>
      <c r="F204" s="5">
        <v>2736.2700199999999</v>
      </c>
      <c r="G204">
        <v>3975180000</v>
      </c>
      <c r="H204" s="7">
        <f t="shared" si="3"/>
        <v>2.2208377717471144E-3</v>
      </c>
    </row>
    <row r="205" spans="1:8" x14ac:dyDescent="0.25">
      <c r="A205" s="1">
        <v>43423</v>
      </c>
      <c r="B205" s="4">
        <v>2730.73999</v>
      </c>
      <c r="C205" s="4">
        <v>2733.1599120000001</v>
      </c>
      <c r="D205" s="4">
        <v>2681.0900879999999</v>
      </c>
      <c r="E205" s="4">
        <v>2690.7299800000001</v>
      </c>
      <c r="F205" s="5">
        <v>2690.7299800000001</v>
      </c>
      <c r="G205">
        <v>3772900000</v>
      </c>
      <c r="H205" s="7">
        <f t="shared" si="3"/>
        <v>-1.6783161581240495E-2</v>
      </c>
    </row>
    <row r="206" spans="1:8" x14ac:dyDescent="0.25">
      <c r="A206" s="1">
        <v>43424</v>
      </c>
      <c r="B206" s="4">
        <v>2654.6000979999999</v>
      </c>
      <c r="C206" s="4">
        <v>2669.4399410000001</v>
      </c>
      <c r="D206" s="4">
        <v>2631.5200199999999</v>
      </c>
      <c r="E206" s="4">
        <v>2641.889893</v>
      </c>
      <c r="F206" s="5">
        <v>2641.889893</v>
      </c>
      <c r="G206">
        <v>4357900000</v>
      </c>
      <c r="H206" s="7">
        <f t="shared" si="3"/>
        <v>-1.8317995222689919E-2</v>
      </c>
    </row>
    <row r="207" spans="1:8" x14ac:dyDescent="0.25">
      <c r="A207" s="1">
        <v>43425</v>
      </c>
      <c r="B207" s="4">
        <v>2657.73999</v>
      </c>
      <c r="C207" s="4">
        <v>2670.7299800000001</v>
      </c>
      <c r="D207" s="4">
        <v>2649.820068</v>
      </c>
      <c r="E207" s="4">
        <v>2649.929932</v>
      </c>
      <c r="F207" s="5">
        <v>2649.929932</v>
      </c>
      <c r="G207">
        <v>3233550000</v>
      </c>
      <c r="H207" s="7">
        <f t="shared" si="3"/>
        <v>3.0386692866970996E-3</v>
      </c>
    </row>
    <row r="208" spans="1:8" x14ac:dyDescent="0.25">
      <c r="A208" s="1">
        <v>43427</v>
      </c>
      <c r="B208" s="4">
        <v>2633.360107</v>
      </c>
      <c r="C208" s="4">
        <v>2647.5500489999999</v>
      </c>
      <c r="D208" s="4">
        <v>2631.0900879999999</v>
      </c>
      <c r="E208" s="4">
        <v>2632.5600589999999</v>
      </c>
      <c r="F208" s="5">
        <v>2632.5600589999999</v>
      </c>
      <c r="G208">
        <v>1651650000</v>
      </c>
      <c r="H208" s="7">
        <f t="shared" si="3"/>
        <v>-6.5764196931550074E-3</v>
      </c>
    </row>
    <row r="209" spans="1:8" x14ac:dyDescent="0.25">
      <c r="A209" s="1">
        <v>43430</v>
      </c>
      <c r="B209" s="4">
        <v>2649.969971</v>
      </c>
      <c r="C209" s="4">
        <v>2674.3500979999999</v>
      </c>
      <c r="D209" s="4">
        <v>2649.969971</v>
      </c>
      <c r="E209" s="4">
        <v>2673.4499510000001</v>
      </c>
      <c r="F209" s="5">
        <v>2673.4499510000001</v>
      </c>
      <c r="G209">
        <v>3443950000</v>
      </c>
      <c r="H209" s="7">
        <f t="shared" si="3"/>
        <v>1.5412975626759496E-2</v>
      </c>
    </row>
    <row r="210" spans="1:8" x14ac:dyDescent="0.25">
      <c r="A210" s="1">
        <v>43431</v>
      </c>
      <c r="B210" s="4">
        <v>2663.75</v>
      </c>
      <c r="C210" s="4">
        <v>2682.530029</v>
      </c>
      <c r="D210" s="4">
        <v>2655.889893</v>
      </c>
      <c r="E210" s="4">
        <v>2682.169922</v>
      </c>
      <c r="F210" s="5">
        <v>2682.169922</v>
      </c>
      <c r="G210">
        <v>3485220000</v>
      </c>
      <c r="H210" s="7">
        <f t="shared" si="3"/>
        <v>3.2563844755063892E-3</v>
      </c>
    </row>
    <row r="211" spans="1:8" x14ac:dyDescent="0.25">
      <c r="A211" s="1">
        <v>43432</v>
      </c>
      <c r="B211" s="4">
        <v>2691.4499510000001</v>
      </c>
      <c r="C211" s="4">
        <v>2744</v>
      </c>
      <c r="D211" s="4">
        <v>2684.3798830000001</v>
      </c>
      <c r="E211" s="4">
        <v>2743.790039</v>
      </c>
      <c r="F211" s="5">
        <v>2743.790039</v>
      </c>
      <c r="G211">
        <v>3951670000</v>
      </c>
      <c r="H211" s="7">
        <f t="shared" si="3"/>
        <v>2.2714051233730995E-2</v>
      </c>
    </row>
    <row r="212" spans="1:8" x14ac:dyDescent="0.25">
      <c r="A212" s="1">
        <v>43433</v>
      </c>
      <c r="B212" s="4">
        <v>2736.969971</v>
      </c>
      <c r="C212" s="4">
        <v>2753.75</v>
      </c>
      <c r="D212" s="4">
        <v>2722.9399410000001</v>
      </c>
      <c r="E212" s="4">
        <v>2737.8000489999999</v>
      </c>
      <c r="F212" s="5">
        <v>2737.8000489999999</v>
      </c>
      <c r="G212">
        <v>3560770000</v>
      </c>
      <c r="H212" s="7">
        <f t="shared" si="3"/>
        <v>-2.185494459836184E-3</v>
      </c>
    </row>
    <row r="213" spans="1:8" x14ac:dyDescent="0.25">
      <c r="A213" s="1">
        <v>43434</v>
      </c>
      <c r="B213" s="4">
        <v>2737.76001</v>
      </c>
      <c r="C213" s="4">
        <v>2760.8798830000001</v>
      </c>
      <c r="D213" s="4">
        <v>2732.76001</v>
      </c>
      <c r="E213" s="4">
        <v>2760.169922</v>
      </c>
      <c r="F213" s="5">
        <v>2760.169922</v>
      </c>
      <c r="G213">
        <v>4658580000</v>
      </c>
      <c r="H213" s="7">
        <f t="shared" si="3"/>
        <v>8.1375476991261391E-3</v>
      </c>
    </row>
    <row r="214" spans="1:8" x14ac:dyDescent="0.25">
      <c r="A214" s="1">
        <v>43437</v>
      </c>
      <c r="B214" s="4">
        <v>2790.5</v>
      </c>
      <c r="C214" s="4">
        <v>2800.179932</v>
      </c>
      <c r="D214" s="4">
        <v>2773.3798830000001</v>
      </c>
      <c r="E214" s="4">
        <v>2790.3701169999999</v>
      </c>
      <c r="F214" s="5">
        <v>2790.3701169999999</v>
      </c>
      <c r="G214">
        <v>4186060000</v>
      </c>
      <c r="H214" s="7">
        <f t="shared" si="3"/>
        <v>1.0882001681880114E-2</v>
      </c>
    </row>
    <row r="215" spans="1:8" x14ac:dyDescent="0.25">
      <c r="A215" s="1">
        <v>43438</v>
      </c>
      <c r="B215" s="4">
        <v>2782.429932</v>
      </c>
      <c r="C215" s="4">
        <v>2785.929932</v>
      </c>
      <c r="D215" s="4">
        <v>2697.179932</v>
      </c>
      <c r="E215" s="4">
        <v>2700.0600589999999</v>
      </c>
      <c r="F215" s="5">
        <v>2700.0600589999999</v>
      </c>
      <c r="G215">
        <v>4499840000</v>
      </c>
      <c r="H215" s="7">
        <f t="shared" si="3"/>
        <v>-3.2900228620901091E-2</v>
      </c>
    </row>
    <row r="216" spans="1:8" x14ac:dyDescent="0.25">
      <c r="A216" s="1">
        <v>43440</v>
      </c>
      <c r="B216" s="4">
        <v>2663.51001</v>
      </c>
      <c r="C216" s="4">
        <v>2696.1499020000001</v>
      </c>
      <c r="D216" s="4">
        <v>2621.530029</v>
      </c>
      <c r="E216" s="4">
        <v>2695.9499510000001</v>
      </c>
      <c r="F216" s="5">
        <v>2695.9499510000001</v>
      </c>
      <c r="G216">
        <v>5141470000</v>
      </c>
      <c r="H216" s="7">
        <f t="shared" si="3"/>
        <v>-1.52338812835683E-3</v>
      </c>
    </row>
    <row r="217" spans="1:8" x14ac:dyDescent="0.25">
      <c r="A217" s="1">
        <v>43441</v>
      </c>
      <c r="B217" s="4">
        <v>2691.26001</v>
      </c>
      <c r="C217" s="4">
        <v>2708.540039</v>
      </c>
      <c r="D217" s="4">
        <v>2623.139893</v>
      </c>
      <c r="E217" s="4">
        <v>2633.080078</v>
      </c>
      <c r="F217" s="5">
        <v>2633.080078</v>
      </c>
      <c r="G217">
        <v>4216690000</v>
      </c>
      <c r="H217" s="7">
        <f t="shared" si="3"/>
        <v>-2.3596335440042082E-2</v>
      </c>
    </row>
    <row r="218" spans="1:8" x14ac:dyDescent="0.25">
      <c r="A218" s="1">
        <v>43444</v>
      </c>
      <c r="B218" s="4">
        <v>2630.860107</v>
      </c>
      <c r="C218" s="4">
        <v>2647.51001</v>
      </c>
      <c r="D218" s="4">
        <v>2583.2299800000001</v>
      </c>
      <c r="E218" s="4">
        <v>2637.719971</v>
      </c>
      <c r="F218" s="5">
        <v>2637.719971</v>
      </c>
      <c r="G218">
        <v>4151030000</v>
      </c>
      <c r="H218" s="7">
        <f t="shared" si="3"/>
        <v>1.7606033829389957E-3</v>
      </c>
    </row>
    <row r="219" spans="1:8" x14ac:dyDescent="0.25">
      <c r="A219" s="1">
        <v>43445</v>
      </c>
      <c r="B219" s="4">
        <v>2664.4399410000001</v>
      </c>
      <c r="C219" s="4">
        <v>2674.3500979999999</v>
      </c>
      <c r="D219" s="4">
        <v>2621.3000489999999</v>
      </c>
      <c r="E219" s="4">
        <v>2636.780029</v>
      </c>
      <c r="F219" s="5">
        <v>2636.780029</v>
      </c>
      <c r="G219">
        <v>3905870000</v>
      </c>
      <c r="H219" s="7">
        <f t="shared" si="3"/>
        <v>-3.564099004455318E-4</v>
      </c>
    </row>
    <row r="220" spans="1:8" x14ac:dyDescent="0.25">
      <c r="A220" s="1">
        <v>43446</v>
      </c>
      <c r="B220" s="4">
        <v>2658.2299800000001</v>
      </c>
      <c r="C220" s="4">
        <v>2685.4399410000001</v>
      </c>
      <c r="D220" s="4">
        <v>2650.26001</v>
      </c>
      <c r="E220" s="4">
        <v>2651.070068</v>
      </c>
      <c r="F220" s="5">
        <v>2651.070068</v>
      </c>
      <c r="G220">
        <v>3955890000</v>
      </c>
      <c r="H220" s="7">
        <f t="shared" si="3"/>
        <v>5.4048709873826383E-3</v>
      </c>
    </row>
    <row r="221" spans="1:8" x14ac:dyDescent="0.25">
      <c r="A221" s="1">
        <v>43447</v>
      </c>
      <c r="B221" s="4">
        <v>2658.6999510000001</v>
      </c>
      <c r="C221" s="4">
        <v>2670.1899410000001</v>
      </c>
      <c r="D221" s="4">
        <v>2637.2700199999999</v>
      </c>
      <c r="E221" s="4">
        <v>2650.540039</v>
      </c>
      <c r="F221" s="5">
        <v>2650.540039</v>
      </c>
      <c r="G221">
        <v>3927720000</v>
      </c>
      <c r="H221" s="7">
        <f t="shared" si="3"/>
        <v>-1.9995020043665106E-4</v>
      </c>
    </row>
    <row r="222" spans="1:8" x14ac:dyDescent="0.25">
      <c r="A222" s="1">
        <v>43448</v>
      </c>
      <c r="B222" s="4">
        <v>2629.679932</v>
      </c>
      <c r="C222" s="4">
        <v>2635.070068</v>
      </c>
      <c r="D222" s="4">
        <v>2593.8400879999999</v>
      </c>
      <c r="E222" s="4">
        <v>2599.9499510000001</v>
      </c>
      <c r="F222" s="5">
        <v>2599.9499510000001</v>
      </c>
      <c r="G222">
        <v>4035020000</v>
      </c>
      <c r="H222" s="7">
        <f t="shared" si="3"/>
        <v>-1.9271212311226697E-2</v>
      </c>
    </row>
    <row r="223" spans="1:8" x14ac:dyDescent="0.25">
      <c r="A223" s="1">
        <v>43451</v>
      </c>
      <c r="B223" s="4">
        <v>2590.75</v>
      </c>
      <c r="C223" s="4">
        <v>2601.1298830000001</v>
      </c>
      <c r="D223" s="4">
        <v>2530.540039</v>
      </c>
      <c r="E223" s="4">
        <v>2545.9399410000001</v>
      </c>
      <c r="F223" s="5">
        <v>2545.9399410000001</v>
      </c>
      <c r="G223">
        <v>4616350000</v>
      </c>
      <c r="H223" s="7">
        <f t="shared" si="3"/>
        <v>-2.0992284922037387E-2</v>
      </c>
    </row>
    <row r="224" spans="1:8" x14ac:dyDescent="0.25">
      <c r="A224" s="1">
        <v>43452</v>
      </c>
      <c r="B224" s="4">
        <v>2559.8999020000001</v>
      </c>
      <c r="C224" s="4">
        <v>2573.98999</v>
      </c>
      <c r="D224" s="4">
        <v>2528.709961</v>
      </c>
      <c r="E224" s="4">
        <v>2546.1599120000001</v>
      </c>
      <c r="F224" s="5">
        <v>2546.1599120000001</v>
      </c>
      <c r="G224">
        <v>4470880000</v>
      </c>
      <c r="H224" s="7">
        <f t="shared" si="3"/>
        <v>8.6396970399963853E-5</v>
      </c>
    </row>
    <row r="225" spans="1:8" x14ac:dyDescent="0.25">
      <c r="A225" s="1">
        <v>43453</v>
      </c>
      <c r="B225" s="4">
        <v>2547.0500489999999</v>
      </c>
      <c r="C225" s="4">
        <v>2585.290039</v>
      </c>
      <c r="D225" s="4">
        <v>2488.959961</v>
      </c>
      <c r="E225" s="4">
        <v>2506.959961</v>
      </c>
      <c r="F225" s="5">
        <v>2506.959961</v>
      </c>
      <c r="G225">
        <v>5127940000</v>
      </c>
      <c r="H225" s="7">
        <f t="shared" si="3"/>
        <v>-1.5515459108049429E-2</v>
      </c>
    </row>
    <row r="226" spans="1:8" x14ac:dyDescent="0.25">
      <c r="A226" s="1">
        <v>43454</v>
      </c>
      <c r="B226" s="4">
        <v>2496.7700199999999</v>
      </c>
      <c r="C226" s="4">
        <v>2509.6298830000001</v>
      </c>
      <c r="D226" s="4">
        <v>2441.179932</v>
      </c>
      <c r="E226" s="4">
        <v>2467.419922</v>
      </c>
      <c r="F226" s="5">
        <v>2467.419922</v>
      </c>
      <c r="G226">
        <v>5585780000</v>
      </c>
      <c r="H226" s="7">
        <f t="shared" si="3"/>
        <v>-1.5897809458374292E-2</v>
      </c>
    </row>
    <row r="227" spans="1:8" x14ac:dyDescent="0.25">
      <c r="A227" s="1">
        <v>43455</v>
      </c>
      <c r="B227" s="4">
        <v>2465.3798830000001</v>
      </c>
      <c r="C227" s="4">
        <v>2504.4099120000001</v>
      </c>
      <c r="D227" s="4">
        <v>2408.5500489999999</v>
      </c>
      <c r="E227" s="4">
        <v>2416.6201169999999</v>
      </c>
      <c r="F227" s="5">
        <v>2416.6201169999999</v>
      </c>
      <c r="G227">
        <v>7609010000</v>
      </c>
      <c r="H227" s="7">
        <f t="shared" si="3"/>
        <v>-2.0803120626788667E-2</v>
      </c>
    </row>
    <row r="228" spans="1:8" x14ac:dyDescent="0.25">
      <c r="A228" s="1">
        <v>43458</v>
      </c>
      <c r="B228" s="4">
        <v>2400.5600589999999</v>
      </c>
      <c r="C228" s="4">
        <v>2410.3400879999999</v>
      </c>
      <c r="D228" s="4">
        <v>2351.1000979999999</v>
      </c>
      <c r="E228" s="4">
        <v>2351.1000979999999</v>
      </c>
      <c r="F228" s="5">
        <v>2351.1000979999999</v>
      </c>
      <c r="G228">
        <v>2613930000</v>
      </c>
      <c r="H228" s="7">
        <f t="shared" si="3"/>
        <v>-2.748657265451852E-2</v>
      </c>
    </row>
    <row r="229" spans="1:8" x14ac:dyDescent="0.25">
      <c r="A229" s="1">
        <v>43460</v>
      </c>
      <c r="B229" s="4">
        <v>2363.1201169999999</v>
      </c>
      <c r="C229" s="4">
        <v>2467.76001</v>
      </c>
      <c r="D229" s="4">
        <v>2346.580078</v>
      </c>
      <c r="E229" s="4">
        <v>2467.6999510000001</v>
      </c>
      <c r="F229" s="5">
        <v>2467.6999510000001</v>
      </c>
      <c r="G229">
        <v>4233990000</v>
      </c>
      <c r="H229" s="7">
        <f t="shared" si="3"/>
        <v>4.8403177454947023E-2</v>
      </c>
    </row>
    <row r="230" spans="1:8" x14ac:dyDescent="0.25">
      <c r="A230" s="1">
        <v>43461</v>
      </c>
      <c r="B230" s="4">
        <v>2442.5</v>
      </c>
      <c r="C230" s="4">
        <v>2489.1000979999999</v>
      </c>
      <c r="D230" s="4">
        <v>2397.9399410000001</v>
      </c>
      <c r="E230" s="4">
        <v>2488.830078</v>
      </c>
      <c r="F230" s="5">
        <v>2488.830078</v>
      </c>
      <c r="G230">
        <v>4096610000</v>
      </c>
      <c r="H230" s="7">
        <f t="shared" si="3"/>
        <v>8.5262289882423199E-3</v>
      </c>
    </row>
    <row r="231" spans="1:8" x14ac:dyDescent="0.25">
      <c r="A231" s="1">
        <v>43462</v>
      </c>
      <c r="B231" s="4">
        <v>2498.7700199999999</v>
      </c>
      <c r="C231" s="4">
        <v>2520.2700199999999</v>
      </c>
      <c r="D231" s="4">
        <v>2472.889893</v>
      </c>
      <c r="E231" s="4">
        <v>2485.73999</v>
      </c>
      <c r="F231" s="5">
        <v>2485.73999</v>
      </c>
      <c r="G231">
        <v>3702620000</v>
      </c>
      <c r="H231" s="7">
        <f t="shared" si="3"/>
        <v>-1.2423539542946662E-3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B6A8-011C-48D2-82E0-19AEADE19B19}">
  <sheetPr codeName="Sheet1"/>
  <dimension ref="A1:F230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2" max="3" width="11.7109375" bestFit="1" customWidth="1"/>
  </cols>
  <sheetData>
    <row r="1" spans="1:6" s="2" customFormat="1" x14ac:dyDescent="0.25">
      <c r="A1" s="12" t="s">
        <v>6</v>
      </c>
      <c r="B1" s="12" t="s">
        <v>8</v>
      </c>
      <c r="C1" s="12" t="s">
        <v>9</v>
      </c>
    </row>
    <row r="2" spans="1:6" x14ac:dyDescent="0.25">
      <c r="A2" s="1">
        <v>43132</v>
      </c>
      <c r="B2" s="6">
        <f>JPM!H3</f>
        <v>1.0320927060360859E-2</v>
      </c>
      <c r="C2" s="6">
        <f>'^GSPC'!H3</f>
        <v>-6.4829866199597882E-4</v>
      </c>
    </row>
    <row r="3" spans="1:6" ht="15.75" thickBot="1" x14ac:dyDescent="0.3">
      <c r="A3" s="1">
        <v>43133</v>
      </c>
      <c r="B3" s="6">
        <f>JPM!H4</f>
        <v>-2.241062178714541E-2</v>
      </c>
      <c r="C3" s="6">
        <f>'^GSPC'!H4</f>
        <v>-2.1436680282709664E-2</v>
      </c>
      <c r="E3" t="s">
        <v>41</v>
      </c>
    </row>
    <row r="4" spans="1:6" x14ac:dyDescent="0.25">
      <c r="A4" s="1">
        <v>43136</v>
      </c>
      <c r="B4" s="6">
        <f>JPM!H5</f>
        <v>-4.9140200527644902E-2</v>
      </c>
      <c r="C4" s="6">
        <f>'^GSPC'!H5</f>
        <v>-4.1842541159627059E-2</v>
      </c>
      <c r="E4" s="13" t="s">
        <v>40</v>
      </c>
      <c r="F4" s="14" t="s">
        <v>21</v>
      </c>
    </row>
    <row r="5" spans="1:6" ht="15.75" thickBot="1" x14ac:dyDescent="0.3">
      <c r="A5" s="1">
        <v>43137</v>
      </c>
      <c r="B5" s="6">
        <f>JPM!H6</f>
        <v>2.9969236054801045E-2</v>
      </c>
      <c r="C5" s="6">
        <f>'^GSPC'!H6</f>
        <v>1.729057365883202E-2</v>
      </c>
      <c r="E5" s="15">
        <f t="array" ref="E5:F5">LINEST(B2:B230,C2:C230)</f>
        <v>1.0045661866960689</v>
      </c>
      <c r="F5" s="16">
        <v>-1.407390664025888E-4</v>
      </c>
    </row>
    <row r="6" spans="1:6" x14ac:dyDescent="0.25">
      <c r="A6" s="1">
        <v>43138</v>
      </c>
      <c r="B6" s="6">
        <f>JPM!H7</f>
        <v>6.7561440809160052E-3</v>
      </c>
      <c r="C6" s="6">
        <f>'^GSPC'!H7</f>
        <v>-5.0141384210705929E-3</v>
      </c>
    </row>
    <row r="7" spans="1:6" x14ac:dyDescent="0.25">
      <c r="A7" s="1">
        <v>43139</v>
      </c>
      <c r="B7" s="6">
        <f>JPM!H8</f>
        <v>-4.5217271432922757E-2</v>
      </c>
      <c r="C7" s="6">
        <f>'^GSPC'!H8</f>
        <v>-3.8259052205015347E-2</v>
      </c>
    </row>
    <row r="8" spans="1:6" x14ac:dyDescent="0.25">
      <c r="A8" s="1">
        <v>43140</v>
      </c>
      <c r="B8" s="6">
        <f>JPM!H9</f>
        <v>1.9824429239809073E-2</v>
      </c>
      <c r="C8" s="6">
        <f>'^GSPC'!H9</f>
        <v>1.4825645265136861E-2</v>
      </c>
    </row>
    <row r="9" spans="1:6" x14ac:dyDescent="0.25">
      <c r="A9" s="1">
        <v>43143</v>
      </c>
      <c r="B9" s="6">
        <f>JPM!H10</f>
        <v>1.5330744891709071E-2</v>
      </c>
      <c r="C9" s="6">
        <f>'^GSPC'!H10</f>
        <v>1.3818665612573789E-2</v>
      </c>
    </row>
    <row r="10" spans="1:6" x14ac:dyDescent="0.25">
      <c r="A10" s="1">
        <v>43144</v>
      </c>
      <c r="B10" s="6">
        <f>JPM!H11</f>
        <v>6.1561855302297609E-3</v>
      </c>
      <c r="C10" s="6">
        <f>'^GSPC'!H11</f>
        <v>2.6095218277205311E-3</v>
      </c>
    </row>
    <row r="11" spans="1:6" x14ac:dyDescent="0.25">
      <c r="A11" s="1">
        <v>43145</v>
      </c>
      <c r="B11" s="6">
        <f>JPM!H12</f>
        <v>2.286215249059571E-2</v>
      </c>
      <c r="C11" s="6">
        <f>'^GSPC'!H12</f>
        <v>1.331344003093363E-2</v>
      </c>
    </row>
    <row r="12" spans="1:6" x14ac:dyDescent="0.25">
      <c r="A12" s="1">
        <v>43146</v>
      </c>
      <c r="B12" s="6">
        <f>JPM!H13</f>
        <v>4.1641273722469972E-3</v>
      </c>
      <c r="C12" s="6">
        <f>'^GSPC'!H13</f>
        <v>1.1996861644365414E-2</v>
      </c>
    </row>
    <row r="13" spans="1:6" x14ac:dyDescent="0.25">
      <c r="A13" s="1">
        <v>43147</v>
      </c>
      <c r="B13" s="6">
        <f>JPM!H14</f>
        <v>-7.2114072719320528E-3</v>
      </c>
      <c r="C13" s="6">
        <f>'^GSPC'!H14</f>
        <v>3.7339982150897137E-4</v>
      </c>
    </row>
    <row r="14" spans="1:6" x14ac:dyDescent="0.25">
      <c r="A14" s="1">
        <v>43151</v>
      </c>
      <c r="B14" s="6">
        <f>JPM!H15</f>
        <v>2.6148801642524646E-4</v>
      </c>
      <c r="C14" s="6">
        <f>'^GSPC'!H15</f>
        <v>-5.8585171292084527E-3</v>
      </c>
    </row>
    <row r="15" spans="1:6" x14ac:dyDescent="0.25">
      <c r="A15" s="1">
        <v>43152</v>
      </c>
      <c r="B15" s="6">
        <f>JPM!H16</f>
        <v>4.1757106799475757E-3</v>
      </c>
      <c r="C15" s="6">
        <f>'^GSPC'!H16</f>
        <v>-5.51166461587029E-3</v>
      </c>
    </row>
    <row r="16" spans="1:6" x14ac:dyDescent="0.25">
      <c r="A16" s="1">
        <v>43153</v>
      </c>
      <c r="B16" s="6">
        <f>JPM!H17</f>
        <v>-1.8246660360657519E-3</v>
      </c>
      <c r="C16" s="6">
        <f>'^GSPC'!H17</f>
        <v>9.7307755496563826E-4</v>
      </c>
    </row>
    <row r="17" spans="1:3" x14ac:dyDescent="0.25">
      <c r="A17" s="1">
        <v>43154</v>
      </c>
      <c r="B17" s="6">
        <f>JPM!H18</f>
        <v>2.0061811995320037E-2</v>
      </c>
      <c r="C17" s="6">
        <f>'^GSPC'!H18</f>
        <v>1.5901278284568242E-2</v>
      </c>
    </row>
    <row r="18" spans="1:3" x14ac:dyDescent="0.25">
      <c r="A18" s="1">
        <v>43157</v>
      </c>
      <c r="B18" s="6">
        <f>JPM!H19</f>
        <v>1.236878874373787E-2</v>
      </c>
      <c r="C18" s="6">
        <f>'^GSPC'!H19</f>
        <v>1.1688438681734836E-2</v>
      </c>
    </row>
    <row r="19" spans="1:3" x14ac:dyDescent="0.25">
      <c r="A19" s="1">
        <v>43158</v>
      </c>
      <c r="B19" s="6">
        <f>JPM!H20</f>
        <v>-1.1942745540662247E-2</v>
      </c>
      <c r="C19" s="6">
        <f>'^GSPC'!H20</f>
        <v>-1.2788311673315955E-2</v>
      </c>
    </row>
    <row r="20" spans="1:3" x14ac:dyDescent="0.25">
      <c r="A20" s="1">
        <v>43159</v>
      </c>
      <c r="B20" s="6">
        <f>JPM!H21</f>
        <v>-1.597548694819672E-2</v>
      </c>
      <c r="C20" s="6">
        <f>'^GSPC'!H21</f>
        <v>-1.1157806021536957E-2</v>
      </c>
    </row>
    <row r="21" spans="1:3" x14ac:dyDescent="0.25">
      <c r="A21" s="1">
        <v>43160</v>
      </c>
      <c r="B21" s="6">
        <f>JPM!H22</f>
        <v>-1.8084648776544181E-2</v>
      </c>
      <c r="C21" s="6">
        <f>'^GSPC'!H22</f>
        <v>-1.3413965762133684E-2</v>
      </c>
    </row>
    <row r="22" spans="1:3" x14ac:dyDescent="0.25">
      <c r="A22" s="1">
        <v>43161</v>
      </c>
      <c r="B22" s="6">
        <f>JPM!H23</f>
        <v>-9.7032893400242706E-4</v>
      </c>
      <c r="C22" s="6">
        <f>'^GSPC'!H23</f>
        <v>5.0587854385161684E-3</v>
      </c>
    </row>
    <row r="23" spans="1:3" x14ac:dyDescent="0.25">
      <c r="A23" s="1">
        <v>43164</v>
      </c>
      <c r="B23" s="6">
        <f>JPM!H24</f>
        <v>1.5238112540225406E-2</v>
      </c>
      <c r="C23" s="6">
        <f>'^GSPC'!H24</f>
        <v>1.0971617461221566E-2</v>
      </c>
    </row>
    <row r="24" spans="1:3" x14ac:dyDescent="0.25">
      <c r="A24" s="1">
        <v>43165</v>
      </c>
      <c r="B24" s="6">
        <f>JPM!H25</f>
        <v>8.6877374334833903E-4</v>
      </c>
      <c r="C24" s="6">
        <f>'^GSPC'!H25</f>
        <v>2.6353830125731121E-3</v>
      </c>
    </row>
    <row r="25" spans="1:3" x14ac:dyDescent="0.25">
      <c r="A25" s="1">
        <v>43166</v>
      </c>
      <c r="B25" s="6">
        <f>JPM!H26</f>
        <v>-3.7409252156789074E-3</v>
      </c>
      <c r="C25" s="6">
        <f>'^GSPC'!H26</f>
        <v>-4.8399169395596596E-4</v>
      </c>
    </row>
    <row r="26" spans="1:3" x14ac:dyDescent="0.25">
      <c r="A26" s="1">
        <v>43167</v>
      </c>
      <c r="B26" s="6">
        <f>JPM!H27</f>
        <v>8.7150429576768584E-5</v>
      </c>
      <c r="C26" s="6">
        <f>'^GSPC'!H27</f>
        <v>4.4531482542421938E-3</v>
      </c>
    </row>
    <row r="27" spans="1:3" x14ac:dyDescent="0.25">
      <c r="A27" s="1">
        <v>43168</v>
      </c>
      <c r="B27" s="6">
        <f>JPM!H28</f>
        <v>2.8354823165339976E-2</v>
      </c>
      <c r="C27" s="6">
        <f>'^GSPC'!H28</f>
        <v>1.7229546503851501E-2</v>
      </c>
    </row>
    <row r="28" spans="1:3" x14ac:dyDescent="0.25">
      <c r="A28" s="1">
        <v>43171</v>
      </c>
      <c r="B28" s="6">
        <f>JPM!H29</f>
        <v>-3.2243873322733894E-3</v>
      </c>
      <c r="C28" s="6">
        <f>'^GSPC'!H29</f>
        <v>-1.2747970405995702E-3</v>
      </c>
    </row>
    <row r="29" spans="1:3" x14ac:dyDescent="0.25">
      <c r="A29" s="1">
        <v>43172</v>
      </c>
      <c r="B29" s="6">
        <f>JPM!H30</f>
        <v>-1.2056156587219835E-2</v>
      </c>
      <c r="C29" s="6">
        <f>'^GSPC'!H30</f>
        <v>-6.3839104358374464E-3</v>
      </c>
    </row>
    <row r="30" spans="1:3" x14ac:dyDescent="0.25">
      <c r="A30" s="1">
        <v>43173</v>
      </c>
      <c r="B30" s="6">
        <f>JPM!H31</f>
        <v>-1.124579101850208E-2</v>
      </c>
      <c r="C30" s="6">
        <f>'^GSPC'!H31</f>
        <v>-5.7409701425848447E-3</v>
      </c>
    </row>
    <row r="31" spans="1:3" x14ac:dyDescent="0.25">
      <c r="A31" s="1">
        <v>43174</v>
      </c>
      <c r="B31" s="6">
        <f>JPM!H32</f>
        <v>2.5196306376774826E-3</v>
      </c>
      <c r="C31" s="6">
        <f>'^GSPC'!H32</f>
        <v>-7.8223627410849855E-4</v>
      </c>
    </row>
    <row r="32" spans="1:3" x14ac:dyDescent="0.25">
      <c r="A32" s="1">
        <v>43175</v>
      </c>
      <c r="B32" s="6">
        <f>JPM!H33</f>
        <v>1.7340830326462607E-3</v>
      </c>
      <c r="C32" s="6">
        <f>'^GSPC'!H33</f>
        <v>1.7019980778953542E-3</v>
      </c>
    </row>
    <row r="33" spans="1:3" x14ac:dyDescent="0.25">
      <c r="A33" s="1">
        <v>43178</v>
      </c>
      <c r="B33" s="6">
        <f>JPM!H34</f>
        <v>-7.9141668752445282E-3</v>
      </c>
      <c r="C33" s="6">
        <f>'^GSPC'!H34</f>
        <v>-1.4306040580462488E-2</v>
      </c>
    </row>
    <row r="34" spans="1:3" x14ac:dyDescent="0.25">
      <c r="A34" s="1">
        <v>43179</v>
      </c>
      <c r="B34" s="6">
        <f>JPM!H35</f>
        <v>9.5994617086017598E-4</v>
      </c>
      <c r="C34" s="6">
        <f>'^GSPC'!H35</f>
        <v>1.4807084661183528E-3</v>
      </c>
    </row>
    <row r="35" spans="1:3" x14ac:dyDescent="0.25">
      <c r="A35" s="1">
        <v>43180</v>
      </c>
      <c r="B35" s="6">
        <f>JPM!H36</f>
        <v>8.7201880671559896E-4</v>
      </c>
      <c r="C35" s="6">
        <f>'^GSPC'!H36</f>
        <v>-1.8456918435882967E-3</v>
      </c>
    </row>
    <row r="36" spans="1:3" x14ac:dyDescent="0.25">
      <c r="A36" s="1">
        <v>43181</v>
      </c>
      <c r="B36" s="6">
        <f>JPM!H37</f>
        <v>-4.2643020121321901E-2</v>
      </c>
      <c r="C36" s="6">
        <f>'^GSPC'!H37</f>
        <v>-2.5484887259038472E-2</v>
      </c>
    </row>
    <row r="37" spans="1:3" x14ac:dyDescent="0.25">
      <c r="A37" s="1">
        <v>43182</v>
      </c>
      <c r="B37" s="6">
        <f>JPM!H38</f>
        <v>-2.7103452981713575E-2</v>
      </c>
      <c r="C37" s="6">
        <f>'^GSPC'!H38</f>
        <v>-2.1189807067529817E-2</v>
      </c>
    </row>
    <row r="38" spans="1:3" x14ac:dyDescent="0.25">
      <c r="A38" s="1">
        <v>43185</v>
      </c>
      <c r="B38" s="6">
        <f>JPM!H39</f>
        <v>3.0372268116943338E-2</v>
      </c>
      <c r="C38" s="6">
        <f>'^GSPC'!H39</f>
        <v>2.6795040680132134E-2</v>
      </c>
    </row>
    <row r="39" spans="1:3" x14ac:dyDescent="0.25">
      <c r="A39" s="1">
        <v>43186</v>
      </c>
      <c r="B39" s="6">
        <f>JPM!H40</f>
        <v>-1.9590526811013555E-2</v>
      </c>
      <c r="C39" s="6">
        <f>'^GSPC'!H40</f>
        <v>-1.7427285781738779E-2</v>
      </c>
    </row>
    <row r="40" spans="1:3" x14ac:dyDescent="0.25">
      <c r="A40" s="1">
        <v>43187</v>
      </c>
      <c r="B40" s="6">
        <f>JPM!H41</f>
        <v>-1.5727692979169263E-3</v>
      </c>
      <c r="C40" s="6">
        <f>'^GSPC'!H41</f>
        <v>-2.9209188276955976E-3</v>
      </c>
    </row>
    <row r="41" spans="1:3" x14ac:dyDescent="0.25">
      <c r="A41" s="1">
        <v>43188</v>
      </c>
      <c r="B41" s="6">
        <f>JPM!H42</f>
        <v>1.8076360302886729E-2</v>
      </c>
      <c r="C41" s="6">
        <f>'^GSPC'!H42</f>
        <v>1.3675777422843996E-2</v>
      </c>
    </row>
    <row r="42" spans="1:3" x14ac:dyDescent="0.25">
      <c r="A42" s="1">
        <v>43192</v>
      </c>
      <c r="B42" s="6">
        <f>JPM!H43</f>
        <v>-1.9466239139244994E-2</v>
      </c>
      <c r="C42" s="6">
        <f>'^GSPC'!H43</f>
        <v>-2.2590682199874954E-2</v>
      </c>
    </row>
    <row r="43" spans="1:3" x14ac:dyDescent="0.25">
      <c r="A43" s="1">
        <v>43193</v>
      </c>
      <c r="B43" s="6">
        <f>JPM!H44</f>
        <v>1.362946806702366E-2</v>
      </c>
      <c r="C43" s="6">
        <f>'^GSPC'!H44</f>
        <v>1.2535961177379224E-2</v>
      </c>
    </row>
    <row r="44" spans="1:3" x14ac:dyDescent="0.25">
      <c r="A44" s="1">
        <v>43194</v>
      </c>
      <c r="B44" s="6">
        <f>JPM!H45</f>
        <v>1.5069287290785079E-2</v>
      </c>
      <c r="C44" s="6">
        <f>'^GSPC'!H45</f>
        <v>1.150010225857756E-2</v>
      </c>
    </row>
    <row r="45" spans="1:3" x14ac:dyDescent="0.25">
      <c r="A45" s="1">
        <v>43195</v>
      </c>
      <c r="B45" s="6">
        <f>JPM!H46</f>
        <v>1.304492177938809E-2</v>
      </c>
      <c r="C45" s="6">
        <f>'^GSPC'!H46</f>
        <v>6.8394215963354203E-3</v>
      </c>
    </row>
    <row r="46" spans="1:3" x14ac:dyDescent="0.25">
      <c r="A46" s="1">
        <v>43196</v>
      </c>
      <c r="B46" s="6">
        <f>JPM!H47</f>
        <v>-2.5253682941850354E-2</v>
      </c>
      <c r="C46" s="6">
        <f>'^GSPC'!H47</f>
        <v>-2.216406698415278E-2</v>
      </c>
    </row>
    <row r="47" spans="1:3" x14ac:dyDescent="0.25">
      <c r="A47" s="1">
        <v>43199</v>
      </c>
      <c r="B47" s="6">
        <f>JPM!H48</f>
        <v>1.1937006652605968E-2</v>
      </c>
      <c r="C47" s="6">
        <f>'^GSPC'!H48</f>
        <v>3.3309948117507698E-3</v>
      </c>
    </row>
    <row r="48" spans="1:3" x14ac:dyDescent="0.25">
      <c r="A48" s="1">
        <v>43200</v>
      </c>
      <c r="B48" s="6">
        <f>JPM!H49</f>
        <v>1.8931980050739251E-2</v>
      </c>
      <c r="C48" s="6">
        <f>'^GSPC'!H49</f>
        <v>1.658859896759754E-2</v>
      </c>
    </row>
    <row r="49" spans="1:3" x14ac:dyDescent="0.25">
      <c r="A49" s="1">
        <v>43201</v>
      </c>
      <c r="B49" s="6">
        <f>JPM!H50</f>
        <v>-1.6941166704670631E-2</v>
      </c>
      <c r="C49" s="6">
        <f>'^GSPC'!H50</f>
        <v>-5.5406858556443965E-3</v>
      </c>
    </row>
    <row r="50" spans="1:3" x14ac:dyDescent="0.25">
      <c r="A50" s="1">
        <v>43202</v>
      </c>
      <c r="B50" s="6">
        <f>JPM!H51</f>
        <v>2.4555922355521415E-2</v>
      </c>
      <c r="C50" s="6">
        <f>'^GSPC'!H51</f>
        <v>8.2168987634330705E-3</v>
      </c>
    </row>
    <row r="51" spans="1:3" x14ac:dyDescent="0.25">
      <c r="A51" s="1">
        <v>43203</v>
      </c>
      <c r="B51" s="6">
        <f>JPM!H52</f>
        <v>-2.7452917469336636E-2</v>
      </c>
      <c r="C51" s="6">
        <f>'^GSPC'!H52</f>
        <v>-2.8907996740231202E-3</v>
      </c>
    </row>
    <row r="52" spans="1:3" x14ac:dyDescent="0.25">
      <c r="A52" s="1">
        <v>43206</v>
      </c>
      <c r="B52" s="6">
        <f>JPM!H53</f>
        <v>-8.1622116979468287E-4</v>
      </c>
      <c r="C52" s="6">
        <f>'^GSPC'!H53</f>
        <v>8.076336777702902E-3</v>
      </c>
    </row>
    <row r="53" spans="1:3" x14ac:dyDescent="0.25">
      <c r="A53" s="1">
        <v>43207</v>
      </c>
      <c r="B53" s="6">
        <f>JPM!H54</f>
        <v>0</v>
      </c>
      <c r="C53" s="6">
        <f>'^GSPC'!H54</f>
        <v>1.0605071728903286E-2</v>
      </c>
    </row>
    <row r="54" spans="1:3" x14ac:dyDescent="0.25">
      <c r="A54" s="1">
        <v>43208</v>
      </c>
      <c r="B54" s="6">
        <f>JPM!H55</f>
        <v>-8.1083955203336295E-3</v>
      </c>
      <c r="C54" s="6">
        <f>'^GSPC'!H55</f>
        <v>8.3102040742370005E-4</v>
      </c>
    </row>
    <row r="55" spans="1:3" x14ac:dyDescent="0.25">
      <c r="A55" s="1">
        <v>43209</v>
      </c>
      <c r="B55" s="6">
        <f>JPM!H56</f>
        <v>2.1716417855392325E-2</v>
      </c>
      <c r="C55" s="6">
        <f>'^GSPC'!H56</f>
        <v>-5.7425818819625924E-3</v>
      </c>
    </row>
    <row r="56" spans="1:3" x14ac:dyDescent="0.25">
      <c r="A56" s="1">
        <v>43210</v>
      </c>
      <c r="B56" s="6">
        <f>JPM!H57</f>
        <v>-2.2403387516059538E-3</v>
      </c>
      <c r="C56" s="6">
        <f>'^GSPC'!H57</f>
        <v>-8.5731770999769308E-3</v>
      </c>
    </row>
    <row r="57" spans="1:3" x14ac:dyDescent="0.25">
      <c r="A57" s="1">
        <v>43213</v>
      </c>
      <c r="B57" s="6">
        <f>JPM!H58</f>
        <v>-4.8559602916503648E-3</v>
      </c>
      <c r="C57" s="6">
        <f>'^GSPC'!H58</f>
        <v>5.6229929781411334E-5</v>
      </c>
    </row>
    <row r="58" spans="1:3" x14ac:dyDescent="0.25">
      <c r="A58" s="1">
        <v>43214</v>
      </c>
      <c r="B58" s="6">
        <f>JPM!H59</f>
        <v>-4.6987022949881137E-3</v>
      </c>
      <c r="C58" s="6">
        <f>'^GSPC'!H59</f>
        <v>-1.34708878288692E-2</v>
      </c>
    </row>
    <row r="59" spans="1:3" x14ac:dyDescent="0.25">
      <c r="A59" s="1">
        <v>43215</v>
      </c>
      <c r="B59" s="6">
        <f>JPM!H60</f>
        <v>-3.8112478094808233E-3</v>
      </c>
      <c r="C59" s="6">
        <f>'^GSPC'!H60</f>
        <v>1.835373948385443E-3</v>
      </c>
    </row>
    <row r="60" spans="1:3" x14ac:dyDescent="0.25">
      <c r="A60" s="1">
        <v>43216</v>
      </c>
      <c r="B60" s="6">
        <f>JPM!H61</f>
        <v>9.9954196221071763E-4</v>
      </c>
      <c r="C60" s="6">
        <f>'^GSPC'!H61</f>
        <v>1.0380144165286856E-2</v>
      </c>
    </row>
    <row r="61" spans="1:3" x14ac:dyDescent="0.25">
      <c r="A61" s="1">
        <v>43217</v>
      </c>
      <c r="B61" s="6">
        <f>JPM!H62</f>
        <v>-6.3781419510155592E-3</v>
      </c>
      <c r="C61" s="6">
        <f>'^GSPC'!H62</f>
        <v>1.1130053827261748E-3</v>
      </c>
    </row>
    <row r="62" spans="1:3" x14ac:dyDescent="0.25">
      <c r="A62" s="1">
        <v>43220</v>
      </c>
      <c r="B62" s="6">
        <f>JPM!H63</f>
        <v>-5.6833440718904778E-3</v>
      </c>
      <c r="C62" s="6">
        <f>'^GSPC'!H63</f>
        <v>-8.221192443049306E-3</v>
      </c>
    </row>
    <row r="63" spans="1:3" x14ac:dyDescent="0.25">
      <c r="A63" s="1">
        <v>43221</v>
      </c>
      <c r="B63" s="6">
        <f>JPM!H64</f>
        <v>0</v>
      </c>
      <c r="C63" s="6">
        <f>'^GSPC'!H64</f>
        <v>2.54580217086239E-3</v>
      </c>
    </row>
    <row r="64" spans="1:3" x14ac:dyDescent="0.25">
      <c r="A64" s="1">
        <v>43222</v>
      </c>
      <c r="B64" s="6">
        <f>JPM!H65</f>
        <v>-7.9374174519910093E-3</v>
      </c>
      <c r="C64" s="6">
        <f>'^GSPC'!H65</f>
        <v>-7.2319512187172617E-3</v>
      </c>
    </row>
    <row r="65" spans="1:3" x14ac:dyDescent="0.25">
      <c r="A65" s="1">
        <v>43223</v>
      </c>
      <c r="B65" s="6">
        <f>JPM!H66</f>
        <v>-6.3207995471183283E-3</v>
      </c>
      <c r="C65" s="6">
        <f>'^GSPC'!H66</f>
        <v>-2.256217810740562E-3</v>
      </c>
    </row>
    <row r="66" spans="1:3" x14ac:dyDescent="0.25">
      <c r="A66" s="1">
        <v>43224</v>
      </c>
      <c r="B66" s="6">
        <f>JPM!H67</f>
        <v>1.1035465773398043E-2</v>
      </c>
      <c r="C66" s="6">
        <f>'^GSPC'!H67</f>
        <v>1.2729810253517449E-2</v>
      </c>
    </row>
    <row r="67" spans="1:3" x14ac:dyDescent="0.25">
      <c r="A67" s="1">
        <v>43227</v>
      </c>
      <c r="B67" s="6">
        <f>JPM!H68</f>
        <v>8.6318576241276486E-3</v>
      </c>
      <c r="C67" s="6">
        <f>'^GSPC'!H68</f>
        <v>3.4519805782134557E-3</v>
      </c>
    </row>
    <row r="68" spans="1:3" x14ac:dyDescent="0.25">
      <c r="A68" s="1">
        <v>43228</v>
      </c>
      <c r="B68" s="6">
        <f>JPM!H69</f>
        <v>1.4703487211316518E-2</v>
      </c>
      <c r="C68" s="6">
        <f>'^GSPC'!H69</f>
        <v>-2.6567663510656126E-4</v>
      </c>
    </row>
    <row r="69" spans="1:3" x14ac:dyDescent="0.25">
      <c r="A69" s="1">
        <v>43229</v>
      </c>
      <c r="B69" s="6">
        <f>JPM!H70</f>
        <v>2.1569435929027724E-2</v>
      </c>
      <c r="C69" s="6">
        <f>'^GSPC'!H70</f>
        <v>9.6356478649187744E-3</v>
      </c>
    </row>
    <row r="70" spans="1:3" x14ac:dyDescent="0.25">
      <c r="A70" s="1">
        <v>43230</v>
      </c>
      <c r="B70" s="6">
        <f>JPM!H71</f>
        <v>7.7295722624506676E-3</v>
      </c>
      <c r="C70" s="6">
        <f>'^GSPC'!H71</f>
        <v>9.3270114950413738E-3</v>
      </c>
    </row>
    <row r="71" spans="1:3" x14ac:dyDescent="0.25">
      <c r="A71" s="1">
        <v>43231</v>
      </c>
      <c r="B71" s="6">
        <f>JPM!H72</f>
        <v>-3.769550306266565E-3</v>
      </c>
      <c r="C71" s="6">
        <f>'^GSPC'!H72</f>
        <v>1.7061395117717584E-3</v>
      </c>
    </row>
    <row r="72" spans="1:3" x14ac:dyDescent="0.25">
      <c r="A72" s="1">
        <v>43234</v>
      </c>
      <c r="B72" s="6">
        <f>JPM!H73</f>
        <v>3.5133878555456235E-4</v>
      </c>
      <c r="C72" s="6">
        <f>'^GSPC'!H73</f>
        <v>8.8309946996841199E-4</v>
      </c>
    </row>
    <row r="73" spans="1:3" x14ac:dyDescent="0.25">
      <c r="A73" s="1">
        <v>43235</v>
      </c>
      <c r="B73" s="6">
        <f>JPM!H74</f>
        <v>-7.6677800066298745E-3</v>
      </c>
      <c r="C73" s="6">
        <f>'^GSPC'!H74</f>
        <v>-6.8656551760573987E-3</v>
      </c>
    </row>
    <row r="74" spans="1:3" x14ac:dyDescent="0.25">
      <c r="A74" s="1">
        <v>43236</v>
      </c>
      <c r="B74" s="6">
        <f>JPM!H75</f>
        <v>2.7389290447838101E-3</v>
      </c>
      <c r="C74" s="6">
        <f>'^GSPC'!H75</f>
        <v>4.0523399338602221E-3</v>
      </c>
    </row>
    <row r="75" spans="1:3" x14ac:dyDescent="0.25">
      <c r="A75" s="1">
        <v>43237</v>
      </c>
      <c r="B75" s="6">
        <f>JPM!H76</f>
        <v>-3.3583492339419379E-3</v>
      </c>
      <c r="C75" s="6">
        <f>'^GSPC'!H76</f>
        <v>-8.5623874263671856E-4</v>
      </c>
    </row>
    <row r="76" spans="1:3" x14ac:dyDescent="0.25">
      <c r="A76" s="1">
        <v>43238</v>
      </c>
      <c r="B76" s="6">
        <f>JPM!H77</f>
        <v>-1.6333097110520233E-2</v>
      </c>
      <c r="C76" s="6">
        <f>'^GSPC'!H77</f>
        <v>-2.6356652140528051E-3</v>
      </c>
    </row>
    <row r="77" spans="1:3" x14ac:dyDescent="0.25">
      <c r="A77" s="1">
        <v>43241</v>
      </c>
      <c r="B77" s="6">
        <f>JPM!H78</f>
        <v>9.1366438948563052E-3</v>
      </c>
      <c r="C77" s="6">
        <f>'^GSPC'!H78</f>
        <v>7.3596045242624092E-3</v>
      </c>
    </row>
    <row r="78" spans="1:3" x14ac:dyDescent="0.25">
      <c r="A78" s="1">
        <v>43242</v>
      </c>
      <c r="B78" s="6">
        <f>JPM!H79</f>
        <v>7.6389772548827286E-3</v>
      </c>
      <c r="C78" s="6">
        <f>'^GSPC'!H79</f>
        <v>-3.1406888277453991E-3</v>
      </c>
    </row>
    <row r="79" spans="1:3" x14ac:dyDescent="0.25">
      <c r="A79" s="1">
        <v>43243</v>
      </c>
      <c r="B79" s="6">
        <f>JPM!H80</f>
        <v>-4.6119477091264424E-3</v>
      </c>
      <c r="C79" s="6">
        <f>'^GSPC'!H80</f>
        <v>3.2431453331457786E-3</v>
      </c>
    </row>
    <row r="80" spans="1:3" x14ac:dyDescent="0.25">
      <c r="A80" s="1">
        <v>43244</v>
      </c>
      <c r="B80" s="6">
        <f>JPM!H81</f>
        <v>-1.1264182106330531E-2</v>
      </c>
      <c r="C80" s="6">
        <f>'^GSPC'!H81</f>
        <v>-2.0252628489341846E-3</v>
      </c>
    </row>
    <row r="81" spans="1:3" x14ac:dyDescent="0.25">
      <c r="A81" s="1">
        <v>43245</v>
      </c>
      <c r="B81" s="6">
        <f>JPM!H82</f>
        <v>-5.1375790831455206E-3</v>
      </c>
      <c r="C81" s="6">
        <f>'^GSPC'!H82</f>
        <v>-2.3600031860415097E-3</v>
      </c>
    </row>
    <row r="82" spans="1:3" x14ac:dyDescent="0.25">
      <c r="A82" s="1">
        <v>43249</v>
      </c>
      <c r="B82" s="6">
        <f>JPM!H83</f>
        <v>-4.3684005198738607E-2</v>
      </c>
      <c r="C82" s="6">
        <f>'^GSPC'!H83</f>
        <v>-1.1631572622697848E-2</v>
      </c>
    </row>
    <row r="83" spans="1:3" x14ac:dyDescent="0.25">
      <c r="A83" s="1">
        <v>43250</v>
      </c>
      <c r="B83" s="6">
        <f>JPM!H84</f>
        <v>2.2588200010025958E-2</v>
      </c>
      <c r="C83" s="6">
        <f>'^GSPC'!H84</f>
        <v>1.2615875594803282E-2</v>
      </c>
    </row>
    <row r="84" spans="1:3" x14ac:dyDescent="0.25">
      <c r="A84" s="1">
        <v>43251</v>
      </c>
      <c r="B84" s="6">
        <f>JPM!H85</f>
        <v>-1.2444452726297664E-2</v>
      </c>
      <c r="C84" s="6">
        <f>'^GSPC'!H85</f>
        <v>-6.9033331562017184E-3</v>
      </c>
    </row>
    <row r="85" spans="1:3" x14ac:dyDescent="0.25">
      <c r="A85" s="1">
        <v>43252</v>
      </c>
      <c r="B85" s="6">
        <f>JPM!H86</f>
        <v>1.290580060053444E-2</v>
      </c>
      <c r="C85" s="6">
        <f>'^GSPC'!H86</f>
        <v>1.0790799467401633E-2</v>
      </c>
    </row>
    <row r="86" spans="1:3" x14ac:dyDescent="0.25">
      <c r="A86" s="1">
        <v>43255</v>
      </c>
      <c r="B86" s="6">
        <f>JPM!H87</f>
        <v>4.6114468136547053E-4</v>
      </c>
      <c r="C86" s="6">
        <f>'^GSPC'!H87</f>
        <v>4.4695948986579392E-3</v>
      </c>
    </row>
    <row r="87" spans="1:3" x14ac:dyDescent="0.25">
      <c r="A87" s="1">
        <v>43256</v>
      </c>
      <c r="B87" s="6">
        <f>JPM!H88</f>
        <v>-5.6406479444597772E-3</v>
      </c>
      <c r="C87" s="6">
        <f>'^GSPC'!H88</f>
        <v>7.0234640036242536E-4</v>
      </c>
    </row>
    <row r="88" spans="1:3" x14ac:dyDescent="0.25">
      <c r="A88" s="1">
        <v>43257</v>
      </c>
      <c r="B88" s="6">
        <f>JPM!H89</f>
        <v>2.3099124956183888E-2</v>
      </c>
      <c r="C88" s="6">
        <f>'^GSPC'!H89</f>
        <v>8.5309006987769002E-3</v>
      </c>
    </row>
    <row r="89" spans="1:3" x14ac:dyDescent="0.25">
      <c r="A89" s="1">
        <v>43258</v>
      </c>
      <c r="B89" s="6">
        <f>JPM!H90</f>
        <v>3.9790353627436222E-3</v>
      </c>
      <c r="C89" s="6">
        <f>'^GSPC'!H90</f>
        <v>-7.1444381365731767E-4</v>
      </c>
    </row>
    <row r="90" spans="1:3" x14ac:dyDescent="0.25">
      <c r="A90" s="1">
        <v>43259</v>
      </c>
      <c r="B90" s="6">
        <f>JPM!H91</f>
        <v>2.7939671872820896E-3</v>
      </c>
      <c r="C90" s="6">
        <f>'^GSPC'!H91</f>
        <v>3.1210288686051267E-3</v>
      </c>
    </row>
    <row r="91" spans="1:3" x14ac:dyDescent="0.25">
      <c r="A91" s="1">
        <v>43262</v>
      </c>
      <c r="B91" s="6">
        <f>JPM!H92</f>
        <v>-2.5232683712793375E-3</v>
      </c>
      <c r="C91" s="6">
        <f>'^GSPC'!H92</f>
        <v>1.0681371137670548E-3</v>
      </c>
    </row>
    <row r="92" spans="1:3" x14ac:dyDescent="0.25">
      <c r="A92" s="1">
        <v>43263</v>
      </c>
      <c r="B92" s="6">
        <f>JPM!H93</f>
        <v>-5.7912309677244584E-3</v>
      </c>
      <c r="C92" s="6">
        <f>'^GSPC'!H93</f>
        <v>1.7418674020510782E-3</v>
      </c>
    </row>
    <row r="93" spans="1:3" x14ac:dyDescent="0.25">
      <c r="A93" s="1">
        <v>43264</v>
      </c>
      <c r="B93" s="6">
        <f>JPM!H94</f>
        <v>-1.998589882560528E-3</v>
      </c>
      <c r="C93" s="6">
        <f>'^GSPC'!H94</f>
        <v>-4.0342545972063088E-3</v>
      </c>
    </row>
    <row r="94" spans="1:3" x14ac:dyDescent="0.25">
      <c r="A94" s="1">
        <v>43265</v>
      </c>
      <c r="B94" s="6">
        <f>JPM!H95</f>
        <v>-1.7798652152390265E-2</v>
      </c>
      <c r="C94" s="6">
        <f>'^GSPC'!H95</f>
        <v>2.4685003707192116E-3</v>
      </c>
    </row>
    <row r="95" spans="1:3" x14ac:dyDescent="0.25">
      <c r="A95" s="1">
        <v>43266</v>
      </c>
      <c r="B95" s="6">
        <f>JPM!H96</f>
        <v>-1.2041307648063733E-3</v>
      </c>
      <c r="C95" s="6">
        <f>'^GSPC'!H96</f>
        <v>-1.0176202706102954E-3</v>
      </c>
    </row>
    <row r="96" spans="1:3" x14ac:dyDescent="0.25">
      <c r="A96" s="1">
        <v>43269</v>
      </c>
      <c r="B96" s="6">
        <f>JPM!H97</f>
        <v>2.5915643399129825E-3</v>
      </c>
      <c r="C96" s="6">
        <f>'^GSPC'!H97</f>
        <v>-2.1283911415382649E-3</v>
      </c>
    </row>
    <row r="97" spans="1:3" x14ac:dyDescent="0.25">
      <c r="A97" s="1">
        <v>43270</v>
      </c>
      <c r="B97" s="6">
        <f>JPM!H98</f>
        <v>-5.8404978951797464E-3</v>
      </c>
      <c r="C97" s="6">
        <f>'^GSPC'!H98</f>
        <v>-4.0315179117998779E-3</v>
      </c>
    </row>
    <row r="98" spans="1:3" x14ac:dyDescent="0.25">
      <c r="A98" s="1">
        <v>43271</v>
      </c>
      <c r="B98" s="6">
        <f>JPM!H99</f>
        <v>-9.3027909773867599E-5</v>
      </c>
      <c r="C98" s="6">
        <f>'^GSPC'!H99</f>
        <v>1.710690054657128E-3</v>
      </c>
    </row>
    <row r="99" spans="1:3" x14ac:dyDescent="0.25">
      <c r="A99" s="1">
        <v>43272</v>
      </c>
      <c r="B99" s="6">
        <f>JPM!H100</f>
        <v>-2.7898151612207041E-4</v>
      </c>
      <c r="C99" s="6">
        <f>'^GSPC'!H100</f>
        <v>-6.3657286281216608E-3</v>
      </c>
    </row>
    <row r="100" spans="1:3" x14ac:dyDescent="0.25">
      <c r="A100" s="1">
        <v>43273</v>
      </c>
      <c r="B100" s="6">
        <f>JPM!H101</f>
        <v>-1.6506130160721933E-2</v>
      </c>
      <c r="C100" s="6">
        <f>'^GSPC'!H101</f>
        <v>1.860203237960289E-3</v>
      </c>
    </row>
    <row r="101" spans="1:3" x14ac:dyDescent="0.25">
      <c r="A101" s="1">
        <v>43276</v>
      </c>
      <c r="B101" s="6">
        <f>JPM!H102</f>
        <v>-9.1194352257394761E-3</v>
      </c>
      <c r="C101" s="6">
        <f>'^GSPC'!H102</f>
        <v>-1.3819723168097358E-2</v>
      </c>
    </row>
    <row r="102" spans="1:3" x14ac:dyDescent="0.25">
      <c r="A102" s="1">
        <v>43277</v>
      </c>
      <c r="B102" s="6">
        <f>JPM!H103</f>
        <v>6.6777645070643563E-4</v>
      </c>
      <c r="C102" s="6">
        <f>'^GSPC'!H103</f>
        <v>2.2021507871512656E-3</v>
      </c>
    </row>
    <row r="103" spans="1:3" x14ac:dyDescent="0.25">
      <c r="A103" s="1">
        <v>43278</v>
      </c>
      <c r="B103" s="6">
        <f>JPM!H104</f>
        <v>-1.5569762960191568E-2</v>
      </c>
      <c r="C103" s="6">
        <f>'^GSPC'!H104</f>
        <v>-8.6415863928759502E-3</v>
      </c>
    </row>
    <row r="104" spans="1:3" x14ac:dyDescent="0.25">
      <c r="A104" s="1">
        <v>43279</v>
      </c>
      <c r="B104" s="6">
        <f>JPM!H105</f>
        <v>1.6237093783073083E-2</v>
      </c>
      <c r="C104" s="6">
        <f>'^GSPC'!H105</f>
        <v>6.1596800991367559E-3</v>
      </c>
    </row>
    <row r="105" spans="1:3" x14ac:dyDescent="0.25">
      <c r="A105" s="1">
        <v>43280</v>
      </c>
      <c r="B105" s="6">
        <f>JPM!H106</f>
        <v>-6.9814445067858041E-3</v>
      </c>
      <c r="C105" s="6">
        <f>'^GSPC'!H106</f>
        <v>7.5811566898234637E-4</v>
      </c>
    </row>
    <row r="106" spans="1:3" x14ac:dyDescent="0.25">
      <c r="A106" s="1">
        <v>43283</v>
      </c>
      <c r="B106" s="6">
        <f>JPM!H107</f>
        <v>8.4099863673102026E-3</v>
      </c>
      <c r="C106" s="6">
        <f>'^GSPC'!H107</f>
        <v>3.0632609261900135E-3</v>
      </c>
    </row>
    <row r="107" spans="1:3" x14ac:dyDescent="0.25">
      <c r="A107" s="1">
        <v>43284</v>
      </c>
      <c r="B107" s="6">
        <f>JPM!H108</f>
        <v>-1.4088075937558966E-2</v>
      </c>
      <c r="C107" s="6">
        <f>'^GSPC'!H108</f>
        <v>-4.9596291940371519E-3</v>
      </c>
    </row>
    <row r="108" spans="1:3" x14ac:dyDescent="0.25">
      <c r="A108" s="1">
        <v>43286</v>
      </c>
      <c r="B108" s="6">
        <f>JPM!H109</f>
        <v>6.4806035282758299E-3</v>
      </c>
      <c r="C108" s="6">
        <f>'^GSPC'!H109</f>
        <v>8.5838564819602902E-3</v>
      </c>
    </row>
    <row r="109" spans="1:3" x14ac:dyDescent="0.25">
      <c r="A109" s="1">
        <v>43287</v>
      </c>
      <c r="B109" s="6">
        <f>JPM!H110</f>
        <v>3.2726559774313045E-3</v>
      </c>
      <c r="C109" s="6">
        <f>'^GSPC'!H110</f>
        <v>8.4455176245228913E-3</v>
      </c>
    </row>
    <row r="110" spans="1:3" x14ac:dyDescent="0.25">
      <c r="A110" s="1">
        <v>43290</v>
      </c>
      <c r="B110" s="6">
        <f>JPM!H111</f>
        <v>3.0474500840376235E-2</v>
      </c>
      <c r="C110" s="6">
        <f>'^GSPC'!H111</f>
        <v>8.7842909604549466E-3</v>
      </c>
    </row>
    <row r="111" spans="1:3" x14ac:dyDescent="0.25">
      <c r="A111" s="1">
        <v>43291</v>
      </c>
      <c r="B111" s="6">
        <f>JPM!H112</f>
        <v>-6.1710313019970528E-3</v>
      </c>
      <c r="C111" s="6">
        <f>'^GSPC'!H112</f>
        <v>3.4672493130737708E-3</v>
      </c>
    </row>
    <row r="112" spans="1:3" x14ac:dyDescent="0.25">
      <c r="A112" s="1">
        <v>43292</v>
      </c>
      <c r="B112" s="6">
        <f>JPM!H113</f>
        <v>-2.1595179104102365E-3</v>
      </c>
      <c r="C112" s="6">
        <f>'^GSPC'!H113</f>
        <v>-7.1194862420864667E-3</v>
      </c>
    </row>
    <row r="113" spans="1:3" x14ac:dyDescent="0.25">
      <c r="A113" s="1">
        <v>43293</v>
      </c>
      <c r="B113" s="6">
        <f>JPM!H114</f>
        <v>4.3143823506626728E-3</v>
      </c>
      <c r="C113" s="6">
        <f>'^GSPC'!H114</f>
        <v>8.7109913888583079E-3</v>
      </c>
    </row>
    <row r="114" spans="1:3" x14ac:dyDescent="0.25">
      <c r="A114" s="1">
        <v>43294</v>
      </c>
      <c r="B114" s="6">
        <f>JPM!H115</f>
        <v>-4.5963374509148018E-3</v>
      </c>
      <c r="C114" s="6">
        <f>'^GSPC'!H115</f>
        <v>1.0786557039651253E-3</v>
      </c>
    </row>
    <row r="115" spans="1:3" x14ac:dyDescent="0.25">
      <c r="A115" s="1">
        <v>43297</v>
      </c>
      <c r="B115" s="6">
        <f>JPM!H116</f>
        <v>3.8909601078853745E-2</v>
      </c>
      <c r="C115" s="6">
        <f>'^GSPC'!H116</f>
        <v>-1.028664637499674E-3</v>
      </c>
    </row>
    <row r="116" spans="1:3" x14ac:dyDescent="0.25">
      <c r="A116" s="1">
        <v>43298</v>
      </c>
      <c r="B116" s="6">
        <f>JPM!H117</f>
        <v>-7.236871520392707E-4</v>
      </c>
      <c r="C116" s="6">
        <f>'^GSPC'!H117</f>
        <v>3.965824276198425E-3</v>
      </c>
    </row>
    <row r="117" spans="1:3" x14ac:dyDescent="0.25">
      <c r="A117" s="1">
        <v>43299</v>
      </c>
      <c r="B117" s="6">
        <f>JPM!H118</f>
        <v>9.2780382038154269E-3</v>
      </c>
      <c r="C117" s="6">
        <f>'^GSPC'!H118</f>
        <v>2.1581819489692655E-3</v>
      </c>
    </row>
    <row r="118" spans="1:3" x14ac:dyDescent="0.25">
      <c r="A118" s="1">
        <v>43300</v>
      </c>
      <c r="B118" s="6">
        <f>JPM!H119</f>
        <v>-1.4813774836335851E-2</v>
      </c>
      <c r="C118" s="6">
        <f>'^GSPC'!H119</f>
        <v>-3.9608268660280945E-3</v>
      </c>
    </row>
    <row r="119" spans="1:3" x14ac:dyDescent="0.25">
      <c r="A119" s="1">
        <v>43301</v>
      </c>
      <c r="B119" s="6">
        <f>JPM!H120</f>
        <v>1.2569695458586848E-2</v>
      </c>
      <c r="C119" s="6">
        <f>'^GSPC'!H120</f>
        <v>-9.4889773231677382E-4</v>
      </c>
    </row>
    <row r="120" spans="1:3" x14ac:dyDescent="0.25">
      <c r="A120" s="1">
        <v>43304</v>
      </c>
      <c r="B120" s="6">
        <f>JPM!H121</f>
        <v>1.8430843312617771E-2</v>
      </c>
      <c r="C120" s="6">
        <f>'^GSPC'!H121</f>
        <v>1.8363622208507574E-3</v>
      </c>
    </row>
    <row r="121" spans="1:3" x14ac:dyDescent="0.25">
      <c r="A121" s="1">
        <v>43305</v>
      </c>
      <c r="B121" s="6">
        <f>JPM!H122</f>
        <v>7.0330938031472256E-3</v>
      </c>
      <c r="C121" s="6">
        <f>'^GSPC'!H122</f>
        <v>4.7695189311680571E-3</v>
      </c>
    </row>
    <row r="122" spans="1:3" x14ac:dyDescent="0.25">
      <c r="A122" s="1">
        <v>43306</v>
      </c>
      <c r="B122" s="6">
        <f>JPM!H123</f>
        <v>8.9827681248740021E-3</v>
      </c>
      <c r="C122" s="6">
        <f>'^GSPC'!H123</f>
        <v>9.0604350659817777E-3</v>
      </c>
    </row>
    <row r="123" spans="1:3" x14ac:dyDescent="0.25">
      <c r="A123" s="1">
        <v>43307</v>
      </c>
      <c r="B123" s="6">
        <f>JPM!H124</f>
        <v>-2.8692553455307019E-3</v>
      </c>
      <c r="C123" s="6">
        <f>'^GSPC'!H124</f>
        <v>-3.0369027657715817E-3</v>
      </c>
    </row>
    <row r="124" spans="1:3" x14ac:dyDescent="0.25">
      <c r="A124" s="1">
        <v>43308</v>
      </c>
      <c r="B124" s="6">
        <f>JPM!H125</f>
        <v>1.0221823198319303E-2</v>
      </c>
      <c r="C124" s="6">
        <f>'^GSPC'!H125</f>
        <v>-6.5838346291620022E-3</v>
      </c>
    </row>
    <row r="125" spans="1:3" x14ac:dyDescent="0.25">
      <c r="A125" s="1">
        <v>43311</v>
      </c>
      <c r="B125" s="6">
        <f>JPM!H126</f>
        <v>6.0148344687659099E-3</v>
      </c>
      <c r="C125" s="6">
        <f>'^GSPC'!H126</f>
        <v>-5.7707890654419306E-3</v>
      </c>
    </row>
    <row r="126" spans="1:3" x14ac:dyDescent="0.25">
      <c r="A126" s="1">
        <v>43312</v>
      </c>
      <c r="B126" s="6">
        <f>JPM!H127</f>
        <v>-1.5366339186416385E-2</v>
      </c>
      <c r="C126" s="6">
        <f>'^GSPC'!H127</f>
        <v>4.8728370744568371E-3</v>
      </c>
    </row>
    <row r="127" spans="1:3" x14ac:dyDescent="0.25">
      <c r="A127" s="1">
        <v>43313</v>
      </c>
      <c r="B127" s="6">
        <f>JPM!H128</f>
        <v>6.1576127052687842E-3</v>
      </c>
      <c r="C127" s="6">
        <f>'^GSPC'!H128</f>
        <v>-1.0408931953329581E-3</v>
      </c>
    </row>
    <row r="128" spans="1:3" x14ac:dyDescent="0.25">
      <c r="A128" s="1">
        <v>43314</v>
      </c>
      <c r="B128" s="6">
        <f>JPM!H129</f>
        <v>4.2275970110421069E-3</v>
      </c>
      <c r="C128" s="6">
        <f>'^GSPC'!H129</f>
        <v>4.9143498371688119E-3</v>
      </c>
    </row>
    <row r="129" spans="1:3" x14ac:dyDescent="0.25">
      <c r="A129" s="1">
        <v>43315</v>
      </c>
      <c r="B129" s="6">
        <f>JPM!H130</f>
        <v>8.0603458247784712E-3</v>
      </c>
      <c r="C129" s="6">
        <f>'^GSPC'!H130</f>
        <v>4.6334320813658366E-3</v>
      </c>
    </row>
    <row r="130" spans="1:3" x14ac:dyDescent="0.25">
      <c r="A130" s="1">
        <v>43318</v>
      </c>
      <c r="B130" s="6">
        <f>JPM!H131</f>
        <v>2.5625231843543291E-4</v>
      </c>
      <c r="C130" s="6">
        <f>'^GSPC'!H131</f>
        <v>3.5319824091807187E-3</v>
      </c>
    </row>
    <row r="131" spans="1:3" x14ac:dyDescent="0.25">
      <c r="A131" s="1">
        <v>43319</v>
      </c>
      <c r="B131" s="6">
        <f>JPM!H132</f>
        <v>3.6647736200248878E-3</v>
      </c>
      <c r="C131" s="6">
        <f>'^GSPC'!H132</f>
        <v>2.8202018069540436E-3</v>
      </c>
    </row>
    <row r="132" spans="1:3" x14ac:dyDescent="0.25">
      <c r="A132" s="1">
        <v>43320</v>
      </c>
      <c r="B132" s="6">
        <f>JPM!H133</f>
        <v>2.0395804645153351E-3</v>
      </c>
      <c r="C132" s="6">
        <f>'^GSPC'!H133</f>
        <v>-2.6241439331087723E-4</v>
      </c>
    </row>
    <row r="133" spans="1:3" x14ac:dyDescent="0.25">
      <c r="A133" s="1">
        <v>43321</v>
      </c>
      <c r="B133" s="6">
        <f>JPM!H134</f>
        <v>-7.7557464713081713E-3</v>
      </c>
      <c r="C133" s="6">
        <f>'^GSPC'!H134</f>
        <v>-1.4427146607000002E-3</v>
      </c>
    </row>
    <row r="134" spans="1:3" x14ac:dyDescent="0.25">
      <c r="A134" s="1">
        <v>43322</v>
      </c>
      <c r="B134" s="6">
        <f>JPM!H135</f>
        <v>-9.8877777127784183E-3</v>
      </c>
      <c r="C134" s="6">
        <f>'^GSPC'!H135</f>
        <v>-7.1393123242211578E-3</v>
      </c>
    </row>
    <row r="135" spans="1:3" x14ac:dyDescent="0.25">
      <c r="A135" s="1">
        <v>43325</v>
      </c>
      <c r="B135" s="6">
        <f>JPM!H136</f>
        <v>-1.602691233579296E-2</v>
      </c>
      <c r="C135" s="6">
        <f>'^GSPC'!H136</f>
        <v>-4.0140374338481786E-3</v>
      </c>
    </row>
    <row r="136" spans="1:3" x14ac:dyDescent="0.25">
      <c r="A136" s="1">
        <v>43326</v>
      </c>
      <c r="B136" s="6">
        <f>JPM!H137</f>
        <v>6.6510524551141783E-3</v>
      </c>
      <c r="C136" s="6">
        <f>'^GSPC'!H137</f>
        <v>6.3689299110739591E-3</v>
      </c>
    </row>
    <row r="137" spans="1:3" x14ac:dyDescent="0.25">
      <c r="A137" s="1">
        <v>43327</v>
      </c>
      <c r="B137" s="6">
        <f>JPM!H138</f>
        <v>-8.3205965509139425E-3</v>
      </c>
      <c r="C137" s="6">
        <f>'^GSPC'!H138</f>
        <v>-7.6312086699139242E-3</v>
      </c>
    </row>
    <row r="138" spans="1:3" x14ac:dyDescent="0.25">
      <c r="A138" s="1">
        <v>43328</v>
      </c>
      <c r="B138" s="6">
        <f>JPM!H139</f>
        <v>9.3666655183505948E-3</v>
      </c>
      <c r="C138" s="6">
        <f>'^GSPC'!H139</f>
        <v>7.8882144761550296E-3</v>
      </c>
    </row>
    <row r="139" spans="1:3" x14ac:dyDescent="0.25">
      <c r="A139" s="1">
        <v>43329</v>
      </c>
      <c r="B139" s="6">
        <f>JPM!H140</f>
        <v>0</v>
      </c>
      <c r="C139" s="6">
        <f>'^GSPC'!H140</f>
        <v>3.3176065840605441E-3</v>
      </c>
    </row>
    <row r="140" spans="1:3" x14ac:dyDescent="0.25">
      <c r="A140" s="1">
        <v>43332</v>
      </c>
      <c r="B140" s="6">
        <f>JPM!H141</f>
        <v>-1.3077797466361759E-3</v>
      </c>
      <c r="C140" s="6">
        <f>'^GSPC'!H141</f>
        <v>2.4250748965000154E-3</v>
      </c>
    </row>
    <row r="141" spans="1:3" x14ac:dyDescent="0.25">
      <c r="A141" s="1">
        <v>43333</v>
      </c>
      <c r="B141" s="6">
        <f>JPM!H142</f>
        <v>6.0884581395603647E-3</v>
      </c>
      <c r="C141" s="6">
        <f>'^GSPC'!H142</f>
        <v>2.0663999162995063E-3</v>
      </c>
    </row>
    <row r="142" spans="1:3" x14ac:dyDescent="0.25">
      <c r="A142" s="1">
        <v>43334</v>
      </c>
      <c r="B142" s="6">
        <f>JPM!H143</f>
        <v>-3.0395237274772405E-3</v>
      </c>
      <c r="C142" s="6">
        <f>'^GSPC'!H143</f>
        <v>-3.9823120164966298E-4</v>
      </c>
    </row>
    <row r="143" spans="1:3" x14ac:dyDescent="0.25">
      <c r="A143" s="1">
        <v>43335</v>
      </c>
      <c r="B143" s="6">
        <f>JPM!H144</f>
        <v>-2.0896598960838232E-3</v>
      </c>
      <c r="C143" s="6">
        <f>'^GSPC'!H144</f>
        <v>-1.6926939620312493E-3</v>
      </c>
    </row>
    <row r="144" spans="1:3" x14ac:dyDescent="0.25">
      <c r="A144" s="1">
        <v>43336</v>
      </c>
      <c r="B144" s="6">
        <f>JPM!H145</f>
        <v>-4.3600228080800267E-4</v>
      </c>
      <c r="C144" s="6">
        <f>'^GSPC'!H145</f>
        <v>6.1797059510375384E-3</v>
      </c>
    </row>
    <row r="145" spans="1:3" x14ac:dyDescent="0.25">
      <c r="A145" s="1">
        <v>43339</v>
      </c>
      <c r="B145" s="6">
        <f>JPM!H146</f>
        <v>1.7546622074399679E-2</v>
      </c>
      <c r="C145" s="6">
        <f>'^GSPC'!H146</f>
        <v>7.6411414675201612E-3</v>
      </c>
    </row>
    <row r="146" spans="1:3" x14ac:dyDescent="0.25">
      <c r="A146" s="1">
        <v>43340</v>
      </c>
      <c r="B146" s="6">
        <f>JPM!H147</f>
        <v>-4.8958958486702226E-3</v>
      </c>
      <c r="C146" s="6">
        <f>'^GSPC'!H147</f>
        <v>2.6924232028460157E-4</v>
      </c>
    </row>
    <row r="147" spans="1:3" x14ac:dyDescent="0.25">
      <c r="A147" s="1">
        <v>43341</v>
      </c>
      <c r="B147" s="6">
        <f>JPM!H148</f>
        <v>-3.2772357367912655E-3</v>
      </c>
      <c r="C147" s="6">
        <f>'^GSPC'!H148</f>
        <v>5.6852422856874876E-3</v>
      </c>
    </row>
    <row r="148" spans="1:3" x14ac:dyDescent="0.25">
      <c r="A148" s="1">
        <v>43342</v>
      </c>
      <c r="B148" s="6">
        <f>JPM!H149</f>
        <v>-4.9361023993608096E-3</v>
      </c>
      <c r="C148" s="6">
        <f>'^GSPC'!H149</f>
        <v>-4.4401719583801614E-3</v>
      </c>
    </row>
    <row r="149" spans="1:3" x14ac:dyDescent="0.25">
      <c r="A149" s="1">
        <v>43343</v>
      </c>
      <c r="B149" s="6">
        <f>JPM!H150</f>
        <v>-5.3096846383416446E-3</v>
      </c>
      <c r="C149" s="6">
        <f>'^GSPC'!H150</f>
        <v>1.3446856422812315E-4</v>
      </c>
    </row>
    <row r="150" spans="1:3" x14ac:dyDescent="0.25">
      <c r="A150" s="1">
        <v>43347</v>
      </c>
      <c r="B150" s="6">
        <f>JPM!H151</f>
        <v>4.9623877284482067E-3</v>
      </c>
      <c r="C150" s="6">
        <f>'^GSPC'!H151</f>
        <v>-1.6556921079459639E-3</v>
      </c>
    </row>
    <row r="151" spans="1:3" x14ac:dyDescent="0.25">
      <c r="A151" s="1">
        <v>43348</v>
      </c>
      <c r="B151" s="6">
        <f>JPM!H152</f>
        <v>-4.8752056361683286E-3</v>
      </c>
      <c r="C151" s="6">
        <f>'^GSPC'!H152</f>
        <v>-2.8070627847504065E-3</v>
      </c>
    </row>
    <row r="152" spans="1:3" x14ac:dyDescent="0.25">
      <c r="A152" s="1">
        <v>43349</v>
      </c>
      <c r="B152" s="6">
        <f>JPM!H153</f>
        <v>-4.2852742491647838E-3</v>
      </c>
      <c r="C152" s="6">
        <f>'^GSPC'!H153</f>
        <v>-3.658991095901207E-3</v>
      </c>
    </row>
    <row r="153" spans="1:3" x14ac:dyDescent="0.25">
      <c r="A153" s="1">
        <v>43350</v>
      </c>
      <c r="B153" s="6">
        <f>JPM!H154</f>
        <v>1.9262887425439605E-3</v>
      </c>
      <c r="C153" s="6">
        <f>'^GSPC'!H154</f>
        <v>-2.2157978295892274E-3</v>
      </c>
    </row>
    <row r="154" spans="1:3" x14ac:dyDescent="0.25">
      <c r="A154" s="1">
        <v>43353</v>
      </c>
      <c r="B154" s="6">
        <f>JPM!H155</f>
        <v>-5.350128743033462E-3</v>
      </c>
      <c r="C154" s="6">
        <f>'^GSPC'!H155</f>
        <v>1.8960281547179359E-3</v>
      </c>
    </row>
    <row r="155" spans="1:3" x14ac:dyDescent="0.25">
      <c r="A155" s="1">
        <v>43354</v>
      </c>
      <c r="B155" s="6">
        <f>JPM!H156</f>
        <v>6.3119194394517849E-3</v>
      </c>
      <c r="C155" s="6">
        <f>'^GSPC'!H156</f>
        <v>3.7328657706305157E-3</v>
      </c>
    </row>
    <row r="156" spans="1:3" x14ac:dyDescent="0.25">
      <c r="A156" s="1">
        <v>43355</v>
      </c>
      <c r="B156" s="6">
        <f>JPM!H157</f>
        <v>-1.1867777683772382E-2</v>
      </c>
      <c r="C156" s="6">
        <f>'^GSPC'!H157</f>
        <v>3.5660824707827452E-4</v>
      </c>
    </row>
    <row r="157" spans="1:3" x14ac:dyDescent="0.25">
      <c r="A157" s="1">
        <v>43356</v>
      </c>
      <c r="B157" s="6">
        <f>JPM!H158</f>
        <v>3.8835331482785147E-3</v>
      </c>
      <c r="C157" s="6">
        <f>'^GSPC'!H158</f>
        <v>5.2683522398666409E-3</v>
      </c>
    </row>
    <row r="158" spans="1:3" x14ac:dyDescent="0.25">
      <c r="A158" s="1">
        <v>43357</v>
      </c>
      <c r="B158" s="6">
        <f>JPM!H159</f>
        <v>-1.7622424743950972E-4</v>
      </c>
      <c r="C158" s="6">
        <f>'^GSPC'!H159</f>
        <v>2.754436156614643E-4</v>
      </c>
    </row>
    <row r="159" spans="1:3" x14ac:dyDescent="0.25">
      <c r="A159" s="1">
        <v>43360</v>
      </c>
      <c r="B159" s="6">
        <f>JPM!H160</f>
        <v>2.9911534741836848E-3</v>
      </c>
      <c r="C159" s="6">
        <f>'^GSPC'!H160</f>
        <v>-5.5852907706914409E-3</v>
      </c>
    </row>
    <row r="160" spans="1:3" x14ac:dyDescent="0.25">
      <c r="A160" s="1">
        <v>43361</v>
      </c>
      <c r="B160" s="6">
        <f>JPM!H161</f>
        <v>4.0325336643565581E-3</v>
      </c>
      <c r="C160" s="6">
        <f>'^GSPC'!H161</f>
        <v>5.3546529480065826E-3</v>
      </c>
    </row>
    <row r="161" spans="1:3" x14ac:dyDescent="0.25">
      <c r="A161" s="1">
        <v>43362</v>
      </c>
      <c r="B161" s="6">
        <f>JPM!H162</f>
        <v>2.863264198298638E-2</v>
      </c>
      <c r="C161" s="6">
        <f>'^GSPC'!H162</f>
        <v>1.252487834188515E-3</v>
      </c>
    </row>
    <row r="162" spans="1:3" x14ac:dyDescent="0.25">
      <c r="A162" s="1">
        <v>43363</v>
      </c>
      <c r="B162" s="6">
        <f>JPM!H163</f>
        <v>8.5501690320092805E-3</v>
      </c>
      <c r="C162" s="6">
        <f>'^GSPC'!H163</f>
        <v>7.8100142444342121E-3</v>
      </c>
    </row>
    <row r="163" spans="1:3" x14ac:dyDescent="0.25">
      <c r="A163" s="1">
        <v>43364</v>
      </c>
      <c r="B163" s="6">
        <f>JPM!H164</f>
        <v>-6.5967041486422132E-3</v>
      </c>
      <c r="C163" s="6">
        <f>'^GSPC'!H164</f>
        <v>-3.6860089434010866E-4</v>
      </c>
    </row>
    <row r="164" spans="1:3" x14ac:dyDescent="0.25">
      <c r="A164" s="1">
        <v>43367</v>
      </c>
      <c r="B164" s="6">
        <f>JPM!H165</f>
        <v>-9.6347410389918762E-3</v>
      </c>
      <c r="C164" s="6">
        <f>'^GSPC'!H165</f>
        <v>-3.5218824209070024E-3</v>
      </c>
    </row>
    <row r="165" spans="1:3" x14ac:dyDescent="0.25">
      <c r="A165" s="1">
        <v>43368</v>
      </c>
      <c r="B165" s="6">
        <f>JPM!H166</f>
        <v>-2.8312035149439222E-3</v>
      </c>
      <c r="C165" s="6">
        <f>'^GSPC'!H166</f>
        <v>-1.3059482895532303E-3</v>
      </c>
    </row>
    <row r="166" spans="1:3" x14ac:dyDescent="0.25">
      <c r="A166" s="1">
        <v>43369</v>
      </c>
      <c r="B166" s="6">
        <f>JPM!H167</f>
        <v>-1.1840649815493626E-2</v>
      </c>
      <c r="C166" s="6">
        <f>'^GSPC'!H167</f>
        <v>-3.2946997183381445E-3</v>
      </c>
    </row>
    <row r="167" spans="1:3" x14ac:dyDescent="0.25">
      <c r="A167" s="1">
        <v>43370</v>
      </c>
      <c r="B167" s="6">
        <f>JPM!H168</f>
        <v>-4.3565820730192689E-3</v>
      </c>
      <c r="C167" s="6">
        <f>'^GSPC'!H168</f>
        <v>2.7594761263509742E-3</v>
      </c>
    </row>
    <row r="168" spans="1:3" x14ac:dyDescent="0.25">
      <c r="A168" s="1">
        <v>43371</v>
      </c>
      <c r="B168" s="6">
        <f>JPM!H169</f>
        <v>-1.4778613739396871E-2</v>
      </c>
      <c r="C168" s="6">
        <f>'^GSPC'!H169</f>
        <v>-6.8703050006089367E-6</v>
      </c>
    </row>
    <row r="169" spans="1:3" x14ac:dyDescent="0.25">
      <c r="A169" s="1">
        <v>43374</v>
      </c>
      <c r="B169" s="6">
        <f>JPM!H170</f>
        <v>5.8319961769520865E-3</v>
      </c>
      <c r="C169" s="6">
        <f>'^GSPC'!H170</f>
        <v>3.6344925404594428E-3</v>
      </c>
    </row>
    <row r="170" spans="1:3" x14ac:dyDescent="0.25">
      <c r="A170" s="1">
        <v>43375</v>
      </c>
      <c r="B170" s="6">
        <f>JPM!H171</f>
        <v>4.1323902765824103E-3</v>
      </c>
      <c r="C170" s="6">
        <f>'^GSPC'!H171</f>
        <v>-3.9676882474820732E-4</v>
      </c>
    </row>
    <row r="171" spans="1:3" x14ac:dyDescent="0.25">
      <c r="A171" s="1">
        <v>43376</v>
      </c>
      <c r="B171" s="6">
        <f>JPM!H172</f>
        <v>9.3447049871854555E-3</v>
      </c>
      <c r="C171" s="6">
        <f>'^GSPC'!H172</f>
        <v>7.1126669390333031E-4</v>
      </c>
    </row>
    <row r="172" spans="1:3" x14ac:dyDescent="0.25">
      <c r="A172" s="1">
        <v>43377</v>
      </c>
      <c r="B172" s="6">
        <f>JPM!H173</f>
        <v>8.9756122133807931E-3</v>
      </c>
      <c r="C172" s="6">
        <f>'^GSPC'!H173</f>
        <v>-8.2030356465175158E-3</v>
      </c>
    </row>
    <row r="173" spans="1:3" x14ac:dyDescent="0.25">
      <c r="A173" s="1">
        <v>43378</v>
      </c>
      <c r="B173" s="6">
        <f>JPM!H174</f>
        <v>-5.6548178067445361E-3</v>
      </c>
      <c r="C173" s="6">
        <f>'^GSPC'!H174</f>
        <v>-5.5433145637709116E-3</v>
      </c>
    </row>
    <row r="174" spans="1:3" x14ac:dyDescent="0.25">
      <c r="A174" s="1">
        <v>43381</v>
      </c>
      <c r="B174" s="6">
        <f>JPM!H175</f>
        <v>6.0884739888254344E-3</v>
      </c>
      <c r="C174" s="6">
        <f>'^GSPC'!H175</f>
        <v>-3.9519445921624638E-4</v>
      </c>
    </row>
    <row r="175" spans="1:3" x14ac:dyDescent="0.25">
      <c r="A175" s="1">
        <v>43382</v>
      </c>
      <c r="B175" s="6">
        <f>JPM!H176</f>
        <v>-6.9613640024761593E-3</v>
      </c>
      <c r="C175" s="6">
        <f>'^GSPC'!H176</f>
        <v>-1.4189099207727028E-3</v>
      </c>
    </row>
    <row r="176" spans="1:3" x14ac:dyDescent="0.25">
      <c r="A176" s="1">
        <v>43383</v>
      </c>
      <c r="B176" s="6">
        <f>JPM!H177</f>
        <v>-2.6993955015759769E-2</v>
      </c>
      <c r="C176" s="6">
        <f>'^GSPC'!H177</f>
        <v>-3.3416388951566928E-2</v>
      </c>
    </row>
    <row r="177" spans="1:3" x14ac:dyDescent="0.25">
      <c r="A177" s="1">
        <v>43384</v>
      </c>
      <c r="B177" s="6">
        <f>JPM!H178</f>
        <v>-3.0421310498324448E-2</v>
      </c>
      <c r="C177" s="6">
        <f>'^GSPC'!H178</f>
        <v>-2.0787580170271859E-2</v>
      </c>
    </row>
    <row r="178" spans="1:3" x14ac:dyDescent="0.25">
      <c r="A178" s="1">
        <v>43385</v>
      </c>
      <c r="B178" s="6">
        <f>JPM!H179</f>
        <v>-1.0972790522812357E-2</v>
      </c>
      <c r="C178" s="6">
        <f>'^GSPC'!H179</f>
        <v>1.4106235544858447E-2</v>
      </c>
    </row>
    <row r="179" spans="1:3" x14ac:dyDescent="0.25">
      <c r="A179" s="1">
        <v>43388</v>
      </c>
      <c r="B179" s="6">
        <f>JPM!H180</f>
        <v>-5.7199772746922275E-3</v>
      </c>
      <c r="C179" s="6">
        <f>'^GSPC'!H180</f>
        <v>-5.922482381780606E-3</v>
      </c>
    </row>
    <row r="180" spans="1:3" x14ac:dyDescent="0.25">
      <c r="A180" s="1">
        <v>43389</v>
      </c>
      <c r="B180" s="6">
        <f>JPM!H181</f>
        <v>2.1214143123476241E-2</v>
      </c>
      <c r="C180" s="6">
        <f>'^GSPC'!H181</f>
        <v>2.1267828102107277E-2</v>
      </c>
    </row>
    <row r="181" spans="1:3" x14ac:dyDescent="0.25">
      <c r="A181" s="1">
        <v>43390</v>
      </c>
      <c r="B181" s="6">
        <f>JPM!H182</f>
        <v>1.1078211770825479E-2</v>
      </c>
      <c r="C181" s="6">
        <f>'^GSPC'!H182</f>
        <v>-2.5269428490193947E-4</v>
      </c>
    </row>
    <row r="182" spans="1:3" x14ac:dyDescent="0.25">
      <c r="A182" s="1">
        <v>43391</v>
      </c>
      <c r="B182" s="6">
        <f>JPM!H183</f>
        <v>-1.5969583833218282E-2</v>
      </c>
      <c r="C182" s="6">
        <f>'^GSPC'!H183</f>
        <v>-1.4496490704811661E-2</v>
      </c>
    </row>
    <row r="183" spans="1:3" x14ac:dyDescent="0.25">
      <c r="A183" s="1">
        <v>43392</v>
      </c>
      <c r="B183" s="6">
        <f>JPM!H184</f>
        <v>-1.6666720334133061E-3</v>
      </c>
      <c r="C183" s="6">
        <f>'^GSPC'!H184</f>
        <v>-3.6123513531813989E-4</v>
      </c>
    </row>
    <row r="184" spans="1:3" x14ac:dyDescent="0.25">
      <c r="A184" s="1">
        <v>43395</v>
      </c>
      <c r="B184" s="6">
        <f>JPM!H185</f>
        <v>-1.4467933282635423E-2</v>
      </c>
      <c r="C184" s="6">
        <f>'^GSPC'!H185</f>
        <v>-4.3087969211804593E-3</v>
      </c>
    </row>
    <row r="185" spans="1:3" x14ac:dyDescent="0.25">
      <c r="A185" s="1">
        <v>43396</v>
      </c>
      <c r="B185" s="6">
        <f>JPM!H186</f>
        <v>-1.0491077884410191E-2</v>
      </c>
      <c r="C185" s="6">
        <f>'^GSPC'!H186</f>
        <v>-5.5270763969595856E-3</v>
      </c>
    </row>
    <row r="186" spans="1:3" x14ac:dyDescent="0.25">
      <c r="A186" s="1">
        <v>43397</v>
      </c>
      <c r="B186" s="6">
        <f>JPM!H187</f>
        <v>-1.8797931298862192E-2</v>
      </c>
      <c r="C186" s="6">
        <f>'^GSPC'!H187</f>
        <v>-3.1350773583492739E-2</v>
      </c>
    </row>
    <row r="187" spans="1:3" x14ac:dyDescent="0.25">
      <c r="A187" s="1">
        <v>43398</v>
      </c>
      <c r="B187" s="6">
        <f>JPM!H188</f>
        <v>1.5085622143860396E-2</v>
      </c>
      <c r="C187" s="6">
        <f>'^GSPC'!H188</f>
        <v>1.8453717716467321E-2</v>
      </c>
    </row>
    <row r="188" spans="1:3" x14ac:dyDescent="0.25">
      <c r="A188" s="1">
        <v>43399</v>
      </c>
      <c r="B188" s="6">
        <f>JPM!H189</f>
        <v>-1.3827879581710379E-2</v>
      </c>
      <c r="C188" s="6">
        <f>'^GSPC'!H189</f>
        <v>-1.7479138029976107E-2</v>
      </c>
    </row>
    <row r="189" spans="1:3" x14ac:dyDescent="0.25">
      <c r="A189" s="1">
        <v>43402</v>
      </c>
      <c r="B189" s="6">
        <f>JPM!H190</f>
        <v>1.3732450425057011E-2</v>
      </c>
      <c r="C189" s="6">
        <f>'^GSPC'!H190</f>
        <v>-6.5812081423931952E-3</v>
      </c>
    </row>
    <row r="190" spans="1:3" x14ac:dyDescent="0.25">
      <c r="A190" s="1">
        <v>43403</v>
      </c>
      <c r="B190" s="6">
        <f>JPM!H191</f>
        <v>1.7490378094263431E-2</v>
      </c>
      <c r="C190" s="6">
        <f>'^GSPC'!H191</f>
        <v>1.554532304177168E-2</v>
      </c>
    </row>
    <row r="191" spans="1:3" x14ac:dyDescent="0.25">
      <c r="A191" s="1">
        <v>43404</v>
      </c>
      <c r="B191" s="6">
        <f>JPM!H192</f>
        <v>2.1510086672714306E-2</v>
      </c>
      <c r="C191" s="6">
        <f>'^GSPC'!H192</f>
        <v>1.0792878598247372E-2</v>
      </c>
    </row>
    <row r="192" spans="1:3" x14ac:dyDescent="0.25">
      <c r="A192" s="1">
        <v>43405</v>
      </c>
      <c r="B192" s="6">
        <f>JPM!H193</f>
        <v>-3.6683488876628048E-4</v>
      </c>
      <c r="C192" s="6">
        <f>'^GSPC'!H193</f>
        <v>1.0502498886537631E-2</v>
      </c>
    </row>
    <row r="193" spans="1:3" x14ac:dyDescent="0.25">
      <c r="A193" s="1">
        <v>43406</v>
      </c>
      <c r="B193" s="6">
        <f>JPM!H194</f>
        <v>-5.5208756547836533E-3</v>
      </c>
      <c r="C193" s="6">
        <f>'^GSPC'!H194</f>
        <v>-6.3367208382695854E-3</v>
      </c>
    </row>
    <row r="194" spans="1:3" x14ac:dyDescent="0.25">
      <c r="A194" s="1">
        <v>43409</v>
      </c>
      <c r="B194" s="6">
        <f>JPM!H195</f>
        <v>6.5296222744953116E-3</v>
      </c>
      <c r="C194" s="6">
        <f>'^GSPC'!H195</f>
        <v>5.584693696363217E-3</v>
      </c>
    </row>
    <row r="195" spans="1:3" x14ac:dyDescent="0.25">
      <c r="A195" s="1">
        <v>43410</v>
      </c>
      <c r="B195" s="6">
        <f>JPM!H196</f>
        <v>4.6642135334916289E-3</v>
      </c>
      <c r="C195" s="6">
        <f>'^GSPC'!H196</f>
        <v>6.239787533674419E-3</v>
      </c>
    </row>
    <row r="196" spans="1:3" x14ac:dyDescent="0.25">
      <c r="A196" s="1">
        <v>43411</v>
      </c>
      <c r="B196" s="6">
        <f>JPM!H197</f>
        <v>1.7007900763803548E-2</v>
      </c>
      <c r="C196" s="6">
        <f>'^GSPC'!H197</f>
        <v>2.0987078773076134E-2</v>
      </c>
    </row>
    <row r="197" spans="1:3" x14ac:dyDescent="0.25">
      <c r="A197" s="1">
        <v>43412</v>
      </c>
      <c r="B197" s="6">
        <f>JPM!H198</f>
        <v>8.0407426199886247E-3</v>
      </c>
      <c r="C197" s="6">
        <f>'^GSPC'!H198</f>
        <v>-2.5120691829516244E-3</v>
      </c>
    </row>
    <row r="198" spans="1:3" x14ac:dyDescent="0.25">
      <c r="A198" s="1">
        <v>43413</v>
      </c>
      <c r="B198" s="6">
        <f>JPM!H199</f>
        <v>-9.7466632220613632E-3</v>
      </c>
      <c r="C198" s="6">
        <f>'^GSPC'!H199</f>
        <v>-9.241585786561252E-3</v>
      </c>
    </row>
    <row r="199" spans="1:3" x14ac:dyDescent="0.25">
      <c r="A199" s="1">
        <v>43416</v>
      </c>
      <c r="B199" s="6">
        <f>JPM!H200</f>
        <v>-2.1250279234475915E-2</v>
      </c>
      <c r="C199" s="6">
        <f>'^GSPC'!H200</f>
        <v>-1.9898150960848206E-2</v>
      </c>
    </row>
    <row r="200" spans="1:3" x14ac:dyDescent="0.25">
      <c r="A200" s="1">
        <v>43417</v>
      </c>
      <c r="B200" s="6">
        <f>JPM!H201</f>
        <v>5.8569972334918743E-3</v>
      </c>
      <c r="C200" s="6">
        <f>'^GSPC'!H201</f>
        <v>-1.4830187990527641E-3</v>
      </c>
    </row>
    <row r="201" spans="1:3" x14ac:dyDescent="0.25">
      <c r="A201" s="1">
        <v>43418</v>
      </c>
      <c r="B201" s="6">
        <f>JPM!H202</f>
        <v>-2.0837845687552221E-2</v>
      </c>
      <c r="C201" s="6">
        <f>'^GSPC'!H202</f>
        <v>-7.5961889967371783E-3</v>
      </c>
    </row>
    <row r="202" spans="1:3" x14ac:dyDescent="0.25">
      <c r="A202" s="1">
        <v>43419</v>
      </c>
      <c r="B202" s="6">
        <f>JPM!H203</f>
        <v>2.5208355624204492E-2</v>
      </c>
      <c r="C202" s="6">
        <f>'^GSPC'!H203</f>
        <v>1.0538032725957951E-2</v>
      </c>
    </row>
    <row r="203" spans="1:3" x14ac:dyDescent="0.25">
      <c r="A203" s="1">
        <v>43420</v>
      </c>
      <c r="B203" s="6">
        <f>JPM!H204</f>
        <v>-7.2709932832876363E-4</v>
      </c>
      <c r="C203" s="6">
        <f>'^GSPC'!H204</f>
        <v>2.2208377717471144E-3</v>
      </c>
    </row>
    <row r="204" spans="1:3" x14ac:dyDescent="0.25">
      <c r="A204" s="1">
        <v>43423</v>
      </c>
      <c r="B204" s="6">
        <f>JPM!H205</f>
        <v>7.6080255621614155E-3</v>
      </c>
      <c r="C204" s="6">
        <f>'^GSPC'!H205</f>
        <v>-1.6783161581240495E-2</v>
      </c>
    </row>
    <row r="205" spans="1:3" x14ac:dyDescent="0.25">
      <c r="A205" s="1">
        <v>43424</v>
      </c>
      <c r="B205" s="6">
        <f>JPM!H206</f>
        <v>-2.170834455879958E-2</v>
      </c>
      <c r="C205" s="6">
        <f>'^GSPC'!H206</f>
        <v>-1.8317995222689919E-2</v>
      </c>
    </row>
    <row r="206" spans="1:3" x14ac:dyDescent="0.25">
      <c r="A206" s="1">
        <v>43425</v>
      </c>
      <c r="B206" s="6">
        <f>JPM!H207</f>
        <v>-7.496863096809846E-3</v>
      </c>
      <c r="C206" s="6">
        <f>'^GSPC'!H207</f>
        <v>3.0386692866970996E-3</v>
      </c>
    </row>
    <row r="207" spans="1:3" x14ac:dyDescent="0.25">
      <c r="A207" s="1">
        <v>43427</v>
      </c>
      <c r="B207" s="6">
        <f>JPM!H208</f>
        <v>-9.2398368773764453E-3</v>
      </c>
      <c r="C207" s="6">
        <f>'^GSPC'!H208</f>
        <v>-6.5764196931550074E-3</v>
      </c>
    </row>
    <row r="208" spans="1:3" x14ac:dyDescent="0.25">
      <c r="A208" s="1">
        <v>43430</v>
      </c>
      <c r="B208" s="6">
        <f>JPM!H209</f>
        <v>2.4177927879630377E-2</v>
      </c>
      <c r="C208" s="6">
        <f>'^GSPC'!H209</f>
        <v>1.5412975626759496E-2</v>
      </c>
    </row>
    <row r="209" spans="1:3" x14ac:dyDescent="0.25">
      <c r="A209" s="1">
        <v>43431</v>
      </c>
      <c r="B209" s="6">
        <f>JPM!H210</f>
        <v>4.2013019992700358E-3</v>
      </c>
      <c r="C209" s="6">
        <f>'^GSPC'!H210</f>
        <v>3.2563844755063892E-3</v>
      </c>
    </row>
    <row r="210" spans="1:3" x14ac:dyDescent="0.25">
      <c r="A210" s="1">
        <v>43432</v>
      </c>
      <c r="B210" s="6">
        <f>JPM!H211</f>
        <v>1.1057878955161112E-2</v>
      </c>
      <c r="C210" s="6">
        <f>'^GSPC'!H211</f>
        <v>2.2714051233730995E-2</v>
      </c>
    </row>
    <row r="211" spans="1:3" x14ac:dyDescent="0.25">
      <c r="A211" s="1">
        <v>43433</v>
      </c>
      <c r="B211" s="6">
        <f>JPM!H212</f>
        <v>-7.9639024916205465E-3</v>
      </c>
      <c r="C211" s="6">
        <f>'^GSPC'!H212</f>
        <v>-2.185494459836184E-3</v>
      </c>
    </row>
    <row r="212" spans="1:3" x14ac:dyDescent="0.25">
      <c r="A212" s="1">
        <v>43434</v>
      </c>
      <c r="B212" s="6">
        <f>JPM!H213</f>
        <v>1.0214801719818581E-2</v>
      </c>
      <c r="C212" s="6">
        <f>'^GSPC'!H213</f>
        <v>8.1375476991261391E-3</v>
      </c>
    </row>
    <row r="213" spans="1:3" x14ac:dyDescent="0.25">
      <c r="A213" s="1">
        <v>43437</v>
      </c>
      <c r="B213" s="6">
        <f>JPM!H214</f>
        <v>9.3989301813010347E-3</v>
      </c>
      <c r="C213" s="6">
        <f>'^GSPC'!H214</f>
        <v>1.0882001681880114E-2</v>
      </c>
    </row>
    <row r="214" spans="1:3" x14ac:dyDescent="0.25">
      <c r="A214" s="1">
        <v>43438</v>
      </c>
      <c r="B214" s="6">
        <f>JPM!H215</f>
        <v>-4.566329526189257E-2</v>
      </c>
      <c r="C214" s="6">
        <f>'^GSPC'!H215</f>
        <v>-3.2900228620901091E-2</v>
      </c>
    </row>
    <row r="215" spans="1:3" x14ac:dyDescent="0.25">
      <c r="A215" s="1">
        <v>43440</v>
      </c>
      <c r="B215" s="6">
        <f>JPM!H216</f>
        <v>-1.9207794046635397E-2</v>
      </c>
      <c r="C215" s="6">
        <f>'^GSPC'!H216</f>
        <v>-1.52338812835683E-3</v>
      </c>
    </row>
    <row r="216" spans="1:3" x14ac:dyDescent="0.25">
      <c r="A216" s="1">
        <v>43441</v>
      </c>
      <c r="B216" s="6">
        <f>JPM!H217</f>
        <v>-1.8227721751900315E-2</v>
      </c>
      <c r="C216" s="6">
        <f>'^GSPC'!H217</f>
        <v>-2.3596335440042082E-2</v>
      </c>
    </row>
    <row r="217" spans="1:3" x14ac:dyDescent="0.25">
      <c r="A217" s="1">
        <v>43444</v>
      </c>
      <c r="B217" s="6">
        <f>JPM!H218</f>
        <v>-1.8862022875380639E-2</v>
      </c>
      <c r="C217" s="6">
        <f>'^GSPC'!H218</f>
        <v>1.7606033829389957E-3</v>
      </c>
    </row>
    <row r="218" spans="1:3" x14ac:dyDescent="0.25">
      <c r="A218" s="1">
        <v>43445</v>
      </c>
      <c r="B218" s="6">
        <f>JPM!H219</f>
        <v>-9.8151409938026339E-3</v>
      </c>
      <c r="C218" s="6">
        <f>'^GSPC'!H219</f>
        <v>-3.564099004455318E-4</v>
      </c>
    </row>
    <row r="219" spans="1:3" x14ac:dyDescent="0.25">
      <c r="A219" s="1">
        <v>43446</v>
      </c>
      <c r="B219" s="6">
        <f>JPM!H220</f>
        <v>6.4550727227715527E-3</v>
      </c>
      <c r="C219" s="6">
        <f>'^GSPC'!H220</f>
        <v>5.4048709873826383E-3</v>
      </c>
    </row>
    <row r="220" spans="1:3" x14ac:dyDescent="0.25">
      <c r="A220" s="1">
        <v>43447</v>
      </c>
      <c r="B220" s="6">
        <f>JPM!H221</f>
        <v>9.8940170741446815E-4</v>
      </c>
      <c r="C220" s="6">
        <f>'^GSPC'!H221</f>
        <v>-1.9995020043665106E-4</v>
      </c>
    </row>
    <row r="221" spans="1:3" x14ac:dyDescent="0.25">
      <c r="A221" s="1">
        <v>43448</v>
      </c>
      <c r="B221" s="6">
        <f>JPM!H222</f>
        <v>-8.2418602104453436E-3</v>
      </c>
      <c r="C221" s="6">
        <f>'^GSPC'!H222</f>
        <v>-1.9271212311226697E-2</v>
      </c>
    </row>
    <row r="222" spans="1:3" x14ac:dyDescent="0.25">
      <c r="A222" s="1">
        <v>43451</v>
      </c>
      <c r="B222" s="6">
        <f>JPM!H223</f>
        <v>-1.2845224602509336E-2</v>
      </c>
      <c r="C222" s="6">
        <f>'^GSPC'!H223</f>
        <v>-2.0992284922037387E-2</v>
      </c>
    </row>
    <row r="223" spans="1:3" x14ac:dyDescent="0.25">
      <c r="A223" s="1">
        <v>43452</v>
      </c>
      <c r="B223" s="6">
        <f>JPM!H224</f>
        <v>-4.7582772234637518E-3</v>
      </c>
      <c r="C223" s="6">
        <f>'^GSPC'!H224</f>
        <v>8.6396970399963853E-5</v>
      </c>
    </row>
    <row r="224" spans="1:3" x14ac:dyDescent="0.25">
      <c r="A224" s="1">
        <v>43453</v>
      </c>
      <c r="B224" s="6">
        <f>JPM!H225</f>
        <v>-1.2766333457952164E-2</v>
      </c>
      <c r="C224" s="6">
        <f>'^GSPC'!H225</f>
        <v>-1.5515459108049429E-2</v>
      </c>
    </row>
    <row r="225" spans="1:3" x14ac:dyDescent="0.25">
      <c r="A225" s="1">
        <v>43454</v>
      </c>
      <c r="B225" s="6">
        <f>JPM!H226</f>
        <v>-8.6715238830682457E-3</v>
      </c>
      <c r="C225" s="6">
        <f>'^GSPC'!H226</f>
        <v>-1.5897809458374292E-2</v>
      </c>
    </row>
    <row r="226" spans="1:3" x14ac:dyDescent="0.25">
      <c r="A226" s="1">
        <v>43455</v>
      </c>
      <c r="B226" s="6">
        <f>JPM!H227</f>
        <v>-2.3923030198412031E-2</v>
      </c>
      <c r="C226" s="6">
        <f>'^GSPC'!H227</f>
        <v>-2.0803120626788667E-2</v>
      </c>
    </row>
    <row r="227" spans="1:3" x14ac:dyDescent="0.25">
      <c r="A227" s="1">
        <v>43458</v>
      </c>
      <c r="B227" s="6">
        <f>JPM!H228</f>
        <v>-2.1792480054339598E-2</v>
      </c>
      <c r="C227" s="6">
        <f>'^GSPC'!H228</f>
        <v>-2.748657265451852E-2</v>
      </c>
    </row>
    <row r="228" spans="1:3" x14ac:dyDescent="0.25">
      <c r="A228" s="1">
        <v>43460</v>
      </c>
      <c r="B228" s="6">
        <f>JPM!H229</f>
        <v>4.0622345588265461E-2</v>
      </c>
      <c r="C228" s="6">
        <f>'^GSPC'!H229</f>
        <v>4.8403177454947023E-2</v>
      </c>
    </row>
    <row r="229" spans="1:3" x14ac:dyDescent="0.25">
      <c r="A229" s="1">
        <v>43461</v>
      </c>
      <c r="B229" s="6">
        <f>JPM!H230</f>
        <v>1.1191700789261945E-2</v>
      </c>
      <c r="C229" s="6">
        <f>'^GSPC'!H230</f>
        <v>8.5262289882423199E-3</v>
      </c>
    </row>
    <row r="230" spans="1:3" x14ac:dyDescent="0.25">
      <c r="A230" s="1">
        <v>43462</v>
      </c>
      <c r="B230" s="6">
        <f>JPM!H231</f>
        <v>-2.1662719851569161E-3</v>
      </c>
      <c r="C230" s="6">
        <f>'^GSPC'!H231</f>
        <v>-1.2423539542946662E-3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2F60-6006-488A-9CCE-A4EE8F920156}">
  <dimension ref="A1:I253"/>
  <sheetViews>
    <sheetView showGridLines="0" workbookViewId="0"/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8.570312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10</v>
      </c>
    </row>
    <row r="2" spans="1:9" ht="15.75" thickBot="1" x14ac:dyDescent="0.3"/>
    <row r="3" spans="1:9" x14ac:dyDescent="0.25">
      <c r="A3" s="11" t="s">
        <v>11</v>
      </c>
      <c r="B3" s="11"/>
    </row>
    <row r="4" spans="1:9" x14ac:dyDescent="0.25">
      <c r="A4" s="8" t="s">
        <v>12</v>
      </c>
      <c r="B4" s="8">
        <v>0.77427153252007275</v>
      </c>
    </row>
    <row r="5" spans="1:9" x14ac:dyDescent="0.25">
      <c r="A5" s="8" t="s">
        <v>13</v>
      </c>
      <c r="B5" s="8">
        <v>0.59949640607098209</v>
      </c>
    </row>
    <row r="6" spans="1:9" x14ac:dyDescent="0.25">
      <c r="A6" s="8" t="s">
        <v>14</v>
      </c>
      <c r="B6" s="8">
        <v>0.59773207305807885</v>
      </c>
    </row>
    <row r="7" spans="1:9" x14ac:dyDescent="0.25">
      <c r="A7" s="8" t="s">
        <v>15</v>
      </c>
      <c r="B7" s="8">
        <v>9.1366844505773835E-3</v>
      </c>
    </row>
    <row r="8" spans="1:9" ht="15.75" thickBot="1" x14ac:dyDescent="0.3">
      <c r="A8" s="9" t="s">
        <v>16</v>
      </c>
      <c r="B8" s="9">
        <v>229</v>
      </c>
    </row>
    <row r="10" spans="1:9" ht="15.75" thickBot="1" x14ac:dyDescent="0.3">
      <c r="A10" t="s">
        <v>17</v>
      </c>
    </row>
    <row r="11" spans="1:9" x14ac:dyDescent="0.25">
      <c r="A11" s="10"/>
      <c r="B11" s="10" t="s">
        <v>22</v>
      </c>
      <c r="C11" s="10" t="s">
        <v>23</v>
      </c>
      <c r="D11" s="10" t="s">
        <v>24</v>
      </c>
      <c r="E11" s="10" t="s">
        <v>25</v>
      </c>
      <c r="F11" s="10" t="s">
        <v>26</v>
      </c>
    </row>
    <row r="12" spans="1:9" x14ac:dyDescent="0.25">
      <c r="A12" s="8" t="s">
        <v>18</v>
      </c>
      <c r="B12" s="8">
        <v>1</v>
      </c>
      <c r="C12" s="8">
        <v>2.8365031864545885E-2</v>
      </c>
      <c r="D12" s="8">
        <v>2.8365031864545885E-2</v>
      </c>
      <c r="E12" s="8">
        <v>339.78642449393772</v>
      </c>
      <c r="F12" s="8">
        <v>5.3595210645207677E-47</v>
      </c>
    </row>
    <row r="13" spans="1:9" x14ac:dyDescent="0.25">
      <c r="A13" s="8" t="s">
        <v>19</v>
      </c>
      <c r="B13" s="8">
        <v>227</v>
      </c>
      <c r="C13" s="8">
        <v>1.894973362411892E-2</v>
      </c>
      <c r="D13" s="8">
        <v>8.3479002749422548E-5</v>
      </c>
      <c r="E13" s="8"/>
      <c r="F13" s="8"/>
    </row>
    <row r="14" spans="1:9" ht="15.75" thickBot="1" x14ac:dyDescent="0.3">
      <c r="A14" s="9" t="s">
        <v>20</v>
      </c>
      <c r="B14" s="9">
        <v>228</v>
      </c>
      <c r="C14" s="9">
        <v>4.7314765488664805E-2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27</v>
      </c>
      <c r="C16" s="10" t="s">
        <v>15</v>
      </c>
      <c r="D16" s="10" t="s">
        <v>28</v>
      </c>
      <c r="E16" s="10" t="s">
        <v>29</v>
      </c>
      <c r="F16" s="10" t="s">
        <v>30</v>
      </c>
      <c r="G16" s="10" t="s">
        <v>31</v>
      </c>
      <c r="H16" s="10" t="s">
        <v>32</v>
      </c>
      <c r="I16" s="10" t="s">
        <v>33</v>
      </c>
    </row>
    <row r="17" spans="1:9" x14ac:dyDescent="0.25">
      <c r="A17" s="8" t="s">
        <v>21</v>
      </c>
      <c r="B17" s="8">
        <v>-1.407390664025888E-4</v>
      </c>
      <c r="C17" s="8">
        <v>6.0453125072823673E-4</v>
      </c>
      <c r="D17" s="8">
        <v>-0.23280693302959979</v>
      </c>
      <c r="E17" s="8">
        <v>0.81612110388685255</v>
      </c>
      <c r="F17" s="8">
        <v>-1.331949465407645E-3</v>
      </c>
      <c r="G17" s="8">
        <v>1.0504713326024671E-3</v>
      </c>
      <c r="H17" s="8">
        <v>-1.331949465407645E-3</v>
      </c>
      <c r="I17" s="8">
        <v>1.0504713326024671E-3</v>
      </c>
    </row>
    <row r="18" spans="1:9" ht="15.75" thickBot="1" x14ac:dyDescent="0.3">
      <c r="A18" s="9" t="s">
        <v>34</v>
      </c>
      <c r="B18" s="9">
        <v>1.0045661866960689</v>
      </c>
      <c r="C18" s="9">
        <v>5.4497370008748637E-2</v>
      </c>
      <c r="D18" s="9">
        <v>18.433296625778503</v>
      </c>
      <c r="E18" s="9">
        <v>5.3595210645213025E-47</v>
      </c>
      <c r="F18" s="9">
        <v>0.89718078057414274</v>
      </c>
      <c r="G18" s="9">
        <v>1.111951592817995</v>
      </c>
      <c r="H18" s="9">
        <v>0.89718078057414274</v>
      </c>
      <c r="I18" s="9">
        <v>1.111951592817995</v>
      </c>
    </row>
    <row r="22" spans="1:9" x14ac:dyDescent="0.25">
      <c r="A22" t="s">
        <v>35</v>
      </c>
    </row>
    <row r="23" spans="1:9" ht="15.75" thickBot="1" x14ac:dyDescent="0.3"/>
    <row r="24" spans="1:9" x14ac:dyDescent="0.25">
      <c r="A24" s="10" t="s">
        <v>36</v>
      </c>
      <c r="B24" s="10" t="s">
        <v>37</v>
      </c>
      <c r="C24" s="10" t="s">
        <v>38</v>
      </c>
      <c r="D24" s="10" t="s">
        <v>39</v>
      </c>
    </row>
    <row r="25" spans="1:9" x14ac:dyDescent="0.25">
      <c r="A25" s="8">
        <v>1</v>
      </c>
      <c r="B25" s="8">
        <v>-7.9199798112405289E-4</v>
      </c>
      <c r="C25" s="8">
        <v>1.1112925041484912E-2</v>
      </c>
      <c r="D25" s="8">
        <v>1.218973470241649</v>
      </c>
    </row>
    <row r="26" spans="1:9" x14ac:dyDescent="0.25">
      <c r="A26" s="8">
        <v>2</v>
      </c>
      <c r="B26" s="8">
        <v>-2.1675303233427045E-2</v>
      </c>
      <c r="C26" s="8">
        <v>-7.3531855371836499E-4</v>
      </c>
      <c r="D26" s="8">
        <v>-8.065687528828841E-2</v>
      </c>
    </row>
    <row r="27" spans="1:9" x14ac:dyDescent="0.25">
      <c r="A27" s="8">
        <v>3</v>
      </c>
      <c r="B27" s="8">
        <v>-4.2174341080802445E-2</v>
      </c>
      <c r="C27" s="8">
        <v>-6.9658594468424567E-3</v>
      </c>
      <c r="D27" s="8">
        <v>-0.76408306826827366</v>
      </c>
    </row>
    <row r="28" spans="1:9" x14ac:dyDescent="0.25">
      <c r="A28" s="8">
        <v>4</v>
      </c>
      <c r="B28" s="8">
        <v>1.7228786579837788E-2</v>
      </c>
      <c r="C28" s="8">
        <v>1.2740449474963257E-2</v>
      </c>
      <c r="D28" s="8">
        <v>1.3974961453406149</v>
      </c>
    </row>
    <row r="29" spans="1:9" x14ac:dyDescent="0.25">
      <c r="A29" s="8">
        <v>5</v>
      </c>
      <c r="B29" s="8">
        <v>-5.1777729796237222E-3</v>
      </c>
      <c r="C29" s="8">
        <v>1.1933917060539728E-2</v>
      </c>
      <c r="D29" s="8">
        <v>1.3090278426748339</v>
      </c>
    </row>
    <row r="30" spans="1:9" x14ac:dyDescent="0.25">
      <c r="A30" s="8">
        <v>6</v>
      </c>
      <c r="B30" s="8">
        <v>-3.8574489246600681E-2</v>
      </c>
      <c r="C30" s="8">
        <v>-6.6427821863220757E-3</v>
      </c>
      <c r="D30" s="8">
        <v>-0.72864481884766286</v>
      </c>
    </row>
    <row r="31" spans="1:9" x14ac:dyDescent="0.25">
      <c r="A31" s="8">
        <v>7</v>
      </c>
      <c r="B31" s="8">
        <v>1.4752602862904576E-2</v>
      </c>
      <c r="C31" s="8">
        <v>5.071826376904497E-3</v>
      </c>
      <c r="D31" s="8">
        <v>0.55632713943801682</v>
      </c>
    </row>
    <row r="32" spans="1:9" x14ac:dyDescent="0.25">
      <c r="A32" s="8">
        <v>8</v>
      </c>
      <c r="B32" s="8">
        <v>1.374102515324876E-2</v>
      </c>
      <c r="C32" s="8">
        <v>1.5897197384603119E-3</v>
      </c>
      <c r="D32" s="8">
        <v>0.17437588925225761</v>
      </c>
    </row>
    <row r="33" spans="1:4" x14ac:dyDescent="0.25">
      <c r="A33" s="8">
        <v>9</v>
      </c>
      <c r="B33" s="8">
        <v>2.4806983251707813E-3</v>
      </c>
      <c r="C33" s="8">
        <v>3.6754872050589796E-3</v>
      </c>
      <c r="D33" s="8">
        <v>0.40316310750359047</v>
      </c>
    </row>
    <row r="34" spans="1:4" x14ac:dyDescent="0.25">
      <c r="A34" s="8">
        <v>10</v>
      </c>
      <c r="B34" s="8">
        <v>1.3233492617279201E-2</v>
      </c>
      <c r="C34" s="8">
        <v>9.6286598733165089E-3</v>
      </c>
      <c r="D34" s="8">
        <v>1.0561648617027684</v>
      </c>
    </row>
    <row r="35" spans="1:4" x14ac:dyDescent="0.25">
      <c r="A35" s="8">
        <v>11</v>
      </c>
      <c r="B35" s="8">
        <v>1.1910902487997905E-2</v>
      </c>
      <c r="C35" s="8">
        <v>-7.746775115750908E-3</v>
      </c>
      <c r="D35" s="8">
        <v>-0.84974147767370756</v>
      </c>
    </row>
    <row r="36" spans="1:4" x14ac:dyDescent="0.25">
      <c r="A36" s="8">
        <v>12</v>
      </c>
      <c r="B36" s="8">
        <v>2.3436576840367136E-4</v>
      </c>
      <c r="C36" s="8">
        <v>-7.4457730403357245E-3</v>
      </c>
      <c r="D36" s="8">
        <v>-0.81672464879660422</v>
      </c>
    </row>
    <row r="37" spans="1:4" x14ac:dyDescent="0.25">
      <c r="A37" s="8">
        <v>13</v>
      </c>
      <c r="B37" s="8">
        <v>-6.0260072785851253E-3</v>
      </c>
      <c r="C37" s="8">
        <v>6.2874952950103717E-3</v>
      </c>
      <c r="D37" s="8">
        <v>0.68967350452520737</v>
      </c>
    </row>
    <row r="38" spans="1:4" x14ac:dyDescent="0.25">
      <c r="A38" s="8">
        <v>14</v>
      </c>
      <c r="B38" s="8">
        <v>-5.6775709719150596E-3</v>
      </c>
      <c r="C38" s="8">
        <v>9.8532816518626352E-3</v>
      </c>
      <c r="D38" s="8">
        <v>1.0808035583433098</v>
      </c>
    </row>
    <row r="39" spans="1:4" x14ac:dyDescent="0.25">
      <c r="A39" s="8">
        <v>15</v>
      </c>
      <c r="B39" s="8">
        <v>8.3678174234877673E-4</v>
      </c>
      <c r="C39" s="8">
        <v>-2.6614477784145285E-3</v>
      </c>
      <c r="D39" s="8">
        <v>-0.29193342186778487</v>
      </c>
    </row>
    <row r="40" spans="1:4" x14ac:dyDescent="0.25">
      <c r="A40" s="8">
        <v>16</v>
      </c>
      <c r="B40" s="8">
        <v>1.5833147423519139E-2</v>
      </c>
      <c r="C40" s="8">
        <v>4.2286645718008983E-3</v>
      </c>
      <c r="D40" s="8">
        <v>0.46384096971172367</v>
      </c>
    </row>
    <row r="41" spans="1:4" x14ac:dyDescent="0.25">
      <c r="A41" s="8">
        <v>17</v>
      </c>
      <c r="B41" s="8">
        <v>1.1601071208538602E-2</v>
      </c>
      <c r="C41" s="8">
        <v>7.6771753519926794E-4</v>
      </c>
      <c r="D41" s="8">
        <v>8.421071001142752E-2</v>
      </c>
    </row>
    <row r="42" spans="1:4" x14ac:dyDescent="0.25">
      <c r="A42" s="8">
        <v>18</v>
      </c>
      <c r="B42" s="8">
        <v>-1.2987444558346422E-2</v>
      </c>
      <c r="C42" s="8">
        <v>1.0446990176841749E-3</v>
      </c>
      <c r="D42" s="8">
        <v>0.11459272713445394</v>
      </c>
    </row>
    <row r="43" spans="1:4" x14ac:dyDescent="0.25">
      <c r="A43" s="8">
        <v>19</v>
      </c>
      <c r="B43" s="8">
        <v>-1.1349493713352405E-2</v>
      </c>
      <c r="C43" s="8">
        <v>-4.6259932348443143E-3</v>
      </c>
      <c r="D43" s="8">
        <v>-0.50742383357596066</v>
      </c>
    </row>
    <row r="44" spans="1:4" x14ac:dyDescent="0.25">
      <c r="A44" s="8">
        <v>20</v>
      </c>
      <c r="B44" s="8">
        <v>-1.3615955500540853E-2</v>
      </c>
      <c r="C44" s="8">
        <v>-4.4686932760033288E-3</v>
      </c>
      <c r="D44" s="8">
        <v>-0.49016964748350744</v>
      </c>
    </row>
    <row r="45" spans="1:4" x14ac:dyDescent="0.25">
      <c r="A45" s="8">
        <v>21</v>
      </c>
      <c r="B45" s="8">
        <v>4.9411457308811985E-3</v>
      </c>
      <c r="C45" s="8">
        <v>-5.9114746648836255E-3</v>
      </c>
      <c r="D45" s="8">
        <v>-0.64842791250717591</v>
      </c>
    </row>
    <row r="46" spans="1:4" x14ac:dyDescent="0.25">
      <c r="A46" s="8">
        <v>22</v>
      </c>
      <c r="B46" s="8">
        <v>1.0880976848504764E-2</v>
      </c>
      <c r="C46" s="8">
        <v>4.3571356917206424E-3</v>
      </c>
      <c r="D46" s="8">
        <v>0.47793292896545725</v>
      </c>
    </row>
    <row r="47" spans="1:4" x14ac:dyDescent="0.25">
      <c r="A47" s="8">
        <v>23</v>
      </c>
      <c r="B47" s="8">
        <v>2.5066775970215807E-3</v>
      </c>
      <c r="C47" s="8">
        <v>-1.6379038536732417E-3</v>
      </c>
      <c r="D47" s="8">
        <v>-0.17966119063891936</v>
      </c>
    </row>
    <row r="48" spans="1:4" x14ac:dyDescent="0.25">
      <c r="A48" s="8">
        <v>24</v>
      </c>
      <c r="B48" s="8">
        <v>-6.2694075679250441E-4</v>
      </c>
      <c r="C48" s="8">
        <v>-3.113984458886403E-3</v>
      </c>
      <c r="D48" s="8">
        <v>-0.34157203688113047</v>
      </c>
    </row>
    <row r="49" spans="1:4" x14ac:dyDescent="0.25">
      <c r="A49" s="8">
        <v>25</v>
      </c>
      <c r="B49" s="8">
        <v>4.3327430941537482E-3</v>
      </c>
      <c r="C49" s="8">
        <v>-4.2455926645769797E-3</v>
      </c>
      <c r="D49" s="8">
        <v>-0.46569780721569326</v>
      </c>
    </row>
    <row r="50" spans="1:4" x14ac:dyDescent="0.25">
      <c r="A50" s="8">
        <v>26</v>
      </c>
      <c r="B50" s="8">
        <v>1.7167480763474099E-2</v>
      </c>
      <c r="C50" s="8">
        <v>1.1187342401865877E-2</v>
      </c>
      <c r="D50" s="8">
        <v>1.2271362885537653</v>
      </c>
    </row>
    <row r="51" spans="1:4" x14ac:dyDescent="0.25">
      <c r="A51" s="8">
        <v>27</v>
      </c>
      <c r="B51" s="8">
        <v>-1.4213570682891329E-3</v>
      </c>
      <c r="C51" s="8">
        <v>-1.8030302639842565E-3</v>
      </c>
      <c r="D51" s="8">
        <v>-0.19777385788484803</v>
      </c>
    </row>
    <row r="52" spans="1:4" x14ac:dyDescent="0.25">
      <c r="A52" s="8">
        <v>28</v>
      </c>
      <c r="B52" s="8">
        <v>-6.5537996291410517E-3</v>
      </c>
      <c r="C52" s="8">
        <v>-5.5023569580787838E-3</v>
      </c>
      <c r="D52" s="8">
        <v>-0.60355191190971602</v>
      </c>
    </row>
    <row r="53" spans="1:4" x14ac:dyDescent="0.25">
      <c r="A53" s="8">
        <v>29</v>
      </c>
      <c r="B53" s="8">
        <v>-5.9079235504750334E-3</v>
      </c>
      <c r="C53" s="8">
        <v>-5.3378674680270464E-3</v>
      </c>
      <c r="D53" s="8">
        <v>-0.58550910825917934</v>
      </c>
    </row>
    <row r="54" spans="1:4" x14ac:dyDescent="0.25">
      <c r="A54" s="8">
        <v>30</v>
      </c>
      <c r="B54" s="8">
        <v>-9.2654717737910403E-4</v>
      </c>
      <c r="C54" s="8">
        <v>3.4461778150565864E-3</v>
      </c>
      <c r="D54" s="8">
        <v>0.37801022814493845</v>
      </c>
    </row>
    <row r="55" spans="1:4" x14ac:dyDescent="0.25">
      <c r="A55" s="8">
        <v>31</v>
      </c>
      <c r="B55" s="8">
        <v>1.5690306524727858E-3</v>
      </c>
      <c r="C55" s="8">
        <v>1.650523801734749E-4</v>
      </c>
      <c r="D55" s="8">
        <v>1.8104546901975774E-2</v>
      </c>
    </row>
    <row r="56" spans="1:4" x14ac:dyDescent="0.25">
      <c r="A56" s="8">
        <v>32</v>
      </c>
      <c r="B56" s="8">
        <v>-1.4512103699037007E-2</v>
      </c>
      <c r="C56" s="8">
        <v>6.5979368237924791E-3</v>
      </c>
      <c r="D56" s="8">
        <v>0.72372574425813041</v>
      </c>
    </row>
    <row r="57" spans="1:4" x14ac:dyDescent="0.25">
      <c r="A57" s="8">
        <v>33</v>
      </c>
      <c r="B57" s="8">
        <v>1.3467305910145103E-3</v>
      </c>
      <c r="C57" s="8">
        <v>-3.8678442015433433E-4</v>
      </c>
      <c r="D57" s="8">
        <v>-4.2426268971569855E-2</v>
      </c>
    </row>
    <row r="58" spans="1:4" x14ac:dyDescent="0.25">
      <c r="A58" s="8">
        <v>34</v>
      </c>
      <c r="B58" s="8">
        <v>-1.9948586835321211E-3</v>
      </c>
      <c r="C58" s="8">
        <v>2.8668774902477199E-3</v>
      </c>
      <c r="D58" s="8">
        <v>0.31446694637094186</v>
      </c>
    </row>
    <row r="59" spans="1:4" x14ac:dyDescent="0.25">
      <c r="A59" s="8">
        <v>35</v>
      </c>
      <c r="B59" s="8">
        <v>-2.57419950785941E-2</v>
      </c>
      <c r="C59" s="8">
        <v>-1.6901025042727801E-2</v>
      </c>
      <c r="D59" s="8">
        <v>-1.853868452281227</v>
      </c>
    </row>
    <row r="60" spans="1:4" x14ac:dyDescent="0.25">
      <c r="A60" s="8">
        <v>36</v>
      </c>
      <c r="B60" s="8">
        <v>-2.1427302749056427E-2</v>
      </c>
      <c r="C60" s="8">
        <v>-5.6761502326571484E-3</v>
      </c>
      <c r="D60" s="8">
        <v>-0.62261524494099341</v>
      </c>
    </row>
    <row r="61" spans="1:4" x14ac:dyDescent="0.25">
      <c r="A61" s="8">
        <v>37</v>
      </c>
      <c r="B61" s="8">
        <v>2.6776652772003789E-2</v>
      </c>
      <c r="C61" s="8">
        <v>3.5956153449395491E-3</v>
      </c>
      <c r="D61" s="8">
        <v>0.39440198672386922</v>
      </c>
    </row>
    <row r="62" spans="1:4" x14ac:dyDescent="0.25">
      <c r="A62" s="8">
        <v>38</v>
      </c>
      <c r="B62" s="8">
        <v>-1.7647601088626536E-2</v>
      </c>
      <c r="C62" s="8">
        <v>-1.9429257223870199E-3</v>
      </c>
      <c r="D62" s="8">
        <v>-0.21311894945737939</v>
      </c>
    </row>
    <row r="63" spans="1:4" x14ac:dyDescent="0.25">
      <c r="A63" s="8">
        <v>39</v>
      </c>
      <c r="B63" s="8">
        <v>-3.0749953547895069E-3</v>
      </c>
      <c r="C63" s="8">
        <v>1.5022260568725806E-3</v>
      </c>
      <c r="D63" s="8">
        <v>0.16477873312359864</v>
      </c>
    </row>
    <row r="64" spans="1:4" x14ac:dyDescent="0.25">
      <c r="A64" s="8">
        <v>40</v>
      </c>
      <c r="B64" s="8">
        <v>1.3597484509367996E-2</v>
      </c>
      <c r="C64" s="8">
        <v>4.4788757935187336E-3</v>
      </c>
      <c r="D64" s="8">
        <v>0.49128656482662042</v>
      </c>
    </row>
    <row r="65" spans="1:4" x14ac:dyDescent="0.25">
      <c r="A65" s="8">
        <v>41</v>
      </c>
      <c r="B65" s="8">
        <v>-2.2834574538793732E-2</v>
      </c>
      <c r="C65" s="8">
        <v>3.3683353995487379E-3</v>
      </c>
      <c r="D65" s="8">
        <v>0.36947171654611322</v>
      </c>
    </row>
    <row r="66" spans="1:4" x14ac:dyDescent="0.25">
      <c r="A66" s="8">
        <v>42</v>
      </c>
      <c r="B66" s="8">
        <v>1.245246365012722E-2</v>
      </c>
      <c r="C66" s="8">
        <v>1.1770044168964398E-3</v>
      </c>
      <c r="D66" s="8">
        <v>0.12910526735293196</v>
      </c>
    </row>
    <row r="67" spans="1:4" x14ac:dyDescent="0.25">
      <c r="A67" s="8">
        <v>43</v>
      </c>
      <c r="B67" s="8">
        <v>1.141187480611152E-2</v>
      </c>
      <c r="C67" s="8">
        <v>3.6574124846735587E-3</v>
      </c>
      <c r="D67" s="8">
        <v>0.40118049675532974</v>
      </c>
    </row>
    <row r="68" spans="1:4" x14ac:dyDescent="0.25">
      <c r="A68" s="8">
        <v>44</v>
      </c>
      <c r="B68" s="8">
        <v>6.7299126058348244E-3</v>
      </c>
      <c r="C68" s="8">
        <v>6.3150091735532654E-3</v>
      </c>
      <c r="D68" s="8">
        <v>0.69269149374785011</v>
      </c>
    </row>
    <row r="69" spans="1:4" x14ac:dyDescent="0.25">
      <c r="A69" s="8">
        <v>45</v>
      </c>
      <c r="B69" s="8">
        <v>-2.2406011318349187E-2</v>
      </c>
      <c r="C69" s="8">
        <v>-2.8476716235011669E-3</v>
      </c>
      <c r="D69" s="8">
        <v>-0.31236026051193999</v>
      </c>
    </row>
    <row r="70" spans="1:4" x14ac:dyDescent="0.25">
      <c r="A70" s="8">
        <v>46</v>
      </c>
      <c r="B70" s="8">
        <v>3.205465689542272E-3</v>
      </c>
      <c r="C70" s="8">
        <v>8.7315409630636959E-3</v>
      </c>
      <c r="D70" s="8">
        <v>0.95776015302634265</v>
      </c>
    </row>
    <row r="71" spans="1:4" x14ac:dyDescent="0.25">
      <c r="A71" s="8">
        <v>47</v>
      </c>
      <c r="B71" s="8">
        <v>1.6523606541107218E-2</v>
      </c>
      <c r="C71" s="8">
        <v>2.4083735096320329E-3</v>
      </c>
      <c r="D71" s="8">
        <v>0.26417377996477009</v>
      </c>
    </row>
    <row r="72" spans="1:4" x14ac:dyDescent="0.25">
      <c r="A72" s="8">
        <v>48</v>
      </c>
      <c r="B72" s="8">
        <v>-5.7067247280881261E-3</v>
      </c>
      <c r="C72" s="8">
        <v>-1.1234441976582505E-2</v>
      </c>
      <c r="D72" s="8">
        <v>-1.2323026270132538</v>
      </c>
    </row>
    <row r="73" spans="1:4" x14ac:dyDescent="0.25">
      <c r="A73" s="8">
        <v>49</v>
      </c>
      <c r="B73" s="8">
        <v>8.1136795908470141E-3</v>
      </c>
      <c r="C73" s="8">
        <v>1.6442242764674403E-2</v>
      </c>
      <c r="D73" s="8">
        <v>1.8035447595111915</v>
      </c>
    </row>
    <row r="74" spans="1:4" x14ac:dyDescent="0.25">
      <c r="A74" s="8">
        <v>50</v>
      </c>
      <c r="B74" s="8">
        <v>-3.0447386714382335E-3</v>
      </c>
      <c r="C74" s="8">
        <v>-2.4408178797898403E-2</v>
      </c>
      <c r="D74" s="8">
        <v>-2.6773259335849229</v>
      </c>
    </row>
    <row r="75" spans="1:4" x14ac:dyDescent="0.25">
      <c r="A75" s="8">
        <v>51</v>
      </c>
      <c r="B75" s="8">
        <v>7.9724757728476311E-3</v>
      </c>
      <c r="C75" s="8">
        <v>-8.7886969426423135E-3</v>
      </c>
      <c r="D75" s="8">
        <v>-0.96402957556918545</v>
      </c>
    </row>
    <row r="76" spans="1:4" x14ac:dyDescent="0.25">
      <c r="A76" s="8">
        <v>52</v>
      </c>
      <c r="B76" s="8">
        <v>1.0512757399940072E-2</v>
      </c>
      <c r="C76" s="8">
        <v>-1.0512757399940072E-2</v>
      </c>
      <c r="D76" s="8">
        <v>-1.1531412586493262</v>
      </c>
    </row>
    <row r="77" spans="1:4" x14ac:dyDescent="0.25">
      <c r="A77" s="8">
        <v>53</v>
      </c>
      <c r="B77" s="8">
        <v>6.9407593534965108E-4</v>
      </c>
      <c r="C77" s="8">
        <v>-8.8024714556832803E-3</v>
      </c>
      <c r="D77" s="8">
        <v>-0.9655404978421025</v>
      </c>
    </row>
    <row r="78" spans="1:4" x14ac:dyDescent="0.25">
      <c r="A78" s="8">
        <v>54</v>
      </c>
      <c r="B78" s="8">
        <v>-5.9095426493556858E-3</v>
      </c>
      <c r="C78" s="8">
        <v>2.7625960504748012E-2</v>
      </c>
      <c r="D78" s="8">
        <v>3.0302834599819923</v>
      </c>
    </row>
    <row r="79" spans="1:4" x14ac:dyDescent="0.25">
      <c r="A79" s="8">
        <v>55</v>
      </c>
      <c r="B79" s="8">
        <v>-8.753062893596477E-3</v>
      </c>
      <c r="C79" s="8">
        <v>6.5127241419905228E-3</v>
      </c>
      <c r="D79" s="8">
        <v>0.71437879032323293</v>
      </c>
    </row>
    <row r="80" spans="1:4" x14ac:dyDescent="0.25">
      <c r="A80" s="8">
        <v>56</v>
      </c>
      <c r="B80" s="8">
        <v>-8.4252380263888702E-5</v>
      </c>
      <c r="C80" s="8">
        <v>-4.7717079113864759E-3</v>
      </c>
      <c r="D80" s="8">
        <v>-0.52340723346992812</v>
      </c>
    </row>
    <row r="81" spans="1:4" x14ac:dyDescent="0.25">
      <c r="A81" s="8">
        <v>57</v>
      </c>
      <c r="B81" s="8">
        <v>-1.3673137484060209E-2</v>
      </c>
      <c r="C81" s="8">
        <v>8.9744351890720941E-3</v>
      </c>
      <c r="D81" s="8">
        <v>0.98440314903988857</v>
      </c>
    </row>
    <row r="82" spans="1:4" x14ac:dyDescent="0.25">
      <c r="A82" s="8">
        <v>58</v>
      </c>
      <c r="B82" s="8">
        <v>1.7030155420882831E-3</v>
      </c>
      <c r="C82" s="8">
        <v>-5.5142633515691064E-3</v>
      </c>
      <c r="D82" s="8">
        <v>-0.60485792070009137</v>
      </c>
    </row>
    <row r="83" spans="1:4" x14ac:dyDescent="0.25">
      <c r="A83" s="8">
        <v>59</v>
      </c>
      <c r="B83" s="8">
        <v>1.0286802775075076E-2</v>
      </c>
      <c r="C83" s="8">
        <v>-9.2872608128643595E-3</v>
      </c>
      <c r="D83" s="8">
        <v>-1.0187168994513296</v>
      </c>
    </row>
    <row r="84" spans="1:4" x14ac:dyDescent="0.25">
      <c r="A84" s="8">
        <v>60</v>
      </c>
      <c r="B84" s="8">
        <v>9.7734850669484348E-4</v>
      </c>
      <c r="C84" s="8">
        <v>-7.3554904577104027E-3</v>
      </c>
      <c r="D84" s="8">
        <v>-0.80682157893566842</v>
      </c>
    </row>
    <row r="85" spans="1:4" x14ac:dyDescent="0.25">
      <c r="A85" s="8">
        <v>61</v>
      </c>
      <c r="B85" s="8">
        <v>-8.3994710090111689E-3</v>
      </c>
      <c r="C85" s="8">
        <v>2.7161269371206911E-3</v>
      </c>
      <c r="D85" s="8">
        <v>0.29793116265962222</v>
      </c>
    </row>
    <row r="86" spans="1:4" x14ac:dyDescent="0.25">
      <c r="A86" s="8">
        <v>62</v>
      </c>
      <c r="B86" s="8">
        <v>2.4166877124632163E-3</v>
      </c>
      <c r="C86" s="8">
        <v>-2.4166877124632163E-3</v>
      </c>
      <c r="D86" s="8">
        <v>-0.26508576242119691</v>
      </c>
    </row>
    <row r="87" spans="1:4" x14ac:dyDescent="0.25">
      <c r="A87" s="8">
        <v>63</v>
      </c>
      <c r="B87" s="8">
        <v>-7.4057127245613771E-3</v>
      </c>
      <c r="C87" s="8">
        <v>-5.3170472742963219E-4</v>
      </c>
      <c r="D87" s="8">
        <v>-5.8322534734940056E-2</v>
      </c>
    </row>
    <row r="88" spans="1:4" x14ac:dyDescent="0.25">
      <c r="A88" s="8">
        <v>64</v>
      </c>
      <c r="B88" s="8">
        <v>-2.4072591888939878E-3</v>
      </c>
      <c r="C88" s="8">
        <v>-3.9135403582243409E-3</v>
      </c>
      <c r="D88" s="8">
        <v>-0.42927508766477163</v>
      </c>
    </row>
    <row r="89" spans="1:4" x14ac:dyDescent="0.25">
      <c r="A89" s="8">
        <v>65</v>
      </c>
      <c r="B89" s="8">
        <v>1.2647197877337953E-2</v>
      </c>
      <c r="C89" s="8">
        <v>-1.6117321039399099E-3</v>
      </c>
      <c r="D89" s="8">
        <v>-0.17679041912956051</v>
      </c>
    </row>
    <row r="90" spans="1:4" x14ac:dyDescent="0.25">
      <c r="A90" s="8">
        <v>66</v>
      </c>
      <c r="B90" s="8">
        <v>3.3270038996021933E-3</v>
      </c>
      <c r="C90" s="8">
        <v>5.3048537245254553E-3</v>
      </c>
      <c r="D90" s="8">
        <v>0.58188784047130393</v>
      </c>
    </row>
    <row r="91" spans="1:4" x14ac:dyDescent="0.25">
      <c r="A91" s="8">
        <v>67</v>
      </c>
      <c r="B91" s="8">
        <v>-4.0762883062582999E-4</v>
      </c>
      <c r="C91" s="8">
        <v>1.5111116041942348E-2</v>
      </c>
      <c r="D91" s="8">
        <v>1.6575338618867734</v>
      </c>
    </row>
    <row r="92" spans="1:4" x14ac:dyDescent="0.25">
      <c r="A92" s="8">
        <v>68</v>
      </c>
      <c r="B92" s="8">
        <v>9.5389069656049829E-3</v>
      </c>
      <c r="C92" s="8">
        <v>1.2030528963422741E-2</v>
      </c>
      <c r="D92" s="8">
        <v>1.3196251738081157</v>
      </c>
    </row>
    <row r="93" spans="1:4" x14ac:dyDescent="0.25">
      <c r="A93" s="8">
        <v>69</v>
      </c>
      <c r="B93" s="8">
        <v>9.2288613044415237E-3</v>
      </c>
      <c r="C93" s="8">
        <v>-1.4992890419908561E-3</v>
      </c>
      <c r="D93" s="8">
        <v>-0.16445657282744236</v>
      </c>
    </row>
    <row r="94" spans="1:4" x14ac:dyDescent="0.25">
      <c r="A94" s="8">
        <v>70</v>
      </c>
      <c r="B94" s="8">
        <v>1.5731909969094594E-3</v>
      </c>
      <c r="C94" s="8">
        <v>-5.342741303176024E-3</v>
      </c>
      <c r="D94" s="8">
        <v>-0.58604371779921993</v>
      </c>
    </row>
    <row r="95" spans="1:4" x14ac:dyDescent="0.25">
      <c r="A95" s="8">
        <v>71</v>
      </c>
      <c r="B95" s="8">
        <v>7.4639280061689843E-4</v>
      </c>
      <c r="C95" s="8">
        <v>-3.9505401506233608E-4</v>
      </c>
      <c r="D95" s="8">
        <v>-4.3333358398059192E-2</v>
      </c>
    </row>
    <row r="96" spans="1:4" x14ac:dyDescent="0.25">
      <c r="A96" s="8">
        <v>72</v>
      </c>
      <c r="B96" s="8">
        <v>-7.0377441057846973E-3</v>
      </c>
      <c r="C96" s="8">
        <v>-6.3003590084517724E-4</v>
      </c>
      <c r="D96" s="8">
        <v>-6.9108452145867194E-2</v>
      </c>
    </row>
    <row r="97" spans="1:4" x14ac:dyDescent="0.25">
      <c r="A97" s="8">
        <v>73</v>
      </c>
      <c r="B97" s="8">
        <v>3.9301046081515745E-3</v>
      </c>
      <c r="C97" s="8">
        <v>-1.1911755633677644E-3</v>
      </c>
      <c r="D97" s="8">
        <v>-0.13065969622984491</v>
      </c>
    </row>
    <row r="98" spans="1:4" x14ac:dyDescent="0.25">
      <c r="A98" s="8">
        <v>74</v>
      </c>
      <c r="B98" s="8">
        <v>-1.0008875549945939E-3</v>
      </c>
      <c r="C98" s="8">
        <v>-2.357461678947344E-3</v>
      </c>
      <c r="D98" s="8">
        <v>-0.25858927627250206</v>
      </c>
    </row>
    <row r="99" spans="1:4" x14ac:dyDescent="0.25">
      <c r="A99" s="8">
        <v>75</v>
      </c>
      <c r="B99" s="8">
        <v>-2.7884392198910934E-3</v>
      </c>
      <c r="C99" s="8">
        <v>-1.354465789062914E-2</v>
      </c>
      <c r="D99" s="8">
        <v>-1.4857095292680917</v>
      </c>
    </row>
    <row r="100" spans="1:4" x14ac:dyDescent="0.25">
      <c r="A100" s="8">
        <v>76</v>
      </c>
      <c r="B100" s="8">
        <v>7.2524707861268351E-3</v>
      </c>
      <c r="C100" s="8">
        <v>1.8841731087294701E-3</v>
      </c>
      <c r="D100" s="8">
        <v>0.20667439259331719</v>
      </c>
    </row>
    <row r="101" spans="1:4" x14ac:dyDescent="0.25">
      <c r="A101" s="8">
        <v>77</v>
      </c>
      <c r="B101" s="8">
        <v>-3.295768865689731E-3</v>
      </c>
      <c r="C101" s="8">
        <v>1.093474612057246E-2</v>
      </c>
      <c r="D101" s="8">
        <v>1.1994290769574538</v>
      </c>
    </row>
    <row r="102" spans="1:4" x14ac:dyDescent="0.25">
      <c r="A102" s="8">
        <v>78</v>
      </c>
      <c r="B102" s="8">
        <v>3.1172150738168181E-3</v>
      </c>
      <c r="C102" s="8">
        <v>-7.7291627829432601E-3</v>
      </c>
      <c r="D102" s="8">
        <v>-0.8478095860824798</v>
      </c>
    </row>
    <row r="103" spans="1:4" x14ac:dyDescent="0.25">
      <c r="A103" s="8">
        <v>79</v>
      </c>
      <c r="B103" s="8">
        <v>-2.1752496436136192E-3</v>
      </c>
      <c r="C103" s="8">
        <v>-9.0889324627169109E-3</v>
      </c>
      <c r="D103" s="8">
        <v>-0.99696232121706185</v>
      </c>
    </row>
    <row r="104" spans="1:4" x14ac:dyDescent="0.25">
      <c r="A104" s="8">
        <v>80</v>
      </c>
      <c r="B104" s="8">
        <v>-2.5115184675948816E-3</v>
      </c>
      <c r="C104" s="8">
        <v>-2.626060615550639E-3</v>
      </c>
      <c r="D104" s="8">
        <v>-0.28805181441005673</v>
      </c>
    </row>
    <row r="105" spans="1:4" x14ac:dyDescent="0.25">
      <c r="A105" s="8">
        <v>81</v>
      </c>
      <c r="B105" s="8">
        <v>-1.1825423621264559E-2</v>
      </c>
      <c r="C105" s="8">
        <v>-3.1858581577474052E-2</v>
      </c>
      <c r="D105" s="8">
        <v>-3.4945584171132955</v>
      </c>
    </row>
    <row r="106" spans="1:4" x14ac:dyDescent="0.25">
      <c r="A106" s="8">
        <v>82</v>
      </c>
      <c r="B106" s="8">
        <v>1.2532742971700943E-2</v>
      </c>
      <c r="C106" s="8">
        <v>1.0055457038325015E-2</v>
      </c>
      <c r="D106" s="8">
        <v>1.1029801168563476</v>
      </c>
    </row>
    <row r="107" spans="1:4" x14ac:dyDescent="0.25">
      <c r="A107" s="8">
        <v>83</v>
      </c>
      <c r="B107" s="8">
        <v>-7.0755941306206872E-3</v>
      </c>
      <c r="C107" s="8">
        <v>-5.3688585956769772E-3</v>
      </c>
      <c r="D107" s="8">
        <v>-0.58890851591082038</v>
      </c>
    </row>
    <row r="108" spans="1:4" x14ac:dyDescent="0.25">
      <c r="A108" s="8">
        <v>84</v>
      </c>
      <c r="B108" s="8">
        <v>1.069933320596704E-2</v>
      </c>
      <c r="C108" s="8">
        <v>2.2064673945673997E-3</v>
      </c>
      <c r="D108" s="8">
        <v>0.2420267577519343</v>
      </c>
    </row>
    <row r="109" spans="1:4" x14ac:dyDescent="0.25">
      <c r="A109" s="8">
        <v>85</v>
      </c>
      <c r="B109" s="8">
        <v>4.3492648370184192E-3</v>
      </c>
      <c r="C109" s="8">
        <v>-3.8881201556529485E-3</v>
      </c>
      <c r="D109" s="8">
        <v>-0.4264867531419505</v>
      </c>
    </row>
    <row r="110" spans="1:4" x14ac:dyDescent="0.25">
      <c r="A110" s="8">
        <v>86</v>
      </c>
      <c r="B110" s="8">
        <v>5.648143787492033E-4</v>
      </c>
      <c r="C110" s="8">
        <v>-6.2054623232089805E-3</v>
      </c>
      <c r="D110" s="8">
        <v>-0.6806753320424731</v>
      </c>
    </row>
    <row r="111" spans="1:4" x14ac:dyDescent="0.25">
      <c r="A111" s="8">
        <v>87</v>
      </c>
      <c r="B111" s="8">
        <v>8.4291153176505509E-3</v>
      </c>
      <c r="C111" s="8">
        <v>1.4670009638533337E-2</v>
      </c>
      <c r="D111" s="8">
        <v>1.6091490305932972</v>
      </c>
    </row>
    <row r="112" spans="1:4" x14ac:dyDescent="0.25">
      <c r="A112" s="8">
        <v>88</v>
      </c>
      <c r="B112" s="8">
        <v>-8.5844516389691719E-4</v>
      </c>
      <c r="C112" s="8">
        <v>4.8374805266405392E-3</v>
      </c>
      <c r="D112" s="8">
        <v>0.53062181223868776</v>
      </c>
    </row>
    <row r="113" spans="1:4" x14ac:dyDescent="0.25">
      <c r="A113" s="8">
        <v>89</v>
      </c>
      <c r="B113" s="8">
        <v>2.9945410027004096E-3</v>
      </c>
      <c r="C113" s="8">
        <v>-2.0057381541832E-4</v>
      </c>
      <c r="D113" s="8">
        <v>-2.2000882657569706E-2</v>
      </c>
    </row>
    <row r="114" spans="1:4" x14ac:dyDescent="0.25">
      <c r="A114" s="8">
        <v>90</v>
      </c>
      <c r="B114" s="8">
        <v>9.322753608429266E-4</v>
      </c>
      <c r="C114" s="8">
        <v>-3.455543732122264E-3</v>
      </c>
      <c r="D114" s="8">
        <v>-0.37903757282556261</v>
      </c>
    </row>
    <row r="115" spans="1:4" x14ac:dyDescent="0.25">
      <c r="A115" s="8">
        <v>91</v>
      </c>
      <c r="B115" s="8">
        <v>1.6090820274060513E-3</v>
      </c>
      <c r="C115" s="8">
        <v>-7.4003129951305101E-3</v>
      </c>
      <c r="D115" s="8">
        <v>-0.81173814984567294</v>
      </c>
    </row>
    <row r="116" spans="1:4" x14ac:dyDescent="0.25">
      <c r="A116" s="8">
        <v>92</v>
      </c>
      <c r="B116" s="8">
        <v>-4.193414823279216E-3</v>
      </c>
      <c r="C116" s="8">
        <v>2.194824940718688E-3</v>
      </c>
      <c r="D116" s="8">
        <v>0.24074970042300303</v>
      </c>
    </row>
    <row r="117" spans="1:4" x14ac:dyDescent="0.25">
      <c r="A117" s="8">
        <v>93</v>
      </c>
      <c r="B117" s="8">
        <v>2.3390329378686421E-3</v>
      </c>
      <c r="C117" s="8">
        <v>-2.0137685090258907E-2</v>
      </c>
      <c r="D117" s="8">
        <v>-2.2088967382998201</v>
      </c>
    </row>
    <row r="118" spans="1:4" x14ac:dyDescent="0.25">
      <c r="A118" s="8">
        <v>94</v>
      </c>
      <c r="B118" s="8">
        <v>-1.1630059811541947E-3</v>
      </c>
      <c r="C118" s="8">
        <v>-4.1124783652178544E-5</v>
      </c>
      <c r="D118" s="8">
        <v>-4.5109653897867676E-3</v>
      </c>
    </row>
    <row r="119" spans="1:4" x14ac:dyDescent="0.25">
      <c r="A119" s="8">
        <v>95</v>
      </c>
      <c r="B119" s="8">
        <v>-2.2788488392553766E-3</v>
      </c>
      <c r="C119" s="8">
        <v>4.8704131791683595E-3</v>
      </c>
      <c r="D119" s="8">
        <v>0.53423418518156651</v>
      </c>
    </row>
    <row r="120" spans="1:4" x14ac:dyDescent="0.25">
      <c r="A120" s="8">
        <v>96</v>
      </c>
      <c r="B120" s="8">
        <v>-4.1906656416562911E-3</v>
      </c>
      <c r="C120" s="8">
        <v>-1.6498322535234552E-3</v>
      </c>
      <c r="D120" s="8">
        <v>-0.18096961330042072</v>
      </c>
    </row>
    <row r="121" spans="1:4" x14ac:dyDescent="0.25">
      <c r="A121" s="8">
        <v>97</v>
      </c>
      <c r="B121" s="8">
        <v>1.5777623184232118E-3</v>
      </c>
      <c r="C121" s="8">
        <v>-1.6707902281970794E-3</v>
      </c>
      <c r="D121" s="8">
        <v>-0.18326848736119011</v>
      </c>
    </row>
    <row r="122" spans="1:4" x14ac:dyDescent="0.25">
      <c r="A122" s="8">
        <v>98</v>
      </c>
      <c r="B122" s="8">
        <v>-6.5355347998967642E-3</v>
      </c>
      <c r="C122" s="8">
        <v>6.2565532837746936E-3</v>
      </c>
      <c r="D122" s="8">
        <v>0.68627948443855957</v>
      </c>
    </row>
    <row r="123" spans="1:4" x14ac:dyDescent="0.25">
      <c r="A123" s="8">
        <v>99</v>
      </c>
      <c r="B123" s="8">
        <v>1.7279582068348586E-3</v>
      </c>
      <c r="C123" s="8">
        <v>-1.8234088367556793E-2</v>
      </c>
      <c r="D123" s="8">
        <v>-2.0000917752184919</v>
      </c>
    </row>
    <row r="124" spans="1:4" x14ac:dyDescent="0.25">
      <c r="A124" s="8">
        <v>100</v>
      </c>
      <c r="B124" s="8">
        <v>-1.4023565670573468E-2</v>
      </c>
      <c r="C124" s="8">
        <v>4.9041304448339922E-3</v>
      </c>
      <c r="D124" s="8">
        <v>0.5379326221081242</v>
      </c>
    </row>
    <row r="125" spans="1:4" x14ac:dyDescent="0.25">
      <c r="A125" s="8">
        <v>101</v>
      </c>
      <c r="B125" s="8">
        <v>2.0714671523757045E-3</v>
      </c>
      <c r="C125" s="8">
        <v>-1.4036907016692689E-3</v>
      </c>
      <c r="D125" s="8">
        <v>-0.15397041907259112</v>
      </c>
    </row>
    <row r="126" spans="1:4" x14ac:dyDescent="0.25">
      <c r="A126" s="8">
        <v>102</v>
      </c>
      <c r="B126" s="8">
        <v>-8.8217845560986195E-3</v>
      </c>
      <c r="C126" s="8">
        <v>-6.7479784040929483E-3</v>
      </c>
      <c r="D126" s="8">
        <v>-0.74018376094920357</v>
      </c>
    </row>
    <row r="127" spans="1:4" x14ac:dyDescent="0.25">
      <c r="A127" s="8">
        <v>103</v>
      </c>
      <c r="B127" s="8">
        <v>6.0470672820548852E-3</v>
      </c>
      <c r="C127" s="8">
        <v>1.0190026501018197E-2</v>
      </c>
      <c r="D127" s="8">
        <v>1.1177410015303022</v>
      </c>
    </row>
    <row r="128" spans="1:4" x14ac:dyDescent="0.25">
      <c r="A128" s="8">
        <v>104</v>
      </c>
      <c r="B128" s="8">
        <v>6.2083830026154617E-4</v>
      </c>
      <c r="C128" s="8">
        <v>-7.6022828070473501E-3</v>
      </c>
      <c r="D128" s="8">
        <v>-0.83389215894744106</v>
      </c>
    </row>
    <row r="129" spans="1:4" x14ac:dyDescent="0.25">
      <c r="A129" s="8">
        <v>105</v>
      </c>
      <c r="B129" s="8">
        <v>2.9365092810751813E-3</v>
      </c>
      <c r="C129" s="8">
        <v>5.4734770862350218E-3</v>
      </c>
      <c r="D129" s="8">
        <v>0.60038408728477644</v>
      </c>
    </row>
    <row r="130" spans="1:4" x14ac:dyDescent="0.25">
      <c r="A130" s="8">
        <v>106</v>
      </c>
      <c r="B130" s="8">
        <v>-5.1230148532829881E-3</v>
      </c>
      <c r="C130" s="8">
        <v>-8.9650610842759784E-3</v>
      </c>
      <c r="D130" s="8">
        <v>-0.98337490624952739</v>
      </c>
    </row>
    <row r="131" spans="1:4" x14ac:dyDescent="0.25">
      <c r="A131" s="8">
        <v>107</v>
      </c>
      <c r="B131" s="8">
        <v>8.4823129068265935E-3</v>
      </c>
      <c r="C131" s="8">
        <v>-2.0017093785507636E-3</v>
      </c>
      <c r="D131" s="8">
        <v>-0.21956691136479056</v>
      </c>
    </row>
    <row r="132" spans="1:4" x14ac:dyDescent="0.25">
      <c r="A132" s="8">
        <v>108</v>
      </c>
      <c r="B132" s="8">
        <v>8.3433423683388144E-3</v>
      </c>
      <c r="C132" s="8">
        <v>-5.07068639090751E-3</v>
      </c>
      <c r="D132" s="8">
        <v>-0.55620209471022575</v>
      </c>
    </row>
    <row r="133" spans="1:4" x14ac:dyDescent="0.25">
      <c r="A133" s="8">
        <v>109</v>
      </c>
      <c r="B133" s="8">
        <v>8.6836626065703859E-3</v>
      </c>
      <c r="C133" s="8">
        <v>2.179083823380585E-2</v>
      </c>
      <c r="D133" s="8">
        <v>2.3902306190474802</v>
      </c>
    </row>
    <row r="134" spans="1:4" x14ac:dyDescent="0.25">
      <c r="A134" s="8">
        <v>110</v>
      </c>
      <c r="B134" s="8">
        <v>3.3423423543564937E-3</v>
      </c>
      <c r="C134" s="8">
        <v>-9.5133736563535465E-3</v>
      </c>
      <c r="D134" s="8">
        <v>-1.0435191505657122</v>
      </c>
    </row>
    <row r="135" spans="1:4" x14ac:dyDescent="0.25">
      <c r="A135" s="8">
        <v>111</v>
      </c>
      <c r="B135" s="8">
        <v>-7.2927342118505167E-3</v>
      </c>
      <c r="C135" s="8">
        <v>5.1332163014402802E-3</v>
      </c>
      <c r="D135" s="8">
        <v>0.56306098215448463</v>
      </c>
    </row>
    <row r="136" spans="1:4" x14ac:dyDescent="0.25">
      <c r="A136" s="8">
        <v>112</v>
      </c>
      <c r="B136" s="8">
        <v>8.610028335445094E-3</v>
      </c>
      <c r="C136" s="8">
        <v>-4.2956459847824213E-3</v>
      </c>
      <c r="D136" s="8">
        <v>-0.47118814114669505</v>
      </c>
    </row>
    <row r="137" spans="1:4" x14ac:dyDescent="0.25">
      <c r="A137" s="8">
        <v>113</v>
      </c>
      <c r="B137" s="8">
        <v>9.4284198088762084E-4</v>
      </c>
      <c r="C137" s="8">
        <v>-5.5391794318024228E-3</v>
      </c>
      <c r="D137" s="8">
        <v>-0.60759095819233089</v>
      </c>
    </row>
    <row r="138" spans="1:4" x14ac:dyDescent="0.25">
      <c r="A138" s="8">
        <v>114</v>
      </c>
      <c r="B138" s="8">
        <v>-1.1741007786847304E-3</v>
      </c>
      <c r="C138" s="8">
        <v>4.0083701857538477E-2</v>
      </c>
      <c r="D138" s="8">
        <v>4.396769434781187</v>
      </c>
    </row>
    <row r="139" spans="1:4" x14ac:dyDescent="0.25">
      <c r="A139" s="8">
        <v>115</v>
      </c>
      <c r="B139" s="8">
        <v>3.8431939038447607E-3</v>
      </c>
      <c r="C139" s="8">
        <v>-4.5668810558840318E-3</v>
      </c>
      <c r="D139" s="8">
        <v>-0.50093983609988912</v>
      </c>
    </row>
    <row r="140" spans="1:4" x14ac:dyDescent="0.25">
      <c r="A140" s="8">
        <v>116</v>
      </c>
      <c r="B140" s="8">
        <v>2.0272975442697564E-3</v>
      </c>
      <c r="C140" s="8">
        <v>7.2507406595456701E-3</v>
      </c>
      <c r="D140" s="8">
        <v>0.7953316044690617</v>
      </c>
    </row>
    <row r="141" spans="1:4" x14ac:dyDescent="0.25">
      <c r="A141" s="8">
        <v>117</v>
      </c>
      <c r="B141" s="8">
        <v>-4.119651807371773E-3</v>
      </c>
      <c r="C141" s="8">
        <v>-1.0694123028964077E-2</v>
      </c>
      <c r="D141" s="8">
        <v>-1.1730352010064151</v>
      </c>
    </row>
    <row r="142" spans="1:4" x14ac:dyDescent="0.25">
      <c r="A142" s="8">
        <v>118</v>
      </c>
      <c r="B142" s="8">
        <v>-1.0939696429205974E-3</v>
      </c>
      <c r="C142" s="8">
        <v>1.3663665101507445E-2</v>
      </c>
      <c r="D142" s="8">
        <v>1.498763395130281</v>
      </c>
    </row>
    <row r="143" spans="1:4" x14ac:dyDescent="0.25">
      <c r="A143" s="8">
        <v>119</v>
      </c>
      <c r="B143" s="8">
        <v>1.7040083271901807E-3</v>
      </c>
      <c r="C143" s="8">
        <v>1.672683498542759E-2</v>
      </c>
      <c r="D143" s="8">
        <v>1.8347615962702142</v>
      </c>
    </row>
    <row r="144" spans="1:4" x14ac:dyDescent="0.25">
      <c r="A144" s="8">
        <v>120</v>
      </c>
      <c r="B144" s="8">
        <v>4.6505583786556164E-3</v>
      </c>
      <c r="C144" s="8">
        <v>2.3825354244916093E-3</v>
      </c>
      <c r="D144" s="8">
        <v>0.26133960802619893</v>
      </c>
    </row>
    <row r="145" spans="1:4" x14ac:dyDescent="0.25">
      <c r="A145" s="8">
        <v>121</v>
      </c>
      <c r="B145" s="8">
        <v>8.9610676376380705E-3</v>
      </c>
      <c r="C145" s="8">
        <v>2.1700487235931654E-5</v>
      </c>
      <c r="D145" s="8">
        <v>2.3803200447380731E-3</v>
      </c>
    </row>
    <row r="146" spans="1:4" x14ac:dyDescent="0.25">
      <c r="A146" s="8">
        <v>122</v>
      </c>
      <c r="B146" s="8">
        <v>-3.1915088971804914E-3</v>
      </c>
      <c r="C146" s="8">
        <v>3.2225355164978943E-4</v>
      </c>
      <c r="D146" s="8">
        <v>3.5347897037533854E-2</v>
      </c>
    </row>
    <row r="147" spans="1:4" x14ac:dyDescent="0.25">
      <c r="A147" s="8">
        <v>123</v>
      </c>
      <c r="B147" s="8">
        <v>-6.7546367136573889E-3</v>
      </c>
      <c r="C147" s="8">
        <v>1.6976459911976691E-2</v>
      </c>
      <c r="D147" s="8">
        <v>1.8621428808409699</v>
      </c>
    </row>
    <row r="148" spans="1:4" x14ac:dyDescent="0.25">
      <c r="A148" s="8">
        <v>124</v>
      </c>
      <c r="B148" s="8">
        <v>-5.9378786321009607E-3</v>
      </c>
      <c r="C148" s="8">
        <v>1.1952713100866871E-2</v>
      </c>
      <c r="D148" s="8">
        <v>1.3110895747947617</v>
      </c>
    </row>
    <row r="149" spans="1:4" x14ac:dyDescent="0.25">
      <c r="A149" s="8">
        <v>125</v>
      </c>
      <c r="B149" s="8">
        <v>4.7543482918757443E-3</v>
      </c>
      <c r="C149" s="8">
        <v>-2.012068747829213E-2</v>
      </c>
      <c r="D149" s="8">
        <v>-2.2070322752563265</v>
      </c>
    </row>
    <row r="150" spans="1:4" x14ac:dyDescent="0.25">
      <c r="A150" s="8">
        <v>126</v>
      </c>
      <c r="B150" s="8">
        <v>-1.1863851743961051E-3</v>
      </c>
      <c r="C150" s="8">
        <v>7.3439978796648892E-3</v>
      </c>
      <c r="D150" s="8">
        <v>0.80556096143938682</v>
      </c>
    </row>
    <row r="151" spans="1:4" x14ac:dyDescent="0.25">
      <c r="A151" s="8">
        <v>127</v>
      </c>
      <c r="B151" s="8">
        <v>4.7960506096125311E-3</v>
      </c>
      <c r="C151" s="8">
        <v>-5.6845359857042414E-4</v>
      </c>
      <c r="D151" s="8">
        <v>-6.2353507571950094E-2</v>
      </c>
    </row>
    <row r="152" spans="1:4" x14ac:dyDescent="0.25">
      <c r="A152" s="8">
        <v>128</v>
      </c>
      <c r="B152" s="8">
        <v>4.5138501308903192E-3</v>
      </c>
      <c r="C152" s="8">
        <v>3.546495693888152E-3</v>
      </c>
      <c r="D152" s="8">
        <v>0.38901406668700561</v>
      </c>
    </row>
    <row r="153" spans="1:4" x14ac:dyDescent="0.25">
      <c r="A153" s="8">
        <v>129</v>
      </c>
      <c r="B153" s="8">
        <v>3.4073710338656804E-3</v>
      </c>
      <c r="C153" s="8">
        <v>-3.1511187154302477E-3</v>
      </c>
      <c r="D153" s="8">
        <v>-0.34564528252933879</v>
      </c>
    </row>
    <row r="154" spans="1:4" x14ac:dyDescent="0.25">
      <c r="A154" s="8">
        <v>130</v>
      </c>
      <c r="B154" s="8">
        <v>2.6923403085225978E-3</v>
      </c>
      <c r="C154" s="8">
        <v>9.7243331150229009E-4</v>
      </c>
      <c r="D154" s="8">
        <v>0.1066659231368428</v>
      </c>
    </row>
    <row r="155" spans="1:4" x14ac:dyDescent="0.25">
      <c r="A155" s="8">
        <v>131</v>
      </c>
      <c r="B155" s="8">
        <v>-4.0435169282505916E-4</v>
      </c>
      <c r="C155" s="8">
        <v>2.4439321573403944E-3</v>
      </c>
      <c r="D155" s="8">
        <v>0.26807419754451201</v>
      </c>
    </row>
    <row r="156" spans="1:4" x14ac:dyDescent="0.25">
      <c r="A156" s="8">
        <v>132</v>
      </c>
      <c r="B156" s="8">
        <v>-1.5900414315925008E-3</v>
      </c>
      <c r="C156" s="8">
        <v>-6.1657050397156705E-3</v>
      </c>
      <c r="D156" s="8">
        <v>-0.67631436734179295</v>
      </c>
    </row>
    <row r="157" spans="1:4" x14ac:dyDescent="0.25">
      <c r="A157" s="8">
        <v>133</v>
      </c>
      <c r="B157" s="8">
        <v>-7.3126508235776865E-3</v>
      </c>
      <c r="C157" s="8">
        <v>-2.5751268892007318E-3</v>
      </c>
      <c r="D157" s="8">
        <v>-0.28246490898872861</v>
      </c>
    </row>
    <row r="158" spans="1:4" x14ac:dyDescent="0.25">
      <c r="A158" s="8">
        <v>134</v>
      </c>
      <c r="B158" s="8">
        <v>-4.1731053445787274E-3</v>
      </c>
      <c r="C158" s="8">
        <v>-1.1853806991214234E-2</v>
      </c>
      <c r="D158" s="8">
        <v>-1.3002405927975551</v>
      </c>
    </row>
    <row r="159" spans="1:4" x14ac:dyDescent="0.25">
      <c r="A159" s="8">
        <v>135</v>
      </c>
      <c r="B159" s="8">
        <v>6.257272567699511E-3</v>
      </c>
      <c r="C159" s="8">
        <v>3.9377988741466727E-4</v>
      </c>
      <c r="D159" s="8">
        <v>4.3193599712167602E-2</v>
      </c>
    </row>
    <row r="160" spans="1:4" x14ac:dyDescent="0.25">
      <c r="A160" s="8">
        <v>136</v>
      </c>
      <c r="B160" s="8">
        <v>-7.80679325982E-3</v>
      </c>
      <c r="C160" s="8">
        <v>-5.1380329109394253E-4</v>
      </c>
      <c r="D160" s="8">
        <v>-5.6358931462987288E-2</v>
      </c>
    </row>
    <row r="161" spans="1:4" x14ac:dyDescent="0.25">
      <c r="A161" s="8">
        <v>137</v>
      </c>
      <c r="B161" s="8">
        <v>7.783494469749198E-3</v>
      </c>
      <c r="C161" s="8">
        <v>1.5831710486013967E-3</v>
      </c>
      <c r="D161" s="8">
        <v>0.17365756539305235</v>
      </c>
    </row>
    <row r="162" spans="1:4" x14ac:dyDescent="0.25">
      <c r="A162" s="8">
        <v>138</v>
      </c>
      <c r="B162" s="8">
        <v>3.1920163287048834E-3</v>
      </c>
      <c r="C162" s="8">
        <v>-3.1920163287048834E-3</v>
      </c>
      <c r="D162" s="8">
        <v>-0.35013132966741278</v>
      </c>
    </row>
    <row r="163" spans="1:4" x14ac:dyDescent="0.25">
      <c r="A163" s="8">
        <v>139</v>
      </c>
      <c r="B163" s="8">
        <v>2.2954091748267958E-3</v>
      </c>
      <c r="C163" s="8">
        <v>-3.6031889214629717E-3</v>
      </c>
      <c r="D163" s="8">
        <v>-0.39523273009903231</v>
      </c>
    </row>
    <row r="164" spans="1:4" x14ac:dyDescent="0.25">
      <c r="A164" s="8">
        <v>140</v>
      </c>
      <c r="B164" s="8">
        <v>1.9350964177034823E-3</v>
      </c>
      <c r="C164" s="8">
        <v>4.1533617218568828E-3</v>
      </c>
      <c r="D164" s="8">
        <v>0.45558102231059572</v>
      </c>
    </row>
    <row r="165" spans="1:4" x14ac:dyDescent="0.25">
      <c r="A165" s="8">
        <v>141</v>
      </c>
      <c r="B165" s="8">
        <v>-5.4078866606718399E-4</v>
      </c>
      <c r="C165" s="8">
        <v>-2.4987350614100565E-3</v>
      </c>
      <c r="D165" s="8">
        <v>-0.27408551192877512</v>
      </c>
    </row>
    <row r="166" spans="1:4" x14ac:dyDescent="0.25">
      <c r="A166" s="8">
        <v>142</v>
      </c>
      <c r="B166" s="8">
        <v>-1.8411621850837811E-3</v>
      </c>
      <c r="C166" s="8">
        <v>-2.4849771100004213E-4</v>
      </c>
      <c r="D166" s="8">
        <v>-2.725764062963144E-2</v>
      </c>
    </row>
    <row r="167" spans="1:4" x14ac:dyDescent="0.25">
      <c r="A167" s="8">
        <v>143</v>
      </c>
      <c r="B167" s="8">
        <v>6.0671845757341945E-3</v>
      </c>
      <c r="C167" s="8">
        <v>-6.5031868565421968E-3</v>
      </c>
      <c r="D167" s="8">
        <v>-0.71333264829525811</v>
      </c>
    </row>
    <row r="168" spans="1:4" x14ac:dyDescent="0.25">
      <c r="A168" s="8">
        <v>144</v>
      </c>
      <c r="B168" s="8">
        <v>7.5352932796293433E-3</v>
      </c>
      <c r="C168" s="8">
        <v>1.0011328794770336E-2</v>
      </c>
      <c r="D168" s="8">
        <v>1.0981397028356723</v>
      </c>
    </row>
    <row r="169" spans="1:4" x14ac:dyDescent="0.25">
      <c r="A169" s="8">
        <v>145</v>
      </c>
      <c r="B169" s="8">
        <v>1.2973266458291504E-4</v>
      </c>
      <c r="C169" s="8">
        <v>-5.0256285132531378E-3</v>
      </c>
      <c r="D169" s="8">
        <v>-0.55125970939933422</v>
      </c>
    </row>
    <row r="170" spans="1:4" x14ac:dyDescent="0.25">
      <c r="A170" s="8">
        <v>146</v>
      </c>
      <c r="B170" s="8">
        <v>5.5704630969737332E-3</v>
      </c>
      <c r="C170" s="8">
        <v>-8.8476988337649991E-3</v>
      </c>
      <c r="D170" s="8">
        <v>-0.97050147560487854</v>
      </c>
    </row>
    <row r="171" spans="1:4" x14ac:dyDescent="0.25">
      <c r="A171" s="8">
        <v>147</v>
      </c>
      <c r="B171" s="8">
        <v>-4.6011856789073642E-3</v>
      </c>
      <c r="C171" s="8">
        <v>-3.3491672045344537E-4</v>
      </c>
      <c r="D171" s="8">
        <v>-3.6736916288831328E-2</v>
      </c>
    </row>
    <row r="172" spans="1:4" x14ac:dyDescent="0.25">
      <c r="A172" s="8">
        <v>148</v>
      </c>
      <c r="B172" s="8">
        <v>-5.656493605447709E-6</v>
      </c>
      <c r="C172" s="8">
        <v>-5.3040281447361967E-3</v>
      </c>
      <c r="D172" s="8">
        <v>-0.58179728286771026</v>
      </c>
    </row>
    <row r="173" spans="1:4" x14ac:dyDescent="0.25">
      <c r="A173" s="8">
        <v>149</v>
      </c>
      <c r="B173" s="8">
        <v>-1.8039913736246417E-3</v>
      </c>
      <c r="C173" s="8">
        <v>6.7663791020728479E-3</v>
      </c>
      <c r="D173" s="8">
        <v>0.74220212808366148</v>
      </c>
    </row>
    <row r="174" spans="1:4" x14ac:dyDescent="0.25">
      <c r="A174" s="8">
        <v>150</v>
      </c>
      <c r="B174" s="8">
        <v>-2.9606194238957525E-3</v>
      </c>
      <c r="C174" s="8">
        <v>-1.9145862122725761E-3</v>
      </c>
      <c r="D174" s="8">
        <v>-0.21001039695115858</v>
      </c>
    </row>
    <row r="175" spans="1:4" x14ac:dyDescent="0.25">
      <c r="A175" s="8">
        <v>151</v>
      </c>
      <c r="B175" s="8">
        <v>-3.8164377987669343E-3</v>
      </c>
      <c r="C175" s="8">
        <v>-4.6883645039784948E-4</v>
      </c>
      <c r="D175" s="8">
        <v>-5.1426531969199669E-2</v>
      </c>
    </row>
    <row r="176" spans="1:4" x14ac:dyDescent="0.25">
      <c r="A176" s="8">
        <v>152</v>
      </c>
      <c r="B176" s="8">
        <v>-2.3666546425624648E-3</v>
      </c>
      <c r="C176" s="8">
        <v>4.2929433851064255E-3</v>
      </c>
      <c r="D176" s="8">
        <v>0.47089169378531859</v>
      </c>
    </row>
    <row r="177" spans="1:4" x14ac:dyDescent="0.25">
      <c r="A177" s="8">
        <v>153</v>
      </c>
      <c r="B177" s="8">
        <v>1.7639467068507921E-3</v>
      </c>
      <c r="C177" s="8">
        <v>-7.1140754498842541E-3</v>
      </c>
      <c r="D177" s="8">
        <v>-0.78034083792826459</v>
      </c>
    </row>
    <row r="178" spans="1:4" x14ac:dyDescent="0.25">
      <c r="A178" s="8">
        <v>154</v>
      </c>
      <c r="B178" s="8">
        <v>3.6091716662479912E-3</v>
      </c>
      <c r="C178" s="8">
        <v>2.7027477732037937E-3</v>
      </c>
      <c r="D178" s="8">
        <v>0.29646360611552325</v>
      </c>
    </row>
    <row r="179" spans="1:4" x14ac:dyDescent="0.25">
      <c r="A179" s="8">
        <v>155</v>
      </c>
      <c r="B179" s="8">
        <v>2.1749752050920299E-4</v>
      </c>
      <c r="C179" s="8">
        <v>-1.2085275204281584E-2</v>
      </c>
      <c r="D179" s="8">
        <v>-1.3256302728214959</v>
      </c>
    </row>
    <row r="180" spans="1:4" x14ac:dyDescent="0.25">
      <c r="A180" s="8">
        <v>156</v>
      </c>
      <c r="B180" s="8">
        <v>5.1516694533719357E-3</v>
      </c>
      <c r="C180" s="8">
        <v>-1.268136305093421E-3</v>
      </c>
      <c r="D180" s="8">
        <v>-0.13910149729153545</v>
      </c>
    </row>
    <row r="181" spans="1:4" x14ac:dyDescent="0.25">
      <c r="A181" s="8">
        <v>157</v>
      </c>
      <c r="B181" s="8">
        <v>1.35962276232226E-4</v>
      </c>
      <c r="C181" s="8">
        <v>-3.1218652367173574E-4</v>
      </c>
      <c r="D181" s="8">
        <v>-3.4243647707711315E-2</v>
      </c>
    </row>
    <row r="182" spans="1:4" x14ac:dyDescent="0.25">
      <c r="A182" s="8">
        <v>158</v>
      </c>
      <c r="B182" s="8">
        <v>-5.751533317504838E-3</v>
      </c>
      <c r="C182" s="8">
        <v>8.7426867916885233E-3</v>
      </c>
      <c r="D182" s="8">
        <v>0.95898273568093684</v>
      </c>
    </row>
    <row r="183" spans="1:4" x14ac:dyDescent="0.25">
      <c r="A183" s="8">
        <v>159</v>
      </c>
      <c r="B183" s="8">
        <v>5.2383642266572474E-3</v>
      </c>
      <c r="C183" s="8">
        <v>-1.2058305623006893E-3</v>
      </c>
      <c r="D183" s="8">
        <v>-0.13226719874056714</v>
      </c>
    </row>
    <row r="184" spans="1:4" x14ac:dyDescent="0.25">
      <c r="A184" s="8">
        <v>160</v>
      </c>
      <c r="B184" s="8">
        <v>1.1174678610713861E-3</v>
      </c>
      <c r="C184" s="8">
        <v>2.7515174121914995E-2</v>
      </c>
      <c r="D184" s="8">
        <v>3.0181313343235043</v>
      </c>
    </row>
    <row r="185" spans="1:4" x14ac:dyDescent="0.25">
      <c r="A185" s="8">
        <v>161</v>
      </c>
      <c r="B185" s="8">
        <v>7.7049371611706673E-3</v>
      </c>
      <c r="C185" s="8">
        <v>8.4523187083861313E-4</v>
      </c>
      <c r="D185" s="8">
        <v>9.2713234626237942E-2</v>
      </c>
    </row>
    <row r="186" spans="1:4" x14ac:dyDescent="0.25">
      <c r="A186" s="8">
        <v>162</v>
      </c>
      <c r="B186" s="8">
        <v>-5.1102306124259237E-4</v>
      </c>
      <c r="C186" s="8">
        <v>-6.0856810873996213E-3</v>
      </c>
      <c r="D186" s="8">
        <v>-0.66753656361388147</v>
      </c>
    </row>
    <row r="187" spans="1:4" x14ac:dyDescent="0.25">
      <c r="A187" s="8">
        <v>163</v>
      </c>
      <c r="B187" s="8">
        <v>-3.6787030599650557E-3</v>
      </c>
      <c r="C187" s="8">
        <v>-5.9560379790268205E-3</v>
      </c>
      <c r="D187" s="8">
        <v>-0.65331604929238907</v>
      </c>
    </row>
    <row r="188" spans="1:4" x14ac:dyDescent="0.25">
      <c r="A188" s="8">
        <v>164</v>
      </c>
      <c r="B188" s="8">
        <v>-1.4526505596613309E-3</v>
      </c>
      <c r="C188" s="8">
        <v>-1.3785529552825912E-3</v>
      </c>
      <c r="D188" s="8">
        <v>-0.15121306708536594</v>
      </c>
    </row>
    <row r="189" spans="1:4" x14ac:dyDescent="0.25">
      <c r="A189" s="8">
        <v>165</v>
      </c>
      <c r="B189" s="8">
        <v>-3.4504829987621506E-3</v>
      </c>
      <c r="C189" s="8">
        <v>-8.3901668167314751E-3</v>
      </c>
      <c r="D189" s="8">
        <v>-0.92031492359737088</v>
      </c>
    </row>
    <row r="190" spans="1:4" x14ac:dyDescent="0.25">
      <c r="A190" s="8">
        <v>166</v>
      </c>
      <c r="B190" s="8">
        <v>2.631337343124649E-3</v>
      </c>
      <c r="C190" s="8">
        <v>-6.9879194161439184E-3</v>
      </c>
      <c r="D190" s="8">
        <v>-0.76650281979475687</v>
      </c>
    </row>
    <row r="191" spans="1:4" x14ac:dyDescent="0.25">
      <c r="A191" s="8">
        <v>167</v>
      </c>
      <c r="B191" s="8">
        <v>-1.4764074249848944E-4</v>
      </c>
      <c r="C191" s="8">
        <v>-1.4630972996898382E-2</v>
      </c>
      <c r="D191" s="8">
        <v>-1.6048671128855194</v>
      </c>
    </row>
    <row r="192" spans="1:4" x14ac:dyDescent="0.25">
      <c r="A192" s="8">
        <v>168</v>
      </c>
      <c r="B192" s="8">
        <v>3.5103492455420618E-3</v>
      </c>
      <c r="C192" s="8">
        <v>2.3216469314100248E-3</v>
      </c>
      <c r="D192" s="8">
        <v>0.25466076717805386</v>
      </c>
    </row>
    <row r="193" spans="1:4" x14ac:dyDescent="0.25">
      <c r="A193" s="8">
        <v>169</v>
      </c>
      <c r="B193" s="8">
        <v>-5.3931961167977629E-4</v>
      </c>
      <c r="C193" s="8">
        <v>4.6717098882621865E-3</v>
      </c>
      <c r="D193" s="8">
        <v>0.51243847980605639</v>
      </c>
    </row>
    <row r="194" spans="1:4" x14ac:dyDescent="0.25">
      <c r="A194" s="8">
        <v>170</v>
      </c>
      <c r="B194" s="8">
        <v>5.7377540401579977E-4</v>
      </c>
      <c r="C194" s="8">
        <v>8.7709295831696552E-3</v>
      </c>
      <c r="D194" s="8">
        <v>0.96208067914879503</v>
      </c>
    </row>
    <row r="195" spans="1:4" x14ac:dyDescent="0.25">
      <c r="A195" s="8">
        <v>171</v>
      </c>
      <c r="B195" s="8">
        <v>-8.3812313051566129E-3</v>
      </c>
      <c r="C195" s="8">
        <v>1.7356843518537404E-2</v>
      </c>
      <c r="D195" s="8">
        <v>1.9038670464572611</v>
      </c>
    </row>
    <row r="196" spans="1:4" x14ac:dyDescent="0.25">
      <c r="A196" s="8">
        <v>172</v>
      </c>
      <c r="B196" s="8">
        <v>-5.7093654393867163E-3</v>
      </c>
      <c r="C196" s="8">
        <v>5.4547632642180238E-5</v>
      </c>
      <c r="D196" s="8">
        <v>5.9833137366703953E-3</v>
      </c>
    </row>
    <row r="197" spans="1:4" x14ac:dyDescent="0.25">
      <c r="A197" s="8">
        <v>173</v>
      </c>
      <c r="B197" s="8">
        <v>-5.3773805730086854E-4</v>
      </c>
      <c r="C197" s="8">
        <v>6.6262120461263027E-3</v>
      </c>
      <c r="D197" s="8">
        <v>0.72682724505665552</v>
      </c>
    </row>
    <row r="198" spans="1:4" x14ac:dyDescent="0.25">
      <c r="A198" s="8">
        <v>174</v>
      </c>
      <c r="B198" s="8">
        <v>-1.5661279947784441E-3</v>
      </c>
      <c r="C198" s="8">
        <v>-5.3952360076977152E-3</v>
      </c>
      <c r="D198" s="8">
        <v>-0.59180184645582845</v>
      </c>
    </row>
    <row r="199" spans="1:4" x14ac:dyDescent="0.25">
      <c r="A199" s="8">
        <v>175</v>
      </c>
      <c r="B199" s="8">
        <v>-3.3709713488630819E-2</v>
      </c>
      <c r="C199" s="8">
        <v>6.7157584728710501E-3</v>
      </c>
      <c r="D199" s="8">
        <v>0.73664956619616706</v>
      </c>
    </row>
    <row r="200" spans="1:4" x14ac:dyDescent="0.25">
      <c r="A200" s="8">
        <v>176</v>
      </c>
      <c r="B200" s="8">
        <v>-2.102323920869141E-2</v>
      </c>
      <c r="C200" s="8">
        <v>-9.3980712896330372E-3</v>
      </c>
      <c r="D200" s="8">
        <v>-1.0308716679665142</v>
      </c>
    </row>
    <row r="201" spans="1:4" x14ac:dyDescent="0.25">
      <c r="A201" s="8">
        <v>177</v>
      </c>
      <c r="B201" s="8">
        <v>1.4029908183532403E-2</v>
      </c>
      <c r="C201" s="8">
        <v>-2.5002698706344761E-2</v>
      </c>
      <c r="D201" s="8">
        <v>-2.7425386469993716</v>
      </c>
    </row>
    <row r="202" spans="1:4" x14ac:dyDescent="0.25">
      <c r="A202" s="8">
        <v>178</v>
      </c>
      <c r="B202" s="8">
        <v>-6.0902646084425843E-3</v>
      </c>
      <c r="C202" s="8">
        <v>3.7028733375035674E-4</v>
      </c>
      <c r="D202" s="8">
        <v>4.0616708429438653E-2</v>
      </c>
    </row>
    <row r="203" spans="1:4" x14ac:dyDescent="0.25">
      <c r="A203" s="8">
        <v>179</v>
      </c>
      <c r="B203" s="8">
        <v>2.1224201909438811E-2</v>
      </c>
      <c r="C203" s="8">
        <v>-1.0058785962569622E-5</v>
      </c>
      <c r="D203" s="8">
        <v>-1.1033452655749318E-3</v>
      </c>
    </row>
    <row r="204" spans="1:4" x14ac:dyDescent="0.25">
      <c r="A204" s="8">
        <v>180</v>
      </c>
      <c r="B204" s="8">
        <v>-3.9458720058642015E-4</v>
      </c>
      <c r="C204" s="8">
        <v>1.14727989714119E-2</v>
      </c>
      <c r="D204" s="8">
        <v>1.25844793547695</v>
      </c>
    </row>
    <row r="205" spans="1:4" x14ac:dyDescent="0.25">
      <c r="A205" s="8">
        <v>181</v>
      </c>
      <c r="B205" s="8">
        <v>-1.4703423454210248E-2</v>
      </c>
      <c r="C205" s="8">
        <v>-1.2661603790080338E-3</v>
      </c>
      <c r="D205" s="8">
        <v>-0.13888475854199347</v>
      </c>
    </row>
    <row r="206" spans="1:4" x14ac:dyDescent="0.25">
      <c r="A206" s="8">
        <v>182</v>
      </c>
      <c r="B206" s="8">
        <v>-5.0362366878977109E-4</v>
      </c>
      <c r="C206" s="8">
        <v>-1.163048364623535E-3</v>
      </c>
      <c r="D206" s="8">
        <v>-0.12757443209520547</v>
      </c>
    </row>
    <row r="207" spans="1:4" x14ac:dyDescent="0.25">
      <c r="A207" s="8">
        <v>183</v>
      </c>
      <c r="B207" s="8">
        <v>-4.4692107587606051E-3</v>
      </c>
      <c r="C207" s="8">
        <v>-9.9987225238748166E-3</v>
      </c>
      <c r="D207" s="8">
        <v>-1.0967569246991373</v>
      </c>
    </row>
    <row r="208" spans="1:4" x14ac:dyDescent="0.25">
      <c r="A208" s="8">
        <v>184</v>
      </c>
      <c r="B208" s="8">
        <v>-5.6930531260741277E-3</v>
      </c>
      <c r="C208" s="8">
        <v>-4.7980247583360629E-3</v>
      </c>
      <c r="D208" s="8">
        <v>-0.52629392065014413</v>
      </c>
    </row>
    <row r="209" spans="1:4" x14ac:dyDescent="0.25">
      <c r="A209" s="8">
        <v>185</v>
      </c>
      <c r="B209" s="8">
        <v>-3.1634666135143735E-2</v>
      </c>
      <c r="C209" s="8">
        <v>1.2836734836281543E-2</v>
      </c>
      <c r="D209" s="8">
        <v>1.4080576582259694</v>
      </c>
    </row>
    <row r="210" spans="1:4" x14ac:dyDescent="0.25">
      <c r="A210" s="8">
        <v>186</v>
      </c>
      <c r="B210" s="8">
        <v>1.8397241770394677E-2</v>
      </c>
      <c r="C210" s="8">
        <v>-3.3116196265342811E-3</v>
      </c>
      <c r="D210" s="8">
        <v>-0.36325058013146211</v>
      </c>
    </row>
    <row r="211" spans="1:4" x14ac:dyDescent="0.25">
      <c r="A211" s="8">
        <v>187</v>
      </c>
      <c r="B211" s="8">
        <v>-1.7699690103909923E-2</v>
      </c>
      <c r="C211" s="8">
        <v>3.8718105221995439E-3</v>
      </c>
      <c r="D211" s="8">
        <v>0.42469775425868173</v>
      </c>
    </row>
    <row r="212" spans="1:4" x14ac:dyDescent="0.25">
      <c r="A212" s="8">
        <v>188</v>
      </c>
      <c r="B212" s="8">
        <v>-6.7519982338596404E-3</v>
      </c>
      <c r="C212" s="8">
        <v>2.0484448658916653E-2</v>
      </c>
      <c r="D212" s="8">
        <v>2.2469331318741648</v>
      </c>
    </row>
    <row r="213" spans="1:4" x14ac:dyDescent="0.25">
      <c r="A213" s="8">
        <v>189</v>
      </c>
      <c r="B213" s="8">
        <v>1.5475566822628522E-2</v>
      </c>
      <c r="C213" s="8">
        <v>2.014811271634909E-3</v>
      </c>
      <c r="D213" s="8">
        <v>0.22100405415302105</v>
      </c>
    </row>
    <row r="214" spans="1:4" x14ac:dyDescent="0.25">
      <c r="A214" s="8">
        <v>190</v>
      </c>
      <c r="B214" s="8">
        <v>1.0701421830512387E-2</v>
      </c>
      <c r="C214" s="8">
        <v>1.0808664842201918E-2</v>
      </c>
      <c r="D214" s="8">
        <v>1.185599258718411</v>
      </c>
    </row>
    <row r="215" spans="1:4" x14ac:dyDescent="0.25">
      <c r="A215" s="8">
        <v>191</v>
      </c>
      <c r="B215" s="8">
        <v>1.0409716190826227E-2</v>
      </c>
      <c r="C215" s="8">
        <v>-1.0776551079592508E-2</v>
      </c>
      <c r="D215" s="8">
        <v>-1.1820767095691658</v>
      </c>
    </row>
    <row r="216" spans="1:4" x14ac:dyDescent="0.25">
      <c r="A216" s="8">
        <v>192</v>
      </c>
      <c r="B216" s="8">
        <v>-6.5063945550605838E-3</v>
      </c>
      <c r="C216" s="8">
        <v>9.8551890027693059E-4</v>
      </c>
      <c r="D216" s="8">
        <v>0.10810127751017233</v>
      </c>
    </row>
    <row r="217" spans="1:4" x14ac:dyDescent="0.25">
      <c r="A217" s="8">
        <v>193</v>
      </c>
      <c r="B217" s="8">
        <v>5.4694553840185815E-3</v>
      </c>
      <c r="C217" s="8">
        <v>1.0601668904767301E-3</v>
      </c>
      <c r="D217" s="8">
        <v>0.1162893935390964</v>
      </c>
    </row>
    <row r="218" spans="1:4" x14ac:dyDescent="0.25">
      <c r="A218" s="8">
        <v>194</v>
      </c>
      <c r="B218" s="8">
        <v>6.1275405020943903E-3</v>
      </c>
      <c r="C218" s="8">
        <v>-1.4633269686027614E-3</v>
      </c>
      <c r="D218" s="8">
        <v>-0.16051190360387374</v>
      </c>
    </row>
    <row r="219" spans="1:4" x14ac:dyDescent="0.25">
      <c r="A219" s="8">
        <v>195</v>
      </c>
      <c r="B219" s="8">
        <v>2.0942170626556515E-2</v>
      </c>
      <c r="C219" s="8">
        <v>-3.9342698627529669E-3</v>
      </c>
      <c r="D219" s="8">
        <v>-0.43154890090271936</v>
      </c>
    </row>
    <row r="220" spans="1:4" x14ac:dyDescent="0.25">
      <c r="A220" s="8">
        <v>196</v>
      </c>
      <c r="B220" s="8">
        <v>-2.6642788262370115E-3</v>
      </c>
      <c r="C220" s="8">
        <v>1.0705021446225637E-2</v>
      </c>
      <c r="D220" s="8">
        <v>1.1742306451815419</v>
      </c>
    </row>
    <row r="221" spans="1:4" x14ac:dyDescent="0.25">
      <c r="A221" s="8">
        <v>197</v>
      </c>
      <c r="B221" s="8">
        <v>-9.4245236590330163E-3</v>
      </c>
      <c r="C221" s="8">
        <v>-3.2213956302834697E-4</v>
      </c>
      <c r="D221" s="8">
        <v>-3.5335393659266745E-2</v>
      </c>
    </row>
    <row r="222" spans="1:4" x14ac:dyDescent="0.25">
      <c r="A222" s="8">
        <v>198</v>
      </c>
      <c r="B222" s="8">
        <v>-2.0129748699444592E-2</v>
      </c>
      <c r="C222" s="8">
        <v>-1.1205305350313229E-3</v>
      </c>
      <c r="D222" s="8">
        <v>-0.12291066390711045</v>
      </c>
    </row>
    <row r="223" spans="1:4" x14ac:dyDescent="0.25">
      <c r="A223" s="8">
        <v>199</v>
      </c>
      <c r="B223" s="8">
        <v>-1.6305296061656076E-3</v>
      </c>
      <c r="C223" s="8">
        <v>7.487526839657482E-3</v>
      </c>
      <c r="D223" s="8">
        <v>0.82130461072967009</v>
      </c>
    </row>
    <row r="224" spans="1:4" x14ac:dyDescent="0.25">
      <c r="A224" s="8">
        <v>200</v>
      </c>
      <c r="B224" s="8">
        <v>-7.7716136802774933E-3</v>
      </c>
      <c r="C224" s="8">
        <v>-1.3066232007274727E-2</v>
      </c>
      <c r="D224" s="8">
        <v>-1.4332311352261187</v>
      </c>
    </row>
    <row r="225" spans="1:4" x14ac:dyDescent="0.25">
      <c r="A225" s="8">
        <v>201</v>
      </c>
      <c r="B225" s="8">
        <v>1.0445412284391369E-2</v>
      </c>
      <c r="C225" s="8">
        <v>1.4762943339813123E-2</v>
      </c>
      <c r="D225" s="8">
        <v>1.6193429008775408</v>
      </c>
    </row>
    <row r="226" spans="1:4" x14ac:dyDescent="0.25">
      <c r="A226" s="8">
        <v>202</v>
      </c>
      <c r="B226" s="8">
        <v>2.0902394652320046E-3</v>
      </c>
      <c r="C226" s="8">
        <v>-2.8173387935607683E-3</v>
      </c>
      <c r="D226" s="8">
        <v>-0.30903306134190428</v>
      </c>
    </row>
    <row r="227" spans="1:4" x14ac:dyDescent="0.25">
      <c r="A227" s="8">
        <v>203</v>
      </c>
      <c r="B227" s="8">
        <v>-1.700053569677332E-2</v>
      </c>
      <c r="C227" s="8">
        <v>2.4608561258934736E-2</v>
      </c>
      <c r="D227" s="8">
        <v>2.6993058266367691</v>
      </c>
    </row>
    <row r="228" spans="1:4" x14ac:dyDescent="0.25">
      <c r="A228" s="8">
        <v>204</v>
      </c>
      <c r="B228" s="8">
        <v>-1.8542377675177007E-2</v>
      </c>
      <c r="C228" s="8">
        <v>-3.1659668836225736E-3</v>
      </c>
      <c r="D228" s="8">
        <v>-0.34727397371915292</v>
      </c>
    </row>
    <row r="229" spans="1:4" x14ac:dyDescent="0.25">
      <c r="A229" s="8">
        <v>205</v>
      </c>
      <c r="B229" s="8">
        <v>2.9118053515651801E-3</v>
      </c>
      <c r="C229" s="8">
        <v>-1.0408668448375026E-2</v>
      </c>
      <c r="D229" s="8">
        <v>-1.141723772251334</v>
      </c>
    </row>
    <row r="230" spans="1:4" x14ac:dyDescent="0.25">
      <c r="A230" s="8">
        <v>206</v>
      </c>
      <c r="B230" s="8">
        <v>-6.747187919668246E-3</v>
      </c>
      <c r="C230" s="8">
        <v>-2.4926489577081993E-3</v>
      </c>
      <c r="D230" s="8">
        <v>-0.27341792900870604</v>
      </c>
    </row>
    <row r="231" spans="1:4" x14ac:dyDescent="0.25">
      <c r="A231" s="8">
        <v>207</v>
      </c>
      <c r="B231" s="8">
        <v>1.5342615084610651E-2</v>
      </c>
      <c r="C231" s="8">
        <v>8.8353127950197268E-3</v>
      </c>
      <c r="D231" s="8">
        <v>0.96914285466795058</v>
      </c>
    </row>
    <row r="232" spans="1:4" x14ac:dyDescent="0.25">
      <c r="A232" s="8">
        <v>208</v>
      </c>
      <c r="B232" s="8">
        <v>3.1305146685731431E-3</v>
      </c>
      <c r="C232" s="8">
        <v>1.0707873306968927E-3</v>
      </c>
      <c r="D232" s="8">
        <v>0.11745434649453682</v>
      </c>
    </row>
    <row r="233" spans="1:4" x14ac:dyDescent="0.25">
      <c r="A233" s="8">
        <v>209</v>
      </c>
      <c r="B233" s="8">
        <v>2.2677028765885697E-2</v>
      </c>
      <c r="C233" s="8">
        <v>-1.1619149810724585E-2</v>
      </c>
      <c r="D233" s="8">
        <v>-1.2745011158775914</v>
      </c>
    </row>
    <row r="234" spans="1:4" x14ac:dyDescent="0.25">
      <c r="A234" s="8">
        <v>210</v>
      </c>
      <c r="B234" s="8">
        <v>-2.3362129019656088E-3</v>
      </c>
      <c r="C234" s="8">
        <v>-5.6276895896549377E-3</v>
      </c>
      <c r="D234" s="8">
        <v>-0.6172996113026824</v>
      </c>
    </row>
    <row r="235" spans="1:4" x14ac:dyDescent="0.25">
      <c r="A235" s="8">
        <v>211</v>
      </c>
      <c r="B235" s="8">
        <v>8.0339661947659256E-3</v>
      </c>
      <c r="C235" s="8">
        <v>2.1808355250526549E-3</v>
      </c>
      <c r="D235" s="8">
        <v>0.23921520554452422</v>
      </c>
    </row>
    <row r="236" spans="1:4" x14ac:dyDescent="0.25">
      <c r="A236" s="8">
        <v>212</v>
      </c>
      <c r="B236" s="8">
        <v>1.0790951866783924E-2</v>
      </c>
      <c r="C236" s="8">
        <v>-1.3920216854828894E-3</v>
      </c>
      <c r="D236" s="8">
        <v>-0.15269044812867516</v>
      </c>
    </row>
    <row r="237" spans="1:4" x14ac:dyDescent="0.25">
      <c r="A237" s="8">
        <v>213</v>
      </c>
      <c r="B237" s="8">
        <v>-3.3191196273530059E-2</v>
      </c>
      <c r="C237" s="8">
        <v>-1.2472098988362511E-2</v>
      </c>
      <c r="D237" s="8">
        <v>-1.3680608596105639</v>
      </c>
    </row>
    <row r="238" spans="1:4" x14ac:dyDescent="0.25">
      <c r="A238" s="8">
        <v>214</v>
      </c>
      <c r="B238" s="8">
        <v>-1.6710832693640713E-3</v>
      </c>
      <c r="C238" s="8">
        <v>-1.7536710777271328E-2</v>
      </c>
      <c r="D238" s="8">
        <v>-1.9235966330191485</v>
      </c>
    </row>
    <row r="239" spans="1:4" x14ac:dyDescent="0.25">
      <c r="A239" s="8">
        <v>215</v>
      </c>
      <c r="B239" s="8">
        <v>-2.3844819779406969E-2</v>
      </c>
      <c r="C239" s="8">
        <v>5.6170980275066541E-3</v>
      </c>
      <c r="D239" s="8">
        <v>0.61613782597442934</v>
      </c>
    </row>
    <row r="240" spans="1:4" x14ac:dyDescent="0.25">
      <c r="A240" s="8">
        <v>216</v>
      </c>
      <c r="B240" s="8">
        <v>1.627903560280637E-3</v>
      </c>
      <c r="C240" s="8">
        <v>-2.0489926435661276E-2</v>
      </c>
      <c r="D240" s="8">
        <v>-2.2475339875897102</v>
      </c>
    </row>
    <row r="241" spans="1:4" x14ac:dyDescent="0.25">
      <c r="A241" s="8">
        <v>217</v>
      </c>
      <c r="B241" s="8">
        <v>-4.9877640099388223E-4</v>
      </c>
      <c r="C241" s="8">
        <v>-9.3163645928087523E-3</v>
      </c>
      <c r="D241" s="8">
        <v>-1.0219092844897897</v>
      </c>
    </row>
    <row r="242" spans="1:4" x14ac:dyDescent="0.25">
      <c r="A242" s="8">
        <v>218</v>
      </c>
      <c r="B242" s="8">
        <v>5.2888115709766046E-3</v>
      </c>
      <c r="C242" s="8">
        <v>1.1662611517949482E-3</v>
      </c>
      <c r="D242" s="8">
        <v>0.12792684177248356</v>
      </c>
    </row>
    <row r="243" spans="1:4" x14ac:dyDescent="0.25">
      <c r="A243" s="8">
        <v>219</v>
      </c>
      <c r="B243" s="8">
        <v>-3.4160227678434998E-4</v>
      </c>
      <c r="C243" s="8">
        <v>1.3310039841988182E-3</v>
      </c>
      <c r="D243" s="8">
        <v>0.14599743447090696</v>
      </c>
    </row>
    <row r="244" spans="1:4" x14ac:dyDescent="0.25">
      <c r="A244" s="8">
        <v>220</v>
      </c>
      <c r="B244" s="8">
        <v>-1.9499947330901928E-2</v>
      </c>
      <c r="C244" s="8">
        <v>1.1258087120456584E-2</v>
      </c>
      <c r="D244" s="8">
        <v>1.2348962558710883</v>
      </c>
    </row>
    <row r="245" spans="1:4" x14ac:dyDescent="0.25">
      <c r="A245" s="8">
        <v>221</v>
      </c>
      <c r="B245" s="8">
        <v>-2.1228878680571071E-2</v>
      </c>
      <c r="C245" s="8">
        <v>8.383654078061735E-3</v>
      </c>
      <c r="D245" s="8">
        <v>0.91960054321350315</v>
      </c>
    </row>
    <row r="246" spans="1:4" x14ac:dyDescent="0.25">
      <c r="A246" s="8">
        <v>222</v>
      </c>
      <c r="B246" s="8">
        <v>-5.394759130580398E-5</v>
      </c>
      <c r="C246" s="8">
        <v>-4.7043296321579477E-3</v>
      </c>
      <c r="D246" s="8">
        <v>-0.51601652989337132</v>
      </c>
    </row>
    <row r="247" spans="1:4" x14ac:dyDescent="0.25">
      <c r="A247" s="8">
        <v>223</v>
      </c>
      <c r="B247" s="8">
        <v>-1.5727044657414594E-2</v>
      </c>
      <c r="C247" s="8">
        <v>2.9607111994624305E-3</v>
      </c>
      <c r="D247" s="8">
        <v>0.32475953826012627</v>
      </c>
    </row>
    <row r="248" spans="1:4" x14ac:dyDescent="0.25">
      <c r="A248" s="8">
        <v>224</v>
      </c>
      <c r="B248" s="8">
        <v>-1.6111140890822349E-2</v>
      </c>
      <c r="C248" s="8">
        <v>7.4396170077541037E-3</v>
      </c>
      <c r="D248" s="8">
        <v>0.8160493953983381</v>
      </c>
    </row>
    <row r="249" spans="1:4" x14ac:dyDescent="0.25">
      <c r="A249" s="8">
        <v>225</v>
      </c>
      <c r="B249" s="8">
        <v>-2.1038850625834014E-2</v>
      </c>
      <c r="C249" s="8">
        <v>-2.8841795725780169E-3</v>
      </c>
      <c r="D249" s="8">
        <v>-0.31636480667881189</v>
      </c>
    </row>
    <row r="250" spans="1:4" x14ac:dyDescent="0.25">
      <c r="A250" s="8">
        <v>226</v>
      </c>
      <c r="B250" s="8">
        <v>-2.7752820543296704E-2</v>
      </c>
      <c r="C250" s="8">
        <v>5.9603404889571054E-3</v>
      </c>
      <c r="D250" s="8">
        <v>0.65378799033769353</v>
      </c>
    </row>
    <row r="251" spans="1:4" x14ac:dyDescent="0.25">
      <c r="A251" s="8">
        <v>227</v>
      </c>
      <c r="B251" s="8">
        <v>4.8483456333486677E-2</v>
      </c>
      <c r="C251" s="8">
        <v>-7.8611107452212156E-3</v>
      </c>
      <c r="D251" s="8">
        <v>-0.86228291914905308</v>
      </c>
    </row>
    <row r="252" spans="1:4" x14ac:dyDescent="0.25">
      <c r="A252" s="8">
        <v>228</v>
      </c>
      <c r="B252" s="8">
        <v>8.4244222752134796E-3</v>
      </c>
      <c r="C252" s="8">
        <v>2.767278514048465E-3</v>
      </c>
      <c r="D252" s="8">
        <v>0.3035419640465854</v>
      </c>
    </row>
    <row r="253" spans="1:4" ht="15.75" thickBot="1" x14ac:dyDescent="0.3">
      <c r="A253" s="9">
        <v>229</v>
      </c>
      <c r="B253" s="9">
        <v>-1.3887658407951637E-3</v>
      </c>
      <c r="C253" s="9">
        <v>-7.7750614436175244E-4</v>
      </c>
      <c r="D253" s="9">
        <v>-8.5284419663484934E-2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JPM</vt:lpstr>
      <vt:lpstr>^GSPC</vt:lpstr>
      <vt:lpstr>Linest</vt:lpstr>
      <vt:lpstr>Analysis ToolPak</vt:lpstr>
      <vt:lpstr>ScatterPlot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 Torsricharoen</dc:creator>
  <cp:lastModifiedBy>Trai Torsricharoen</cp:lastModifiedBy>
  <dcterms:created xsi:type="dcterms:W3CDTF">2019-09-18T14:04:01Z</dcterms:created>
  <dcterms:modified xsi:type="dcterms:W3CDTF">2019-09-18T14:26:39Z</dcterms:modified>
</cp:coreProperties>
</file>