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park/Desktop/"/>
    </mc:Choice>
  </mc:AlternateContent>
  <xr:revisionPtr revIDLastSave="0" documentId="8_{0EF59E4B-99A9-4C44-9C53-47648E5BB8D4}" xr6:coauthVersionLast="47" xr6:coauthVersionMax="47" xr10:uidLastSave="{00000000-0000-0000-0000-000000000000}"/>
  <bookViews>
    <workbookView xWindow="0" yWindow="0" windowWidth="28800" windowHeight="18000" activeTab="2" xr2:uid="{FDF0BF64-8F19-5E4C-BD87-5F5699B4C296}"/>
  </bookViews>
  <sheets>
    <sheet name="SPY" sheetId="3" r:id="rId1"/>
    <sheet name="IBKR" sheetId="1" r:id="rId2"/>
    <sheet name="Alpha" sheetId="2" r:id="rId3"/>
  </sheets>
  <externalReferences>
    <externalReference r:id="rId4"/>
  </externalReferences>
  <definedNames>
    <definedName name="_xlnm._FilterDatabase" localSheetId="1" hidden="1">IBKR!$A$1:$B$461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4" i="2"/>
  <c r="I5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4" i="2"/>
  <c r="J3" i="2"/>
  <c r="I3" i="2"/>
  <c r="H2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97" i="2"/>
  <c r="F3" i="2"/>
  <c r="E43" i="2"/>
  <c r="F43" i="2" s="1"/>
  <c r="D43" i="2"/>
  <c r="F44" i="2" l="1"/>
</calcChain>
</file>

<file path=xl/sharedStrings.xml><?xml version="1.0" encoding="utf-8"?>
<sst xmlns="http://schemas.openxmlformats.org/spreadsheetml/2006/main" count="471" uniqueCount="13">
  <si>
    <t>TWR</t>
  </si>
  <si>
    <t>FromDate</t>
  </si>
  <si>
    <t>Portfolio Returns</t>
  </si>
  <si>
    <t>SPY Returns</t>
  </si>
  <si>
    <t>SPY(Pts)</t>
  </si>
  <si>
    <t>Portfolio Returns %</t>
  </si>
  <si>
    <t>SPY Returns Cum.</t>
  </si>
  <si>
    <t>Portfolio Returns Cum.</t>
  </si>
  <si>
    <t>Dates</t>
  </si>
  <si>
    <r>
      <rPr>
        <sz val="12"/>
        <color theme="1"/>
        <rFont val="Aptos Narrow"/>
        <family val="2"/>
        <scheme val="minor"/>
      </rPr>
      <t>SPDR S&amp;P 500 ETF Trust (ARCA:SPY) - Share Pricing</t>
    </r>
  </si>
  <si>
    <r>
      <rPr>
        <sz val="12"/>
        <color theme="1"/>
        <rFont val="Aptos Narrow"/>
        <family val="2"/>
        <scheme val="minor"/>
      </rPr>
      <t>SPDR S&amp;P 500 ETF Trust (ARCA:SPY) - Volume</t>
    </r>
  </si>
  <si>
    <t>SPY Performance vs Portfolio since Inception(Pure performance, i.e. Deposits+Withdrawals unaffected)</t>
  </si>
  <si>
    <t>As of Nov 16th,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</si>
</sst>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dd\-yyyy;@"/>
    <numFmt numFmtId="170" formatCode="0.000000000"/>
    <numFmt numFmtId="171" formatCode="#.00,,\m\m;\-#.00,,\m\m;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name val="Arial"/>
      <family val="2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14">
    <xf numFmtId="0" fontId="0" fillId="0" borderId="0" xfId="0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 applyAlignment="1">
      <alignment vertical="center"/>
    </xf>
    <xf numFmtId="17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18" fillId="0" borderId="0" xfId="43">
      <alignment vertical="center"/>
    </xf>
    <xf numFmtId="164" fontId="18" fillId="0" borderId="0" xfId="43" applyNumberFormat="1">
      <alignment vertical="center"/>
    </xf>
    <xf numFmtId="2" fontId="18" fillId="0" borderId="0" xfId="43" applyNumberFormat="1">
      <alignment vertical="center"/>
    </xf>
    <xf numFmtId="171" fontId="18" fillId="0" borderId="0" xfId="43" applyNumberFormat="1">
      <alignment vertical="center"/>
    </xf>
    <xf numFmtId="0" fontId="19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57E030D9-17EB-564D-927D-D73F18098DB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5267231018137E-2"/>
          <c:y val="4.1886193733312899E-2"/>
          <c:w val="0.863760675568787"/>
          <c:h val="0.72253684189964751"/>
        </c:manualLayout>
      </c:layout>
      <c:barChart>
        <c:barDir val="col"/>
        <c:grouping val="clustered"/>
        <c:varyColors val="0"/>
        <c:ser>
          <c:idx val="1"/>
          <c:order val="1"/>
          <c:tx>
            <c:v>SPDR S&amp;P 500 ETF Trust (ARCA:SPY) - Volume</c:v>
          </c:tx>
          <c:spPr>
            <a:solidFill>
              <a:srgbClr val="E68136"/>
            </a:solidFill>
            <a:ln w="3175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SPY!$A$37:$A$258</c:f>
              <c:numCache>
                <c:formatCode>[$-409]mmm\-dd\-yyyy;@</c:formatCode>
                <c:ptCount val="222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</c:numCache>
            </c:numRef>
          </c:cat>
          <c:val>
            <c:numRef>
              <c:f>SPY!$C$37:$C$258</c:f>
              <c:numCache>
                <c:formatCode>#.00,,\m\m;\-#.00,,\m\m;0</c:formatCode>
                <c:ptCount val="222"/>
                <c:pt idx="0">
                  <c:v>123007793</c:v>
                </c:pt>
                <c:pt idx="1">
                  <c:v>103585866</c:v>
                </c:pt>
                <c:pt idx="2">
                  <c:v>84232169</c:v>
                </c:pt>
                <c:pt idx="3">
                  <c:v>86118913</c:v>
                </c:pt>
                <c:pt idx="4">
                  <c:v>74879074</c:v>
                </c:pt>
                <c:pt idx="5">
                  <c:v>65931439</c:v>
                </c:pt>
                <c:pt idx="6">
                  <c:v>67310640</c:v>
                </c:pt>
                <c:pt idx="7">
                  <c:v>77940723</c:v>
                </c:pt>
                <c:pt idx="8">
                  <c:v>58026420</c:v>
                </c:pt>
                <c:pt idx="9">
                  <c:v>85014870</c:v>
                </c:pt>
                <c:pt idx="10">
                  <c:v>68843871</c:v>
                </c:pt>
                <c:pt idx="11">
                  <c:v>91856248</c:v>
                </c:pt>
                <c:pt idx="12">
                  <c:v>110834483</c:v>
                </c:pt>
                <c:pt idx="13">
                  <c:v>75844931</c:v>
                </c:pt>
                <c:pt idx="14">
                  <c:v>49945297</c:v>
                </c:pt>
                <c:pt idx="15">
                  <c:v>81765039</c:v>
                </c:pt>
                <c:pt idx="16">
                  <c:v>72524989</c:v>
                </c:pt>
                <c:pt idx="17">
                  <c:v>76641609</c:v>
                </c:pt>
                <c:pt idx="18">
                  <c:v>61322751</c:v>
                </c:pt>
                <c:pt idx="19">
                  <c:v>58618386</c:v>
                </c:pt>
                <c:pt idx="20">
                  <c:v>126011062</c:v>
                </c:pt>
                <c:pt idx="21">
                  <c:v>91891637</c:v>
                </c:pt>
                <c:pt idx="22">
                  <c:v>99228192</c:v>
                </c:pt>
                <c:pt idx="23">
                  <c:v>75757102</c:v>
                </c:pt>
                <c:pt idx="24">
                  <c:v>55918602</c:v>
                </c:pt>
                <c:pt idx="25">
                  <c:v>70556506</c:v>
                </c:pt>
                <c:pt idx="26">
                  <c:v>52343636</c:v>
                </c:pt>
                <c:pt idx="27">
                  <c:v>63979375</c:v>
                </c:pt>
                <c:pt idx="28">
                  <c:v>56502283</c:v>
                </c:pt>
                <c:pt idx="29">
                  <c:v>113099199</c:v>
                </c:pt>
                <c:pt idx="30">
                  <c:v>68387827</c:v>
                </c:pt>
                <c:pt idx="31">
                  <c:v>61682960</c:v>
                </c:pt>
                <c:pt idx="32">
                  <c:v>75532928</c:v>
                </c:pt>
                <c:pt idx="33">
                  <c:v>71736740</c:v>
                </c:pt>
                <c:pt idx="34">
                  <c:v>59603771</c:v>
                </c:pt>
                <c:pt idx="35">
                  <c:v>76402535</c:v>
                </c:pt>
                <c:pt idx="36">
                  <c:v>61321818</c:v>
                </c:pt>
                <c:pt idx="37">
                  <c:v>50386738</c:v>
                </c:pt>
                <c:pt idx="38">
                  <c:v>48854528</c:v>
                </c:pt>
                <c:pt idx="39">
                  <c:v>56506634</c:v>
                </c:pt>
                <c:pt idx="40">
                  <c:v>83924795</c:v>
                </c:pt>
                <c:pt idx="41">
                  <c:v>76844844</c:v>
                </c:pt>
                <c:pt idx="42">
                  <c:v>49799257</c:v>
                </c:pt>
                <c:pt idx="43">
                  <c:v>72855623</c:v>
                </c:pt>
                <c:pt idx="44">
                  <c:v>68382367</c:v>
                </c:pt>
                <c:pt idx="45">
                  <c:v>58652085</c:v>
                </c:pt>
                <c:pt idx="46">
                  <c:v>86532535</c:v>
                </c:pt>
                <c:pt idx="47">
                  <c:v>62557183</c:v>
                </c:pt>
                <c:pt idx="48">
                  <c:v>73114439</c:v>
                </c:pt>
                <c:pt idx="49">
                  <c:v>55104088</c:v>
                </c:pt>
                <c:pt idx="50">
                  <c:v>110171820</c:v>
                </c:pt>
                <c:pt idx="51">
                  <c:v>107646297</c:v>
                </c:pt>
                <c:pt idx="52">
                  <c:v>88893331</c:v>
                </c:pt>
                <c:pt idx="53">
                  <c:v>60755263</c:v>
                </c:pt>
                <c:pt idx="54">
                  <c:v>69594574</c:v>
                </c:pt>
                <c:pt idx="55">
                  <c:v>60256112</c:v>
                </c:pt>
                <c:pt idx="56">
                  <c:v>79070842</c:v>
                </c:pt>
                <c:pt idx="57">
                  <c:v>48512108</c:v>
                </c:pt>
                <c:pt idx="58">
                  <c:v>65463744.000000007</c:v>
                </c:pt>
                <c:pt idx="59">
                  <c:v>82999777</c:v>
                </c:pt>
                <c:pt idx="60">
                  <c:v>96294886</c:v>
                </c:pt>
                <c:pt idx="61">
                  <c:v>62477540</c:v>
                </c:pt>
                <c:pt idx="62">
                  <c:v>74230308</c:v>
                </c:pt>
                <c:pt idx="63">
                  <c:v>59155759</c:v>
                </c:pt>
                <c:pt idx="64">
                  <c:v>96858074</c:v>
                </c:pt>
                <c:pt idx="65">
                  <c:v>74546483</c:v>
                </c:pt>
                <c:pt idx="66">
                  <c:v>48401752</c:v>
                </c:pt>
                <c:pt idx="67">
                  <c:v>68124385</c:v>
                </c:pt>
                <c:pt idx="68">
                  <c:v>82652806</c:v>
                </c:pt>
                <c:pt idx="69">
                  <c:v>70099007</c:v>
                </c:pt>
                <c:pt idx="70">
                  <c:v>92561094</c:v>
                </c:pt>
                <c:pt idx="71">
                  <c:v>92101447</c:v>
                </c:pt>
                <c:pt idx="72">
                  <c:v>73484020</c:v>
                </c:pt>
                <c:pt idx="73">
                  <c:v>75910305</c:v>
                </c:pt>
                <c:pt idx="74">
                  <c:v>74548085</c:v>
                </c:pt>
                <c:pt idx="75">
                  <c:v>102212587</c:v>
                </c:pt>
                <c:pt idx="76">
                  <c:v>67961048</c:v>
                </c:pt>
                <c:pt idx="77">
                  <c:v>64633619.999999993</c:v>
                </c:pt>
                <c:pt idx="78">
                  <c:v>55928076</c:v>
                </c:pt>
                <c:pt idx="79">
                  <c:v>69122368</c:v>
                </c:pt>
                <c:pt idx="80">
                  <c:v>64306118</c:v>
                </c:pt>
                <c:pt idx="81">
                  <c:v>46415449</c:v>
                </c:pt>
                <c:pt idx="82">
                  <c:v>77483566</c:v>
                </c:pt>
                <c:pt idx="83">
                  <c:v>80242839</c:v>
                </c:pt>
                <c:pt idx="84">
                  <c:v>62550179</c:v>
                </c:pt>
                <c:pt idx="85">
                  <c:v>72756709</c:v>
                </c:pt>
                <c:pt idx="86">
                  <c:v>47264703</c:v>
                </c:pt>
                <c:pt idx="87">
                  <c:v>52561299</c:v>
                </c:pt>
                <c:pt idx="88">
                  <c:v>42047214</c:v>
                </c:pt>
                <c:pt idx="89">
                  <c:v>43643668</c:v>
                </c:pt>
                <c:pt idx="90">
                  <c:v>52233171</c:v>
                </c:pt>
                <c:pt idx="91">
                  <c:v>36716361</c:v>
                </c:pt>
                <c:pt idx="92">
                  <c:v>57535867</c:v>
                </c:pt>
                <c:pt idx="93">
                  <c:v>59504897</c:v>
                </c:pt>
                <c:pt idx="94">
                  <c:v>50244827</c:v>
                </c:pt>
                <c:pt idx="95">
                  <c:v>59187585</c:v>
                </c:pt>
                <c:pt idx="96">
                  <c:v>37764206</c:v>
                </c:pt>
                <c:pt idx="97">
                  <c:v>33437001.000000004</c:v>
                </c:pt>
                <c:pt idx="98">
                  <c:v>48389968</c:v>
                </c:pt>
                <c:pt idx="99">
                  <c:v>57211197</c:v>
                </c:pt>
                <c:pt idx="100">
                  <c:v>41291076</c:v>
                </c:pt>
                <c:pt idx="101">
                  <c:v>36269602</c:v>
                </c:pt>
                <c:pt idx="102">
                  <c:v>45190323</c:v>
                </c:pt>
                <c:pt idx="103">
                  <c:v>46468510</c:v>
                </c:pt>
                <c:pt idx="104">
                  <c:v>90785755</c:v>
                </c:pt>
                <c:pt idx="105">
                  <c:v>46835702</c:v>
                </c:pt>
                <c:pt idx="106">
                  <c:v>34632661</c:v>
                </c:pt>
                <c:pt idx="107">
                  <c:v>47610365</c:v>
                </c:pt>
                <c:pt idx="108">
                  <c:v>30808530</c:v>
                </c:pt>
                <c:pt idx="109">
                  <c:v>43224525</c:v>
                </c:pt>
                <c:pt idx="110">
                  <c:v>35729252</c:v>
                </c:pt>
                <c:pt idx="111">
                  <c:v>36383411</c:v>
                </c:pt>
                <c:pt idx="112">
                  <c:v>63251305</c:v>
                </c:pt>
                <c:pt idx="113">
                  <c:v>44760949</c:v>
                </c:pt>
                <c:pt idx="114">
                  <c:v>40089895</c:v>
                </c:pt>
                <c:pt idx="115">
                  <c:v>55839457</c:v>
                </c:pt>
                <c:pt idx="116">
                  <c:v>41376417</c:v>
                </c:pt>
                <c:pt idx="117">
                  <c:v>70328226</c:v>
                </c:pt>
                <c:pt idx="118">
                  <c:v>64513859</c:v>
                </c:pt>
                <c:pt idx="119">
                  <c:v>45528654</c:v>
                </c:pt>
                <c:pt idx="120">
                  <c:v>38273346</c:v>
                </c:pt>
                <c:pt idx="121">
                  <c:v>38550637</c:v>
                </c:pt>
                <c:pt idx="122">
                  <c:v>35041480</c:v>
                </c:pt>
                <c:pt idx="123">
                  <c:v>76144535</c:v>
                </c:pt>
                <c:pt idx="124">
                  <c:v>40297810</c:v>
                </c:pt>
                <c:pt idx="125">
                  <c:v>40434792</c:v>
                </c:pt>
                <c:pt idx="126">
                  <c:v>32789910.999999996</c:v>
                </c:pt>
                <c:pt idx="127">
                  <c:v>41488389</c:v>
                </c:pt>
                <c:pt idx="128">
                  <c:v>36110451</c:v>
                </c:pt>
                <c:pt idx="129">
                  <c:v>27314125</c:v>
                </c:pt>
                <c:pt idx="130">
                  <c:v>38701220</c:v>
                </c:pt>
                <c:pt idx="131">
                  <c:v>53054184</c:v>
                </c:pt>
                <c:pt idx="132">
                  <c:v>53084405</c:v>
                </c:pt>
                <c:pt idx="133">
                  <c:v>40584293</c:v>
                </c:pt>
                <c:pt idx="134">
                  <c:v>36475260</c:v>
                </c:pt>
                <c:pt idx="135">
                  <c:v>57118956</c:v>
                </c:pt>
                <c:pt idx="136">
                  <c:v>56270392</c:v>
                </c:pt>
                <c:pt idx="137">
                  <c:v>65509080.999999993</c:v>
                </c:pt>
                <c:pt idx="138">
                  <c:v>43346720</c:v>
                </c:pt>
                <c:pt idx="139">
                  <c:v>34439561</c:v>
                </c:pt>
                <c:pt idx="140">
                  <c:v>74515266</c:v>
                </c:pt>
                <c:pt idx="141">
                  <c:v>61158288</c:v>
                </c:pt>
                <c:pt idx="142">
                  <c:v>53763788</c:v>
                </c:pt>
                <c:pt idx="143">
                  <c:v>39515824</c:v>
                </c:pt>
                <c:pt idx="144">
                  <c:v>46853632</c:v>
                </c:pt>
                <c:pt idx="145">
                  <c:v>65663388</c:v>
                </c:pt>
                <c:pt idx="146">
                  <c:v>76428732</c:v>
                </c:pt>
                <c:pt idx="147">
                  <c:v>82789070</c:v>
                </c:pt>
                <c:pt idx="148">
                  <c:v>146267391</c:v>
                </c:pt>
                <c:pt idx="149">
                  <c:v>84826312</c:v>
                </c:pt>
                <c:pt idx="150">
                  <c:v>70698340</c:v>
                </c:pt>
                <c:pt idx="151">
                  <c:v>63276589</c:v>
                </c:pt>
                <c:pt idx="152">
                  <c:v>45619558</c:v>
                </c:pt>
                <c:pt idx="153">
                  <c:v>42542069</c:v>
                </c:pt>
                <c:pt idx="154">
                  <c:v>52333073</c:v>
                </c:pt>
                <c:pt idx="155">
                  <c:v>42446929</c:v>
                </c:pt>
                <c:pt idx="156">
                  <c:v>60846812</c:v>
                </c:pt>
                <c:pt idx="157">
                  <c:v>44430728</c:v>
                </c:pt>
                <c:pt idx="158">
                  <c:v>39121793</c:v>
                </c:pt>
                <c:pt idx="159">
                  <c:v>33732264</c:v>
                </c:pt>
                <c:pt idx="160">
                  <c:v>41514600</c:v>
                </c:pt>
                <c:pt idx="161">
                  <c:v>56121456</c:v>
                </c:pt>
                <c:pt idx="162">
                  <c:v>50639393</c:v>
                </c:pt>
                <c:pt idx="163">
                  <c:v>35788609</c:v>
                </c:pt>
                <c:pt idx="164">
                  <c:v>32693897.999999996</c:v>
                </c:pt>
                <c:pt idx="165">
                  <c:v>41066024</c:v>
                </c:pt>
                <c:pt idx="166">
                  <c:v>38715176</c:v>
                </c:pt>
                <c:pt idx="167">
                  <c:v>62700110</c:v>
                </c:pt>
                <c:pt idx="168">
                  <c:v>60600113</c:v>
                </c:pt>
                <c:pt idx="169">
                  <c:v>47224939</c:v>
                </c:pt>
                <c:pt idx="170">
                  <c:v>44264258</c:v>
                </c:pt>
                <c:pt idx="171">
                  <c:v>68493805</c:v>
                </c:pt>
                <c:pt idx="172">
                  <c:v>40445822</c:v>
                </c:pt>
                <c:pt idx="173">
                  <c:v>36394579</c:v>
                </c:pt>
                <c:pt idx="174">
                  <c:v>75248608</c:v>
                </c:pt>
                <c:pt idx="175">
                  <c:v>51892735</c:v>
                </c:pt>
                <c:pt idx="176">
                  <c:v>39310501</c:v>
                </c:pt>
                <c:pt idx="177">
                  <c:v>36656122</c:v>
                </c:pt>
                <c:pt idx="178">
                  <c:v>49320970</c:v>
                </c:pt>
                <c:pt idx="179">
                  <c:v>59044937</c:v>
                </c:pt>
                <c:pt idx="180">
                  <c:v>75315470</c:v>
                </c:pt>
                <c:pt idx="181">
                  <c:v>77503110</c:v>
                </c:pt>
                <c:pt idx="182">
                  <c:v>44116922</c:v>
                </c:pt>
                <c:pt idx="183">
                  <c:v>46805672</c:v>
                </c:pt>
                <c:pt idx="184">
                  <c:v>38428587</c:v>
                </c:pt>
                <c:pt idx="185">
                  <c:v>48336004</c:v>
                </c:pt>
                <c:pt idx="186">
                  <c:v>42100928</c:v>
                </c:pt>
                <c:pt idx="187">
                  <c:v>63655448</c:v>
                </c:pt>
                <c:pt idx="188">
                  <c:v>72668778</c:v>
                </c:pt>
                <c:pt idx="189">
                  <c:v>38097798</c:v>
                </c:pt>
                <c:pt idx="190">
                  <c:v>40846466</c:v>
                </c:pt>
                <c:pt idx="191">
                  <c:v>43005186</c:v>
                </c:pt>
                <c:pt idx="192">
                  <c:v>49964690</c:v>
                </c:pt>
                <c:pt idx="193">
                  <c:v>37398693</c:v>
                </c:pt>
                <c:pt idx="194">
                  <c:v>37912244</c:v>
                </c:pt>
                <c:pt idx="195">
                  <c:v>44138060</c:v>
                </c:pt>
                <c:pt idx="196">
                  <c:v>42267994</c:v>
                </c:pt>
                <c:pt idx="197">
                  <c:v>36217215</c:v>
                </c:pt>
                <c:pt idx="198">
                  <c:v>54203636</c:v>
                </c:pt>
                <c:pt idx="199">
                  <c:v>30725436</c:v>
                </c:pt>
                <c:pt idx="200">
                  <c:v>34393714</c:v>
                </c:pt>
                <c:pt idx="201">
                  <c:v>37416801</c:v>
                </c:pt>
                <c:pt idx="202">
                  <c:v>36439010</c:v>
                </c:pt>
                <c:pt idx="203">
                  <c:v>34183835</c:v>
                </c:pt>
                <c:pt idx="204">
                  <c:v>49314574</c:v>
                </c:pt>
                <c:pt idx="205">
                  <c:v>34979860</c:v>
                </c:pt>
                <c:pt idx="206">
                  <c:v>47268176</c:v>
                </c:pt>
                <c:pt idx="207">
                  <c:v>30174704</c:v>
                </c:pt>
                <c:pt idx="208">
                  <c:v>42899661</c:v>
                </c:pt>
                <c:pt idx="209">
                  <c:v>41435839</c:v>
                </c:pt>
                <c:pt idx="210">
                  <c:v>60182451</c:v>
                </c:pt>
                <c:pt idx="211">
                  <c:v>45667533</c:v>
                </c:pt>
                <c:pt idx="212">
                  <c:v>38216975</c:v>
                </c:pt>
                <c:pt idx="213">
                  <c:v>39478322</c:v>
                </c:pt>
                <c:pt idx="214">
                  <c:v>68181968</c:v>
                </c:pt>
                <c:pt idx="215">
                  <c:v>47233212</c:v>
                </c:pt>
                <c:pt idx="216">
                  <c:v>46444893</c:v>
                </c:pt>
                <c:pt idx="217">
                  <c:v>37586773</c:v>
                </c:pt>
                <c:pt idx="218">
                  <c:v>43006128</c:v>
                </c:pt>
                <c:pt idx="219">
                  <c:v>47388640</c:v>
                </c:pt>
                <c:pt idx="220">
                  <c:v>38904109</c:v>
                </c:pt>
                <c:pt idx="221">
                  <c:v>75988766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8-1049-B218-2D8EC492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3"/>
        <c:axId val="4"/>
      </c:barChart>
      <c:lineChart>
        <c:grouping val="standard"/>
        <c:varyColors val="0"/>
        <c:ser>
          <c:idx val="0"/>
          <c:order val="0"/>
          <c:tx>
            <c:v>SPDR S&amp;P 500 ETF Trust (ARCA:SPY) - Share Pricing</c:v>
          </c:tx>
          <c:spPr>
            <a:ln w="3175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SPY!$A$37:$A$258</c:f>
              <c:numCache>
                <c:formatCode>[$-409]mmm\-dd\-yyyy;@</c:formatCode>
                <c:ptCount val="222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</c:numCache>
            </c:numRef>
          </c:cat>
          <c:val>
            <c:numRef>
              <c:f>SPY!$B$37:$B$258</c:f>
              <c:numCache>
                <c:formatCode>0.00</c:formatCode>
                <c:ptCount val="222"/>
                <c:pt idx="0">
                  <c:v>472.65</c:v>
                </c:pt>
                <c:pt idx="1">
                  <c:v>468.79</c:v>
                </c:pt>
                <c:pt idx="2">
                  <c:v>467.28</c:v>
                </c:pt>
                <c:pt idx="3">
                  <c:v>467.92</c:v>
                </c:pt>
                <c:pt idx="4">
                  <c:v>474.6</c:v>
                </c:pt>
                <c:pt idx="5">
                  <c:v>473.88</c:v>
                </c:pt>
                <c:pt idx="6">
                  <c:v>476.56</c:v>
                </c:pt>
                <c:pt idx="7">
                  <c:v>476.35</c:v>
                </c:pt>
                <c:pt idx="8">
                  <c:v>476.68</c:v>
                </c:pt>
                <c:pt idx="9">
                  <c:v>474.93</c:v>
                </c:pt>
                <c:pt idx="10">
                  <c:v>472.29</c:v>
                </c:pt>
                <c:pt idx="11">
                  <c:v>476.49</c:v>
                </c:pt>
                <c:pt idx="12">
                  <c:v>482.43</c:v>
                </c:pt>
                <c:pt idx="13">
                  <c:v>483.45</c:v>
                </c:pt>
                <c:pt idx="14">
                  <c:v>484.86</c:v>
                </c:pt>
                <c:pt idx="15">
                  <c:v>485.39</c:v>
                </c:pt>
                <c:pt idx="16">
                  <c:v>488.03</c:v>
                </c:pt>
                <c:pt idx="17">
                  <c:v>487.41</c:v>
                </c:pt>
                <c:pt idx="18">
                  <c:v>491.27</c:v>
                </c:pt>
                <c:pt idx="19">
                  <c:v>490.89</c:v>
                </c:pt>
                <c:pt idx="20">
                  <c:v>482.88</c:v>
                </c:pt>
                <c:pt idx="21">
                  <c:v>489.2</c:v>
                </c:pt>
                <c:pt idx="22">
                  <c:v>494.35</c:v>
                </c:pt>
                <c:pt idx="23">
                  <c:v>492.55</c:v>
                </c:pt>
                <c:pt idx="24">
                  <c:v>493.98</c:v>
                </c:pt>
                <c:pt idx="25">
                  <c:v>498.1</c:v>
                </c:pt>
                <c:pt idx="26">
                  <c:v>498.32</c:v>
                </c:pt>
                <c:pt idx="27">
                  <c:v>501.2</c:v>
                </c:pt>
                <c:pt idx="28">
                  <c:v>500.98</c:v>
                </c:pt>
                <c:pt idx="29">
                  <c:v>494.08</c:v>
                </c:pt>
                <c:pt idx="30">
                  <c:v>498.57</c:v>
                </c:pt>
                <c:pt idx="31">
                  <c:v>502.01</c:v>
                </c:pt>
                <c:pt idx="32">
                  <c:v>499.51</c:v>
                </c:pt>
                <c:pt idx="33">
                  <c:v>496.76</c:v>
                </c:pt>
                <c:pt idx="34">
                  <c:v>497.21</c:v>
                </c:pt>
                <c:pt idx="35">
                  <c:v>507.5</c:v>
                </c:pt>
                <c:pt idx="36">
                  <c:v>507.85</c:v>
                </c:pt>
                <c:pt idx="37">
                  <c:v>505.99</c:v>
                </c:pt>
                <c:pt idx="38">
                  <c:v>506.93</c:v>
                </c:pt>
                <c:pt idx="39">
                  <c:v>506.26</c:v>
                </c:pt>
                <c:pt idx="40">
                  <c:v>508.08</c:v>
                </c:pt>
                <c:pt idx="41">
                  <c:v>512.85</c:v>
                </c:pt>
                <c:pt idx="42">
                  <c:v>512.29999999999995</c:v>
                </c:pt>
                <c:pt idx="43">
                  <c:v>507.18</c:v>
                </c:pt>
                <c:pt idx="44">
                  <c:v>509.75</c:v>
                </c:pt>
                <c:pt idx="45">
                  <c:v>514.80999999999995</c:v>
                </c:pt>
                <c:pt idx="46">
                  <c:v>511.72</c:v>
                </c:pt>
                <c:pt idx="47">
                  <c:v>511.28</c:v>
                </c:pt>
                <c:pt idx="48">
                  <c:v>516.78</c:v>
                </c:pt>
                <c:pt idx="49">
                  <c:v>515.97</c:v>
                </c:pt>
                <c:pt idx="50">
                  <c:v>514.95000000000005</c:v>
                </c:pt>
                <c:pt idx="51">
                  <c:v>509.83</c:v>
                </c:pt>
                <c:pt idx="52">
                  <c:v>512.86</c:v>
                </c:pt>
                <c:pt idx="53">
                  <c:v>515.71</c:v>
                </c:pt>
                <c:pt idx="54">
                  <c:v>520.48</c:v>
                </c:pt>
                <c:pt idx="55">
                  <c:v>522.20000000000005</c:v>
                </c:pt>
                <c:pt idx="56">
                  <c:v>521.21</c:v>
                </c:pt>
                <c:pt idx="57">
                  <c:v>519.77</c:v>
                </c:pt>
                <c:pt idx="58">
                  <c:v>518.80999999999995</c:v>
                </c:pt>
                <c:pt idx="59">
                  <c:v>523.16999999999996</c:v>
                </c:pt>
                <c:pt idx="60">
                  <c:v>523.07000000000005</c:v>
                </c:pt>
                <c:pt idx="61">
                  <c:v>522.16</c:v>
                </c:pt>
                <c:pt idx="62">
                  <c:v>518.84</c:v>
                </c:pt>
                <c:pt idx="63">
                  <c:v>519.41</c:v>
                </c:pt>
                <c:pt idx="64">
                  <c:v>513.07000000000005</c:v>
                </c:pt>
                <c:pt idx="65">
                  <c:v>518.42999999999995</c:v>
                </c:pt>
                <c:pt idx="66">
                  <c:v>518.72</c:v>
                </c:pt>
                <c:pt idx="67">
                  <c:v>519.32000000000005</c:v>
                </c:pt>
                <c:pt idx="68">
                  <c:v>514.12</c:v>
                </c:pt>
                <c:pt idx="69">
                  <c:v>518</c:v>
                </c:pt>
                <c:pt idx="70">
                  <c:v>510.85</c:v>
                </c:pt>
                <c:pt idx="71">
                  <c:v>504.45</c:v>
                </c:pt>
                <c:pt idx="72">
                  <c:v>503.53</c:v>
                </c:pt>
                <c:pt idx="73">
                  <c:v>500.55</c:v>
                </c:pt>
                <c:pt idx="74">
                  <c:v>499.52</c:v>
                </c:pt>
                <c:pt idx="75">
                  <c:v>495.16</c:v>
                </c:pt>
                <c:pt idx="76">
                  <c:v>499.72</c:v>
                </c:pt>
                <c:pt idx="77">
                  <c:v>505.65</c:v>
                </c:pt>
                <c:pt idx="78">
                  <c:v>505.41</c:v>
                </c:pt>
                <c:pt idx="79">
                  <c:v>503.49</c:v>
                </c:pt>
                <c:pt idx="80">
                  <c:v>508.26</c:v>
                </c:pt>
                <c:pt idx="81">
                  <c:v>510.06</c:v>
                </c:pt>
                <c:pt idx="82">
                  <c:v>501.98</c:v>
                </c:pt>
                <c:pt idx="83">
                  <c:v>500.35</c:v>
                </c:pt>
                <c:pt idx="84">
                  <c:v>505.03</c:v>
                </c:pt>
                <c:pt idx="85">
                  <c:v>511.29</c:v>
                </c:pt>
                <c:pt idx="86">
                  <c:v>516.57000000000005</c:v>
                </c:pt>
                <c:pt idx="87">
                  <c:v>517.14</c:v>
                </c:pt>
                <c:pt idx="88">
                  <c:v>517.19000000000005</c:v>
                </c:pt>
                <c:pt idx="89">
                  <c:v>520.16999999999996</c:v>
                </c:pt>
                <c:pt idx="90">
                  <c:v>520.84</c:v>
                </c:pt>
                <c:pt idx="91">
                  <c:v>520.91</c:v>
                </c:pt>
                <c:pt idx="92">
                  <c:v>523.29999999999995</c:v>
                </c:pt>
                <c:pt idx="93">
                  <c:v>529.78</c:v>
                </c:pt>
                <c:pt idx="94">
                  <c:v>528.69000000000005</c:v>
                </c:pt>
                <c:pt idx="95">
                  <c:v>529.45000000000005</c:v>
                </c:pt>
                <c:pt idx="96">
                  <c:v>530.05999999999995</c:v>
                </c:pt>
                <c:pt idx="97">
                  <c:v>531.36</c:v>
                </c:pt>
                <c:pt idx="98">
                  <c:v>529.83000000000004</c:v>
                </c:pt>
                <c:pt idx="99">
                  <c:v>525.96</c:v>
                </c:pt>
                <c:pt idx="100">
                  <c:v>529.44000000000005</c:v>
                </c:pt>
                <c:pt idx="101">
                  <c:v>529.80999999999995</c:v>
                </c:pt>
                <c:pt idx="102">
                  <c:v>526.1</c:v>
                </c:pt>
                <c:pt idx="103">
                  <c:v>522.61</c:v>
                </c:pt>
                <c:pt idx="104">
                  <c:v>527.37</c:v>
                </c:pt>
                <c:pt idx="105">
                  <c:v>527.79999999999995</c:v>
                </c:pt>
                <c:pt idx="106">
                  <c:v>528.39</c:v>
                </c:pt>
                <c:pt idx="107">
                  <c:v>534.66999999999996</c:v>
                </c:pt>
                <c:pt idx="108">
                  <c:v>534.66</c:v>
                </c:pt>
                <c:pt idx="109">
                  <c:v>534.01</c:v>
                </c:pt>
                <c:pt idx="110">
                  <c:v>535.66</c:v>
                </c:pt>
                <c:pt idx="111">
                  <c:v>536.95000000000005</c:v>
                </c:pt>
                <c:pt idx="112">
                  <c:v>541.36</c:v>
                </c:pt>
                <c:pt idx="113">
                  <c:v>542.45000000000005</c:v>
                </c:pt>
                <c:pt idx="114">
                  <c:v>542.78</c:v>
                </c:pt>
                <c:pt idx="115">
                  <c:v>547.1</c:v>
                </c:pt>
                <c:pt idx="116">
                  <c:v>548.49</c:v>
                </c:pt>
                <c:pt idx="117">
                  <c:v>547</c:v>
                </c:pt>
                <c:pt idx="118">
                  <c:v>544.51</c:v>
                </c:pt>
                <c:pt idx="119">
                  <c:v>542.74</c:v>
                </c:pt>
                <c:pt idx="120">
                  <c:v>544.83000000000004</c:v>
                </c:pt>
                <c:pt idx="121">
                  <c:v>545.51</c:v>
                </c:pt>
                <c:pt idx="122">
                  <c:v>546.37</c:v>
                </c:pt>
                <c:pt idx="123">
                  <c:v>544.22</c:v>
                </c:pt>
                <c:pt idx="124">
                  <c:v>545.34</c:v>
                </c:pt>
                <c:pt idx="125">
                  <c:v>549.01</c:v>
                </c:pt>
                <c:pt idx="126">
                  <c:v>551.46</c:v>
                </c:pt>
                <c:pt idx="127">
                  <c:v>554.64</c:v>
                </c:pt>
                <c:pt idx="128">
                  <c:v>555.28</c:v>
                </c:pt>
                <c:pt idx="129">
                  <c:v>555.82000000000005</c:v>
                </c:pt>
                <c:pt idx="130">
                  <c:v>561.32000000000005</c:v>
                </c:pt>
                <c:pt idx="131">
                  <c:v>556.48</c:v>
                </c:pt>
                <c:pt idx="132">
                  <c:v>559.99</c:v>
                </c:pt>
                <c:pt idx="133">
                  <c:v>561.53</c:v>
                </c:pt>
                <c:pt idx="134">
                  <c:v>564.86</c:v>
                </c:pt>
                <c:pt idx="135">
                  <c:v>556.94000000000005</c:v>
                </c:pt>
                <c:pt idx="136">
                  <c:v>552.66</c:v>
                </c:pt>
                <c:pt idx="137">
                  <c:v>548.99</c:v>
                </c:pt>
                <c:pt idx="138">
                  <c:v>554.65</c:v>
                </c:pt>
                <c:pt idx="139">
                  <c:v>553.78</c:v>
                </c:pt>
                <c:pt idx="140">
                  <c:v>541.23</c:v>
                </c:pt>
                <c:pt idx="141">
                  <c:v>538.41</c:v>
                </c:pt>
                <c:pt idx="142">
                  <c:v>544.44000000000005</c:v>
                </c:pt>
                <c:pt idx="143">
                  <c:v>544.76</c:v>
                </c:pt>
                <c:pt idx="144">
                  <c:v>542</c:v>
                </c:pt>
                <c:pt idx="145">
                  <c:v>550.80999999999995</c:v>
                </c:pt>
                <c:pt idx="146">
                  <c:v>543.01</c:v>
                </c:pt>
                <c:pt idx="147">
                  <c:v>532.9</c:v>
                </c:pt>
                <c:pt idx="148">
                  <c:v>517.38</c:v>
                </c:pt>
                <c:pt idx="149">
                  <c:v>522.15</c:v>
                </c:pt>
                <c:pt idx="150">
                  <c:v>518.66</c:v>
                </c:pt>
                <c:pt idx="151">
                  <c:v>530.65</c:v>
                </c:pt>
                <c:pt idx="152">
                  <c:v>532.99</c:v>
                </c:pt>
                <c:pt idx="153">
                  <c:v>533.27</c:v>
                </c:pt>
                <c:pt idx="154">
                  <c:v>542.04</c:v>
                </c:pt>
                <c:pt idx="155">
                  <c:v>543.75</c:v>
                </c:pt>
                <c:pt idx="156">
                  <c:v>553.07000000000005</c:v>
                </c:pt>
                <c:pt idx="157">
                  <c:v>554.30999999999995</c:v>
                </c:pt>
                <c:pt idx="158">
                  <c:v>559.61</c:v>
                </c:pt>
                <c:pt idx="159">
                  <c:v>558.70000000000005</c:v>
                </c:pt>
                <c:pt idx="160">
                  <c:v>560.62</c:v>
                </c:pt>
                <c:pt idx="161">
                  <c:v>556.22</c:v>
                </c:pt>
                <c:pt idx="162">
                  <c:v>562.13</c:v>
                </c:pt>
                <c:pt idx="163">
                  <c:v>560.79</c:v>
                </c:pt>
                <c:pt idx="164">
                  <c:v>561.55999999999995</c:v>
                </c:pt>
                <c:pt idx="165">
                  <c:v>558.29999999999995</c:v>
                </c:pt>
                <c:pt idx="166">
                  <c:v>558.35</c:v>
                </c:pt>
                <c:pt idx="167">
                  <c:v>563.67999999999995</c:v>
                </c:pt>
                <c:pt idx="168">
                  <c:v>552.08000000000004</c:v>
                </c:pt>
                <c:pt idx="169">
                  <c:v>550.95000000000005</c:v>
                </c:pt>
                <c:pt idx="170">
                  <c:v>549.61</c:v>
                </c:pt>
                <c:pt idx="171">
                  <c:v>540.36</c:v>
                </c:pt>
                <c:pt idx="172">
                  <c:v>546.41</c:v>
                </c:pt>
                <c:pt idx="173">
                  <c:v>548.79</c:v>
                </c:pt>
                <c:pt idx="174">
                  <c:v>554.41999999999996</c:v>
                </c:pt>
                <c:pt idx="175">
                  <c:v>559.09</c:v>
                </c:pt>
                <c:pt idx="176">
                  <c:v>562.01</c:v>
                </c:pt>
                <c:pt idx="177">
                  <c:v>562.84</c:v>
                </c:pt>
                <c:pt idx="178">
                  <c:v>563.07000000000005</c:v>
                </c:pt>
                <c:pt idx="179">
                  <c:v>561.4</c:v>
                </c:pt>
                <c:pt idx="180">
                  <c:v>570.98</c:v>
                </c:pt>
                <c:pt idx="181">
                  <c:v>568.25</c:v>
                </c:pt>
                <c:pt idx="182">
                  <c:v>569.66999999999996</c:v>
                </c:pt>
                <c:pt idx="183">
                  <c:v>571.29999999999995</c:v>
                </c:pt>
                <c:pt idx="184">
                  <c:v>570.04</c:v>
                </c:pt>
                <c:pt idx="185">
                  <c:v>572.29999999999995</c:v>
                </c:pt>
                <c:pt idx="186">
                  <c:v>571.47</c:v>
                </c:pt>
                <c:pt idx="187">
                  <c:v>573.76</c:v>
                </c:pt>
                <c:pt idx="188">
                  <c:v>568.62</c:v>
                </c:pt>
                <c:pt idx="189">
                  <c:v>568.86</c:v>
                </c:pt>
                <c:pt idx="190">
                  <c:v>567.82000000000005</c:v>
                </c:pt>
                <c:pt idx="191">
                  <c:v>572.98</c:v>
                </c:pt>
                <c:pt idx="192">
                  <c:v>567.79999999999995</c:v>
                </c:pt>
                <c:pt idx="193">
                  <c:v>573.16999999999996</c:v>
                </c:pt>
                <c:pt idx="194">
                  <c:v>577.14</c:v>
                </c:pt>
                <c:pt idx="195">
                  <c:v>576.13</c:v>
                </c:pt>
                <c:pt idx="196">
                  <c:v>579.58000000000004</c:v>
                </c:pt>
                <c:pt idx="197">
                  <c:v>584.32000000000005</c:v>
                </c:pt>
                <c:pt idx="198">
                  <c:v>579.78</c:v>
                </c:pt>
                <c:pt idx="199">
                  <c:v>582.29999999999995</c:v>
                </c:pt>
                <c:pt idx="200">
                  <c:v>582.35</c:v>
                </c:pt>
                <c:pt idx="201">
                  <c:v>584.59</c:v>
                </c:pt>
                <c:pt idx="202">
                  <c:v>583.63</c:v>
                </c:pt>
                <c:pt idx="203">
                  <c:v>583.32000000000005</c:v>
                </c:pt>
                <c:pt idx="204">
                  <c:v>577.99</c:v>
                </c:pt>
                <c:pt idx="205">
                  <c:v>579.24</c:v>
                </c:pt>
                <c:pt idx="206">
                  <c:v>579.04</c:v>
                </c:pt>
                <c:pt idx="207">
                  <c:v>580.83000000000004</c:v>
                </c:pt>
                <c:pt idx="208">
                  <c:v>581.77</c:v>
                </c:pt>
                <c:pt idx="209">
                  <c:v>580.01</c:v>
                </c:pt>
                <c:pt idx="210">
                  <c:v>568.64</c:v>
                </c:pt>
                <c:pt idx="211">
                  <c:v>571.04</c:v>
                </c:pt>
                <c:pt idx="212">
                  <c:v>569.80999999999995</c:v>
                </c:pt>
                <c:pt idx="213">
                  <c:v>576.70000000000005</c:v>
                </c:pt>
                <c:pt idx="214">
                  <c:v>591.04</c:v>
                </c:pt>
                <c:pt idx="215">
                  <c:v>595.61</c:v>
                </c:pt>
                <c:pt idx="216">
                  <c:v>598.19000000000005</c:v>
                </c:pt>
                <c:pt idx="217">
                  <c:v>598.76</c:v>
                </c:pt>
                <c:pt idx="218">
                  <c:v>596.9</c:v>
                </c:pt>
                <c:pt idx="219">
                  <c:v>597.19000000000005</c:v>
                </c:pt>
                <c:pt idx="220">
                  <c:v>593.35</c:v>
                </c:pt>
                <c:pt idx="221">
                  <c:v>585.75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8-1049-B218-2D8EC492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4639"/>
        <c:axId val="1"/>
      </c:lineChart>
      <c:catAx>
        <c:axId val="84694639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[$-409]mmm\-dd\-yyyy;@" sourceLinked="1"/>
        <c:majorTickMark val="none"/>
        <c:minorTickMark val="none"/>
        <c:tickLblPos val="low"/>
        <c:spPr>
          <a:ln w="12700">
            <a:noFill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MarkSkip val="9"/>
        <c:noMultiLvlLbl val="0"/>
      </c:catAx>
      <c:valAx>
        <c:axId val="1"/>
        <c:scaling>
          <c:orientation val="minMax"/>
          <c:max val="612"/>
          <c:min val="454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12700">
            <a:noFill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4639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[$-409]mmm\-dd\-yyyy;@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  <c:max val="160894131"/>
          <c:min val="0"/>
        </c:scaling>
        <c:delete val="0"/>
        <c:axPos val="r"/>
        <c:numFmt formatCode="#.00,,\m\m;\-#.00,,\m\m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923395246697324"/>
          <c:y val="0.93982147189120813"/>
          <c:w val="0.57619811525520326"/>
          <c:h val="4.4504080841644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Alpha!$I$1</c:f>
              <c:strCache>
                <c:ptCount val="1"/>
                <c:pt idx="0">
                  <c:v>SPY Returns Cum.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Alpha!$D$3:$D$97</c:f>
              <c:numCache>
                <c:formatCode>[$-409]mmm\-dd\-yyyy;@</c:formatCode>
                <c:ptCount val="9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  <c:pt idx="5">
                  <c:v>45488</c:v>
                </c:pt>
                <c:pt idx="6">
                  <c:v>45489</c:v>
                </c:pt>
                <c:pt idx="7">
                  <c:v>45490</c:v>
                </c:pt>
                <c:pt idx="8">
                  <c:v>45491</c:v>
                </c:pt>
                <c:pt idx="9">
                  <c:v>45492</c:v>
                </c:pt>
                <c:pt idx="10">
                  <c:v>45495</c:v>
                </c:pt>
                <c:pt idx="11">
                  <c:v>45496</c:v>
                </c:pt>
                <c:pt idx="12">
                  <c:v>45497</c:v>
                </c:pt>
                <c:pt idx="13">
                  <c:v>45498</c:v>
                </c:pt>
                <c:pt idx="14">
                  <c:v>45499</c:v>
                </c:pt>
                <c:pt idx="15">
                  <c:v>45502</c:v>
                </c:pt>
                <c:pt idx="16">
                  <c:v>45503</c:v>
                </c:pt>
                <c:pt idx="17">
                  <c:v>45504</c:v>
                </c:pt>
                <c:pt idx="18">
                  <c:v>45505</c:v>
                </c:pt>
                <c:pt idx="19">
                  <c:v>45506</c:v>
                </c:pt>
                <c:pt idx="20">
                  <c:v>45509</c:v>
                </c:pt>
                <c:pt idx="21">
                  <c:v>45510</c:v>
                </c:pt>
                <c:pt idx="22">
                  <c:v>45511</c:v>
                </c:pt>
                <c:pt idx="23">
                  <c:v>45512</c:v>
                </c:pt>
                <c:pt idx="24">
                  <c:v>45513</c:v>
                </c:pt>
                <c:pt idx="25">
                  <c:v>45516</c:v>
                </c:pt>
                <c:pt idx="26">
                  <c:v>45517</c:v>
                </c:pt>
                <c:pt idx="27">
                  <c:v>45518</c:v>
                </c:pt>
                <c:pt idx="28">
                  <c:v>45519</c:v>
                </c:pt>
                <c:pt idx="29">
                  <c:v>45520</c:v>
                </c:pt>
                <c:pt idx="30">
                  <c:v>45523</c:v>
                </c:pt>
                <c:pt idx="31">
                  <c:v>45524</c:v>
                </c:pt>
                <c:pt idx="32">
                  <c:v>45525</c:v>
                </c:pt>
                <c:pt idx="33">
                  <c:v>45526</c:v>
                </c:pt>
                <c:pt idx="34">
                  <c:v>45527</c:v>
                </c:pt>
                <c:pt idx="35">
                  <c:v>45530</c:v>
                </c:pt>
                <c:pt idx="36">
                  <c:v>45531</c:v>
                </c:pt>
                <c:pt idx="37">
                  <c:v>45532</c:v>
                </c:pt>
                <c:pt idx="38">
                  <c:v>45533</c:v>
                </c:pt>
                <c:pt idx="39">
                  <c:v>45534</c:v>
                </c:pt>
                <c:pt idx="40">
                  <c:v>45537</c:v>
                </c:pt>
                <c:pt idx="41">
                  <c:v>45538</c:v>
                </c:pt>
                <c:pt idx="42">
                  <c:v>45539</c:v>
                </c:pt>
                <c:pt idx="43">
                  <c:v>45540</c:v>
                </c:pt>
                <c:pt idx="44">
                  <c:v>45541</c:v>
                </c:pt>
                <c:pt idx="45">
                  <c:v>45544</c:v>
                </c:pt>
                <c:pt idx="46">
                  <c:v>45545</c:v>
                </c:pt>
                <c:pt idx="47">
                  <c:v>45546</c:v>
                </c:pt>
                <c:pt idx="48">
                  <c:v>45547</c:v>
                </c:pt>
                <c:pt idx="49">
                  <c:v>45548</c:v>
                </c:pt>
                <c:pt idx="50">
                  <c:v>45551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</c:numCache>
            </c:numRef>
          </c:cat>
          <c:val>
            <c:numRef>
              <c:f>Alpha!$I$2:$I$97</c:f>
              <c:numCache>
                <c:formatCode>0.00%</c:formatCode>
                <c:ptCount val="95"/>
                <c:pt idx="0">
                  <c:v>1.153236397093276E-3</c:v>
                </c:pt>
                <c:pt idx="1">
                  <c:v>2.1252461937203205E-3</c:v>
                </c:pt>
                <c:pt idx="2">
                  <c:v>1.1971898248700071E-2</c:v>
                </c:pt>
                <c:pt idx="3">
                  <c:v>3.311976531683301E-3</c:v>
                </c:pt>
                <c:pt idx="4">
                  <c:v>9.599671792662072E-3</c:v>
                </c:pt>
                <c:pt idx="5">
                  <c:v>1.2345946434029059E-2</c:v>
                </c:pt>
                <c:pt idx="6">
                  <c:v>1.8258658197164164E-2</c:v>
                </c:pt>
                <c:pt idx="7">
                  <c:v>4.1382595626541768E-3</c:v>
                </c:pt>
                <c:pt idx="8">
                  <c:v>-3.5762704060359257E-3</c:v>
                </c:pt>
                <c:pt idx="9">
                  <c:v>-1.0239028226846122E-2</c:v>
                </c:pt>
                <c:pt idx="10">
                  <c:v>1.8029550433399516E-5</c:v>
                </c:pt>
                <c:pt idx="11">
                  <c:v>-1.5517586701254992E-3</c:v>
                </c:pt>
                <c:pt idx="12">
                  <c:v>-2.4474927501413887E-2</c:v>
                </c:pt>
                <c:pt idx="13">
                  <c:v>-2.9698902924940582E-2</c:v>
                </c:pt>
                <c:pt idx="14">
                  <c:v>-1.8561511170362463E-2</c:v>
                </c:pt>
                <c:pt idx="15">
                  <c:v>-1.7973923933478759E-2</c:v>
                </c:pt>
                <c:pt idx="16">
                  <c:v>-2.3053253194589098E-2</c:v>
                </c:pt>
                <c:pt idx="17">
                  <c:v>-6.9293325342308122E-3</c:v>
                </c:pt>
                <c:pt idx="18">
                  <c:v>-2.1191518663614593E-2</c:v>
                </c:pt>
                <c:pt idx="19">
                  <c:v>-3.9985465331498798E-2</c:v>
                </c:pt>
                <c:pt idx="20">
                  <c:v>-6.9541640441947244E-2</c:v>
                </c:pt>
                <c:pt idx="21">
                  <c:v>-6.036435170867778E-2</c:v>
                </c:pt>
                <c:pt idx="22">
                  <c:v>-6.7070692117051744E-2</c:v>
                </c:pt>
                <c:pt idx="23">
                  <c:v>-4.4216584426403971E-2</c:v>
                </c:pt>
                <c:pt idx="24">
                  <c:v>-3.9816592370472956E-2</c:v>
                </c:pt>
                <c:pt idx="25">
                  <c:v>-3.9291392125812022E-2</c:v>
                </c:pt>
                <c:pt idx="26">
                  <c:v>-2.2979455179722479E-2</c:v>
                </c:pt>
                <c:pt idx="27">
                  <c:v>-1.9829672231341584E-2</c:v>
                </c:pt>
                <c:pt idx="28">
                  <c:v>-2.8346788442801044E-3</c:v>
                </c:pt>
                <c:pt idx="29">
                  <c:v>-5.951575990641284E-4</c:v>
                </c:pt>
                <c:pt idx="30">
                  <c:v>8.9208579045024113E-3</c:v>
                </c:pt>
                <c:pt idx="31">
                  <c:v>7.2934018308678083E-3</c:v>
                </c:pt>
                <c:pt idx="32">
                  <c:v>1.0724059521439806E-2</c:v>
                </c:pt>
                <c:pt idx="33">
                  <c:v>2.8446448075308654E-3</c:v>
                </c:pt>
                <c:pt idx="34">
                  <c:v>1.3413885235845477E-2</c:v>
                </c:pt>
                <c:pt idx="35">
                  <c:v>1.102724925811451E-2</c:v>
                </c:pt>
                <c:pt idx="36">
                  <c:v>1.239937046951489E-2</c:v>
                </c:pt>
                <c:pt idx="37">
                  <c:v>6.5771976820792159E-3</c:v>
                </c:pt>
                <c:pt idx="38">
                  <c:v>6.6667512575656045E-3</c:v>
                </c:pt>
                <c:pt idx="39">
                  <c:v>1.616745995869185E-2</c:v>
                </c:pt>
                <c:pt idx="40">
                  <c:v>1.616745995869185E-2</c:v>
                </c:pt>
                <c:pt idx="41">
                  <c:v>-4.6262913218891553E-3</c:v>
                </c:pt>
                <c:pt idx="42">
                  <c:v>-6.6751937004494843E-3</c:v>
                </c:pt>
                <c:pt idx="43">
                  <c:v>-9.1103188406777055E-3</c:v>
                </c:pt>
                <c:pt idx="44">
                  <c:v>-2.6083670532754961E-2</c:v>
                </c:pt>
                <c:pt idx="45">
                  <c:v>-1.4949644934585919E-2</c:v>
                </c:pt>
                <c:pt idx="46">
                  <c:v>-1.0603399962919041E-2</c:v>
                </c:pt>
                <c:pt idx="47">
                  <c:v>-3.9673237315548254E-4</c:v>
                </c:pt>
                <c:pt idx="48">
                  <c:v>7.9912073503755343E-3</c:v>
                </c:pt>
                <c:pt idx="49">
                  <c:v>1.320038869545765E-2</c:v>
                </c:pt>
                <c:pt idx="50">
                  <c:v>1.467614128581958E-2</c:v>
                </c:pt>
                <c:pt idx="51">
                  <c:v>1.5084699702032767E-2</c:v>
                </c:pt>
                <c:pt idx="52">
                  <c:v>1.21144092935466E-2</c:v>
                </c:pt>
                <c:pt idx="53">
                  <c:v>2.9034928138638318E-2</c:v>
                </c:pt>
                <c:pt idx="54">
                  <c:v>2.4242208098417043E-2</c:v>
                </c:pt>
                <c:pt idx="55">
                  <c:v>2.6737991171199578E-2</c:v>
                </c:pt>
                <c:pt idx="56">
                  <c:v>2.959521109618132E-2</c:v>
                </c:pt>
                <c:pt idx="57">
                  <c:v>2.7387279170775915E-2</c:v>
                </c:pt>
                <c:pt idx="58">
                  <c:v>3.1344074780821157E-2</c:v>
                </c:pt>
                <c:pt idx="59">
                  <c:v>2.989273378448103E-2</c:v>
                </c:pt>
                <c:pt idx="60">
                  <c:v>3.3891935782532731E-2</c:v>
                </c:pt>
                <c:pt idx="61">
                  <c:v>2.4893118075923214E-2</c:v>
                </c:pt>
                <c:pt idx="62">
                  <c:v>2.5315103523687391E-2</c:v>
                </c:pt>
                <c:pt idx="63">
                  <c:v>2.3485212454603055E-2</c:v>
                </c:pt>
                <c:pt idx="64">
                  <c:v>3.2531557457383259E-2</c:v>
                </c:pt>
                <c:pt idx="65">
                  <c:v>2.3449989404635253E-2</c:v>
                </c:pt>
                <c:pt idx="66">
                  <c:v>3.2863102197147373E-2</c:v>
                </c:pt>
                <c:pt idx="67">
                  <c:v>3.9765616758343544E-2</c:v>
                </c:pt>
                <c:pt idx="68">
                  <c:v>3.801407504094037E-2</c:v>
                </c:pt>
                <c:pt idx="69">
                  <c:v>4.3984448660681068E-2</c:v>
                </c:pt>
                <c:pt idx="70">
                  <c:v>5.2129523332313368E-2</c:v>
                </c:pt>
                <c:pt idx="71">
                  <c:v>4.4329466605036442E-2</c:v>
                </c:pt>
                <c:pt idx="72">
                  <c:v>4.8666524208838567E-2</c:v>
                </c:pt>
                <c:pt idx="73">
                  <c:v>4.8752386914425294E-2</c:v>
                </c:pt>
                <c:pt idx="74">
                  <c:v>5.2591492183297284E-2</c:v>
                </c:pt>
                <c:pt idx="75">
                  <c:v>5.0947965765166477E-2</c:v>
                </c:pt>
                <c:pt idx="76">
                  <c:v>5.0416666211128704E-2</c:v>
                </c:pt>
                <c:pt idx="77">
                  <c:v>4.123731285041466E-2</c:v>
                </c:pt>
                <c:pt idx="78">
                  <c:v>4.339764482616601E-2</c:v>
                </c:pt>
                <c:pt idx="79">
                  <c:v>4.3052305181196397E-2</c:v>
                </c:pt>
                <c:pt idx="80">
                  <c:v>4.6138860434947866E-2</c:v>
                </c:pt>
                <c:pt idx="81">
                  <c:v>4.7755925986012498E-2</c:v>
                </c:pt>
                <c:pt idx="82">
                  <c:v>4.472609013690871E-2</c:v>
                </c:pt>
                <c:pt idx="83">
                  <c:v>2.4928290332050729E-2</c:v>
                </c:pt>
                <c:pt idx="84">
                  <c:v>2.9140005107614501E-2</c:v>
                </c:pt>
                <c:pt idx="85">
                  <c:v>2.6983717293122468E-2</c:v>
                </c:pt>
                <c:pt idx="86">
                  <c:v>3.9002945987131367E-2</c:v>
                </c:pt>
                <c:pt idx="87">
                  <c:v>6.3564442376639441E-2</c:v>
                </c:pt>
                <c:pt idx="88">
                  <c:v>7.1266835826477803E-2</c:v>
                </c:pt>
                <c:pt idx="89">
                  <c:v>7.5589174604766537E-2</c:v>
                </c:pt>
                <c:pt idx="90">
                  <c:v>7.6541595412799451E-2</c:v>
                </c:pt>
                <c:pt idx="91">
                  <c:v>7.3430340540368566E-2</c:v>
                </c:pt>
                <c:pt idx="92">
                  <c:v>7.39160660814948E-2</c:v>
                </c:pt>
                <c:pt idx="93">
                  <c:v>6.7465189476912574E-2</c:v>
                </c:pt>
                <c:pt idx="94">
                  <c:v>5.4573822753669482E-2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5A4B-A0B3-CF5A3EC80D84}"/>
            </c:ext>
          </c:extLst>
        </c:ser>
        <c:ser>
          <c:idx val="1"/>
          <c:order val="1"/>
          <c:tx>
            <c:strRef>
              <c:f>Alpha!$J$1</c:f>
              <c:strCache>
                <c:ptCount val="1"/>
                <c:pt idx="0">
                  <c:v>Portfolio Returns Cum.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Alpha!$D$3:$D$97</c:f>
              <c:numCache>
                <c:formatCode>[$-409]mmm\-dd\-yyyy;@</c:formatCode>
                <c:ptCount val="9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  <c:pt idx="5">
                  <c:v>45488</c:v>
                </c:pt>
                <c:pt idx="6">
                  <c:v>45489</c:v>
                </c:pt>
                <c:pt idx="7">
                  <c:v>45490</c:v>
                </c:pt>
                <c:pt idx="8">
                  <c:v>45491</c:v>
                </c:pt>
                <c:pt idx="9">
                  <c:v>45492</c:v>
                </c:pt>
                <c:pt idx="10">
                  <c:v>45495</c:v>
                </c:pt>
                <c:pt idx="11">
                  <c:v>45496</c:v>
                </c:pt>
                <c:pt idx="12">
                  <c:v>45497</c:v>
                </c:pt>
                <c:pt idx="13">
                  <c:v>45498</c:v>
                </c:pt>
                <c:pt idx="14">
                  <c:v>45499</c:v>
                </c:pt>
                <c:pt idx="15">
                  <c:v>45502</c:v>
                </c:pt>
                <c:pt idx="16">
                  <c:v>45503</c:v>
                </c:pt>
                <c:pt idx="17">
                  <c:v>45504</c:v>
                </c:pt>
                <c:pt idx="18">
                  <c:v>45505</c:v>
                </c:pt>
                <c:pt idx="19">
                  <c:v>45506</c:v>
                </c:pt>
                <c:pt idx="20">
                  <c:v>45509</c:v>
                </c:pt>
                <c:pt idx="21">
                  <c:v>45510</c:v>
                </c:pt>
                <c:pt idx="22">
                  <c:v>45511</c:v>
                </c:pt>
                <c:pt idx="23">
                  <c:v>45512</c:v>
                </c:pt>
                <c:pt idx="24">
                  <c:v>45513</c:v>
                </c:pt>
                <c:pt idx="25">
                  <c:v>45516</c:v>
                </c:pt>
                <c:pt idx="26">
                  <c:v>45517</c:v>
                </c:pt>
                <c:pt idx="27">
                  <c:v>45518</c:v>
                </c:pt>
                <c:pt idx="28">
                  <c:v>45519</c:v>
                </c:pt>
                <c:pt idx="29">
                  <c:v>45520</c:v>
                </c:pt>
                <c:pt idx="30">
                  <c:v>45523</c:v>
                </c:pt>
                <c:pt idx="31">
                  <c:v>45524</c:v>
                </c:pt>
                <c:pt idx="32">
                  <c:v>45525</c:v>
                </c:pt>
                <c:pt idx="33">
                  <c:v>45526</c:v>
                </c:pt>
                <c:pt idx="34">
                  <c:v>45527</c:v>
                </c:pt>
                <c:pt idx="35">
                  <c:v>45530</c:v>
                </c:pt>
                <c:pt idx="36">
                  <c:v>45531</c:v>
                </c:pt>
                <c:pt idx="37">
                  <c:v>45532</c:v>
                </c:pt>
                <c:pt idx="38">
                  <c:v>45533</c:v>
                </c:pt>
                <c:pt idx="39">
                  <c:v>45534</c:v>
                </c:pt>
                <c:pt idx="40">
                  <c:v>45537</c:v>
                </c:pt>
                <c:pt idx="41">
                  <c:v>45538</c:v>
                </c:pt>
                <c:pt idx="42">
                  <c:v>45539</c:v>
                </c:pt>
                <c:pt idx="43">
                  <c:v>45540</c:v>
                </c:pt>
                <c:pt idx="44">
                  <c:v>45541</c:v>
                </c:pt>
                <c:pt idx="45">
                  <c:v>45544</c:v>
                </c:pt>
                <c:pt idx="46">
                  <c:v>45545</c:v>
                </c:pt>
                <c:pt idx="47">
                  <c:v>45546</c:v>
                </c:pt>
                <c:pt idx="48">
                  <c:v>45547</c:v>
                </c:pt>
                <c:pt idx="49">
                  <c:v>45548</c:v>
                </c:pt>
                <c:pt idx="50">
                  <c:v>45551</c:v>
                </c:pt>
                <c:pt idx="51">
                  <c:v>45552</c:v>
                </c:pt>
                <c:pt idx="52">
                  <c:v>45553</c:v>
                </c:pt>
                <c:pt idx="53">
                  <c:v>45554</c:v>
                </c:pt>
                <c:pt idx="54">
                  <c:v>45555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45576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</c:numCache>
            </c:numRef>
          </c:cat>
          <c:val>
            <c:numRef>
              <c:f>Alpha!$J$3:$J$97</c:f>
              <c:numCache>
                <c:formatCode>0.00%</c:formatCode>
                <c:ptCount val="95"/>
                <c:pt idx="0">
                  <c:v>7.3928241299999996E-3</c:v>
                </c:pt>
                <c:pt idx="1">
                  <c:v>1.7903867720000001E-2</c:v>
                </c:pt>
                <c:pt idx="2">
                  <c:v>3.3001933920000004E-2</c:v>
                </c:pt>
                <c:pt idx="3">
                  <c:v>-1.3274784479999996E-2</c:v>
                </c:pt>
                <c:pt idx="4">
                  <c:v>5.3204995000000026E-3</c:v>
                </c:pt>
                <c:pt idx="5">
                  <c:v>2.0371968980000002E-2</c:v>
                </c:pt>
                <c:pt idx="6">
                  <c:v>3.1535441980000002E-2</c:v>
                </c:pt>
                <c:pt idx="7">
                  <c:v>1.161910754E-2</c:v>
                </c:pt>
                <c:pt idx="8">
                  <c:v>8.2741326199999993E-3</c:v>
                </c:pt>
                <c:pt idx="9">
                  <c:v>-5.2819504800000004E-3</c:v>
                </c:pt>
                <c:pt idx="10">
                  <c:v>-5.4360789000000003E-3</c:v>
                </c:pt>
                <c:pt idx="11">
                  <c:v>4.6298784999999985E-4</c:v>
                </c:pt>
                <c:pt idx="12">
                  <c:v>-4.6029391769999997E-2</c:v>
                </c:pt>
                <c:pt idx="13">
                  <c:v>-5.3742872239999996E-2</c:v>
                </c:pt>
                <c:pt idx="14">
                  <c:v>-3.4681359099999996E-2</c:v>
                </c:pt>
                <c:pt idx="15">
                  <c:v>-2.8999289289999997E-2</c:v>
                </c:pt>
                <c:pt idx="16">
                  <c:v>-4.3374791119999999E-2</c:v>
                </c:pt>
                <c:pt idx="17">
                  <c:v>-3.1082464819999999E-2</c:v>
                </c:pt>
                <c:pt idx="18">
                  <c:v>-5.2542251259999999E-2</c:v>
                </c:pt>
                <c:pt idx="19">
                  <c:v>-7.365599183999999E-2</c:v>
                </c:pt>
                <c:pt idx="20">
                  <c:v>-9.6923951079999987E-2</c:v>
                </c:pt>
                <c:pt idx="21">
                  <c:v>-8.5369822469999981E-2</c:v>
                </c:pt>
                <c:pt idx="22">
                  <c:v>-9.8589795789999976E-2</c:v>
                </c:pt>
                <c:pt idx="23">
                  <c:v>-7.0907448809999968E-2</c:v>
                </c:pt>
                <c:pt idx="24">
                  <c:v>-6.5297782709999974E-2</c:v>
                </c:pt>
                <c:pt idx="25">
                  <c:v>-6.2792002639999969E-2</c:v>
                </c:pt>
                <c:pt idx="26">
                  <c:v>-4.6670918119999974E-2</c:v>
                </c:pt>
                <c:pt idx="27">
                  <c:v>-4.0297742039999973E-2</c:v>
                </c:pt>
                <c:pt idx="28">
                  <c:v>-2.7466289519999972E-2</c:v>
                </c:pt>
                <c:pt idx="29">
                  <c:v>-2.542713023999997E-2</c:v>
                </c:pt>
                <c:pt idx="30">
                  <c:v>-1.8436534149999972E-2</c:v>
                </c:pt>
                <c:pt idx="31">
                  <c:v>-2.294788487999997E-2</c:v>
                </c:pt>
                <c:pt idx="32">
                  <c:v>-1.8054317669999972E-2</c:v>
                </c:pt>
                <c:pt idx="33">
                  <c:v>-3.0489332559999971E-2</c:v>
                </c:pt>
                <c:pt idx="34">
                  <c:v>-2.5502906969999972E-2</c:v>
                </c:pt>
                <c:pt idx="35">
                  <c:v>-3.0583932029999969E-2</c:v>
                </c:pt>
                <c:pt idx="36">
                  <c:v>-3.678970791999997E-2</c:v>
                </c:pt>
                <c:pt idx="37">
                  <c:v>-4.2985647999999974E-2</c:v>
                </c:pt>
                <c:pt idx="38">
                  <c:v>-3.1905722019999971E-2</c:v>
                </c:pt>
                <c:pt idx="39">
                  <c:v>-2.1946301509999971E-2</c:v>
                </c:pt>
                <c:pt idx="40">
                  <c:v>-2.1872232949999969E-2</c:v>
                </c:pt>
                <c:pt idx="41">
                  <c:v>-3.3776755949999973E-2</c:v>
                </c:pt>
                <c:pt idx="42">
                  <c:v>-3.4974911769999971E-2</c:v>
                </c:pt>
                <c:pt idx="43">
                  <c:v>-3.2992989849999974E-2</c:v>
                </c:pt>
                <c:pt idx="44">
                  <c:v>-4.6703335049999975E-2</c:v>
                </c:pt>
                <c:pt idx="45">
                  <c:v>-3.0908107119999976E-2</c:v>
                </c:pt>
                <c:pt idx="46">
                  <c:v>-2.0689837079999975E-2</c:v>
                </c:pt>
                <c:pt idx="47">
                  <c:v>-1.4393477649999974E-2</c:v>
                </c:pt>
                <c:pt idx="48">
                  <c:v>-8.2937440599999725E-3</c:v>
                </c:pt>
                <c:pt idx="49">
                  <c:v>-1.8372220099999725E-3</c:v>
                </c:pt>
                <c:pt idx="50">
                  <c:v>3.2458290000002754E-4</c:v>
                </c:pt>
                <c:pt idx="51">
                  <c:v>4.4704278300000278E-3</c:v>
                </c:pt>
                <c:pt idx="52">
                  <c:v>1.1190187100000278E-3</c:v>
                </c:pt>
                <c:pt idx="53">
                  <c:v>1.4073480730000028E-2</c:v>
                </c:pt>
                <c:pt idx="54">
                  <c:v>1.1593156950000029E-2</c:v>
                </c:pt>
                <c:pt idx="55">
                  <c:v>1.8667587880000027E-2</c:v>
                </c:pt>
                <c:pt idx="56">
                  <c:v>1.4953849990000026E-2</c:v>
                </c:pt>
                <c:pt idx="57">
                  <c:v>2.1541797450000025E-2</c:v>
                </c:pt>
                <c:pt idx="58">
                  <c:v>2.6847295670000024E-2</c:v>
                </c:pt>
                <c:pt idx="59">
                  <c:v>3.2749843720000026E-2</c:v>
                </c:pt>
                <c:pt idx="60">
                  <c:v>3.5997518700000022E-2</c:v>
                </c:pt>
                <c:pt idx="61">
                  <c:v>2.6131915820000025E-2</c:v>
                </c:pt>
                <c:pt idx="62">
                  <c:v>2.4105462120000025E-2</c:v>
                </c:pt>
                <c:pt idx="63">
                  <c:v>2.5199654280000025E-2</c:v>
                </c:pt>
                <c:pt idx="64">
                  <c:v>3.7459341180000022E-2</c:v>
                </c:pt>
                <c:pt idx="65">
                  <c:v>3.0114421870000022E-2</c:v>
                </c:pt>
                <c:pt idx="66">
                  <c:v>3.9423157870000024E-2</c:v>
                </c:pt>
                <c:pt idx="67">
                  <c:v>4.7869265680000023E-2</c:v>
                </c:pt>
                <c:pt idx="68">
                  <c:v>4.8739472100000021E-2</c:v>
                </c:pt>
                <c:pt idx="69">
                  <c:v>3.1685054920000025E-2</c:v>
                </c:pt>
                <c:pt idx="70">
                  <c:v>2.7828525550000024E-2</c:v>
                </c:pt>
                <c:pt idx="71">
                  <c:v>2.3537613880000023E-2</c:v>
                </c:pt>
                <c:pt idx="72">
                  <c:v>2.9126626270000025E-2</c:v>
                </c:pt>
                <c:pt idx="73">
                  <c:v>2.6436546110000025E-2</c:v>
                </c:pt>
                <c:pt idx="74">
                  <c:v>2.4192601000000025E-2</c:v>
                </c:pt>
                <c:pt idx="75">
                  <c:v>9.2714253600000261E-3</c:v>
                </c:pt>
                <c:pt idx="76">
                  <c:v>7.4093083100000264E-3</c:v>
                </c:pt>
                <c:pt idx="77">
                  <c:v>-9.1979632499999756E-3</c:v>
                </c:pt>
                <c:pt idx="78">
                  <c:v>0.16101514327000002</c:v>
                </c:pt>
                <c:pt idx="79">
                  <c:v>0.16506084379000002</c:v>
                </c:pt>
                <c:pt idx="80">
                  <c:v>0.16105187568000001</c:v>
                </c:pt>
                <c:pt idx="81">
                  <c:v>0.15818034013000001</c:v>
                </c:pt>
                <c:pt idx="82">
                  <c:v>0.15214849326000002</c:v>
                </c:pt>
                <c:pt idx="83">
                  <c:v>0.13607996687000001</c:v>
                </c:pt>
                <c:pt idx="84">
                  <c:v>0.13988093740000002</c:v>
                </c:pt>
                <c:pt idx="85">
                  <c:v>0.13467614618000001</c:v>
                </c:pt>
                <c:pt idx="86">
                  <c:v>0.15871572079000001</c:v>
                </c:pt>
                <c:pt idx="87">
                  <c:v>0.20079579762000002</c:v>
                </c:pt>
                <c:pt idx="88">
                  <c:v>0.20636194332000002</c:v>
                </c:pt>
                <c:pt idx="89">
                  <c:v>0.22454625522000002</c:v>
                </c:pt>
                <c:pt idx="90">
                  <c:v>0.24584489644000002</c:v>
                </c:pt>
                <c:pt idx="91">
                  <c:v>0.22770084496000001</c:v>
                </c:pt>
                <c:pt idx="92">
                  <c:v>0.23141174013000002</c:v>
                </c:pt>
                <c:pt idx="93">
                  <c:v>0.22656906072000002</c:v>
                </c:pt>
                <c:pt idx="94">
                  <c:v>0.24012063515000001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9-5A4B-A0B3-CF5A3EC8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858288"/>
        <c:axId val="195902384"/>
      </c:lineChart>
      <c:dateAx>
        <c:axId val="1452858288"/>
        <c:scaling>
          <c:orientation val="minMax"/>
        </c:scaling>
        <c:delete val="0"/>
        <c:axPos val="b"/>
        <c:numFmt formatCode="[$-409]mmm\-dd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2384"/>
        <c:crosses val="autoZero"/>
        <c:auto val="1"/>
        <c:lblOffset val="100"/>
        <c:baseTimeUnit val="days"/>
      </c:dateAx>
      <c:valAx>
        <c:axId val="1959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698500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89E0D7-00C6-CC4C-88D8-4BA6F7CED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85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215900</xdr:colOff>
      <xdr:row>3</xdr:row>
      <xdr:rowOff>76200</xdr:rowOff>
    </xdr:from>
    <xdr:to>
      <xdr:col>9</xdr:col>
      <xdr:colOff>304800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6F9E5-5FF7-DD46-B386-5CEA47B4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7</xdr:row>
      <xdr:rowOff>0</xdr:rowOff>
    </xdr:from>
    <xdr:to>
      <xdr:col>19</xdr:col>
      <xdr:colOff>647700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188A7-7BA7-4DD0-3E1D-8D470F308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obpark/Downloads/Charting%20Excel%20Export%20-%20Nov%2016th%202024%202_57_51%20pm.xls" TargetMode="External"/><Relationship Id="rId1" Type="http://schemas.openxmlformats.org/officeDocument/2006/relationships/externalLinkPath" Target="/Users/jacobpark/Downloads/Charting%20Excel%20Export%20-%20Nov%2016th%202024%202_57_51%20p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e 1"/>
      <sheetName val="Raw"/>
      <sheetName val="Attributions"/>
    </sheetNames>
    <sheetDataSet>
      <sheetData sheetId="0">
        <row r="37">
          <cell r="A37">
            <v>45293</v>
          </cell>
          <cell r="B37">
            <v>472.65</v>
          </cell>
          <cell r="C37">
            <v>123007793</v>
          </cell>
        </row>
        <row r="38">
          <cell r="A38">
            <v>45294</v>
          </cell>
          <cell r="B38">
            <v>468.79</v>
          </cell>
          <cell r="C38">
            <v>103585866</v>
          </cell>
        </row>
        <row r="39">
          <cell r="A39">
            <v>45295</v>
          </cell>
          <cell r="B39">
            <v>467.28</v>
          </cell>
          <cell r="C39">
            <v>84232169</v>
          </cell>
        </row>
        <row r="40">
          <cell r="A40">
            <v>45296</v>
          </cell>
          <cell r="B40">
            <v>467.92</v>
          </cell>
          <cell r="C40">
            <v>86118913</v>
          </cell>
        </row>
        <row r="41">
          <cell r="A41">
            <v>45299</v>
          </cell>
          <cell r="B41">
            <v>474.6</v>
          </cell>
          <cell r="C41">
            <v>74879074</v>
          </cell>
        </row>
        <row r="42">
          <cell r="A42">
            <v>45300</v>
          </cell>
          <cell r="B42">
            <v>473.88</v>
          </cell>
          <cell r="C42">
            <v>65931439</v>
          </cell>
        </row>
        <row r="43">
          <cell r="A43">
            <v>45301</v>
          </cell>
          <cell r="B43">
            <v>476.56</v>
          </cell>
          <cell r="C43">
            <v>67310640</v>
          </cell>
        </row>
        <row r="44">
          <cell r="A44">
            <v>45302</v>
          </cell>
          <cell r="B44">
            <v>476.35</v>
          </cell>
          <cell r="C44">
            <v>77940723</v>
          </cell>
        </row>
        <row r="45">
          <cell r="A45">
            <v>45303</v>
          </cell>
          <cell r="B45">
            <v>476.68</v>
          </cell>
          <cell r="C45">
            <v>58026420</v>
          </cell>
        </row>
        <row r="46">
          <cell r="A46">
            <v>45307</v>
          </cell>
          <cell r="B46">
            <v>474.93</v>
          </cell>
          <cell r="C46">
            <v>85014870</v>
          </cell>
        </row>
        <row r="47">
          <cell r="A47">
            <v>45308</v>
          </cell>
          <cell r="B47">
            <v>472.29</v>
          </cell>
          <cell r="C47">
            <v>68843871</v>
          </cell>
        </row>
        <row r="48">
          <cell r="A48">
            <v>45309</v>
          </cell>
          <cell r="B48">
            <v>476.49</v>
          </cell>
          <cell r="C48">
            <v>91856248</v>
          </cell>
        </row>
        <row r="49">
          <cell r="A49">
            <v>45310</v>
          </cell>
          <cell r="B49">
            <v>482.43</v>
          </cell>
          <cell r="C49">
            <v>110834483</v>
          </cell>
        </row>
        <row r="50">
          <cell r="A50">
            <v>45313</v>
          </cell>
          <cell r="B50">
            <v>483.45</v>
          </cell>
          <cell r="C50">
            <v>75844931</v>
          </cell>
        </row>
        <row r="51">
          <cell r="A51">
            <v>45314</v>
          </cell>
          <cell r="B51">
            <v>484.86</v>
          </cell>
          <cell r="C51">
            <v>49945297</v>
          </cell>
        </row>
        <row r="52">
          <cell r="A52">
            <v>45315</v>
          </cell>
          <cell r="B52">
            <v>485.39</v>
          </cell>
          <cell r="C52">
            <v>81765039</v>
          </cell>
        </row>
        <row r="53">
          <cell r="A53">
            <v>45316</v>
          </cell>
          <cell r="B53">
            <v>488.03</v>
          </cell>
          <cell r="C53">
            <v>72524989</v>
          </cell>
        </row>
        <row r="54">
          <cell r="A54">
            <v>45317</v>
          </cell>
          <cell r="B54">
            <v>487.41</v>
          </cell>
          <cell r="C54">
            <v>76641609</v>
          </cell>
        </row>
        <row r="55">
          <cell r="A55">
            <v>45320</v>
          </cell>
          <cell r="B55">
            <v>491.27</v>
          </cell>
          <cell r="C55">
            <v>61322751</v>
          </cell>
        </row>
        <row r="56">
          <cell r="A56">
            <v>45321</v>
          </cell>
          <cell r="B56">
            <v>490.89</v>
          </cell>
          <cell r="C56">
            <v>58618386</v>
          </cell>
        </row>
        <row r="57">
          <cell r="A57">
            <v>45322</v>
          </cell>
          <cell r="B57">
            <v>482.88</v>
          </cell>
          <cell r="C57">
            <v>126011062</v>
          </cell>
        </row>
        <row r="58">
          <cell r="A58">
            <v>45323</v>
          </cell>
          <cell r="B58">
            <v>489.2</v>
          </cell>
          <cell r="C58">
            <v>91891637</v>
          </cell>
        </row>
        <row r="59">
          <cell r="A59">
            <v>45324</v>
          </cell>
          <cell r="B59">
            <v>494.35</v>
          </cell>
          <cell r="C59">
            <v>99228192</v>
          </cell>
        </row>
        <row r="60">
          <cell r="A60">
            <v>45327</v>
          </cell>
          <cell r="B60">
            <v>492.55</v>
          </cell>
          <cell r="C60">
            <v>75757102</v>
          </cell>
        </row>
        <row r="61">
          <cell r="A61">
            <v>45328</v>
          </cell>
          <cell r="B61">
            <v>493.98</v>
          </cell>
          <cell r="C61">
            <v>55918602</v>
          </cell>
        </row>
        <row r="62">
          <cell r="A62">
            <v>45329</v>
          </cell>
          <cell r="B62">
            <v>498.1</v>
          </cell>
          <cell r="C62">
            <v>70556506</v>
          </cell>
        </row>
        <row r="63">
          <cell r="A63">
            <v>45330</v>
          </cell>
          <cell r="B63">
            <v>498.32</v>
          </cell>
          <cell r="C63">
            <v>52343636</v>
          </cell>
        </row>
        <row r="64">
          <cell r="A64">
            <v>45331</v>
          </cell>
          <cell r="B64">
            <v>501.2</v>
          </cell>
          <cell r="C64">
            <v>63979375</v>
          </cell>
        </row>
        <row r="65">
          <cell r="A65">
            <v>45334</v>
          </cell>
          <cell r="B65">
            <v>500.98</v>
          </cell>
          <cell r="C65">
            <v>56502283</v>
          </cell>
        </row>
        <row r="66">
          <cell r="A66">
            <v>45335</v>
          </cell>
          <cell r="B66">
            <v>494.08</v>
          </cell>
          <cell r="C66">
            <v>113099199</v>
          </cell>
        </row>
        <row r="67">
          <cell r="A67">
            <v>45336</v>
          </cell>
          <cell r="B67">
            <v>498.57</v>
          </cell>
          <cell r="C67">
            <v>68387827</v>
          </cell>
        </row>
        <row r="68">
          <cell r="A68">
            <v>45337</v>
          </cell>
          <cell r="B68">
            <v>502.01</v>
          </cell>
          <cell r="C68">
            <v>61682960</v>
          </cell>
        </row>
        <row r="69">
          <cell r="A69">
            <v>45338</v>
          </cell>
          <cell r="B69">
            <v>499.51</v>
          </cell>
          <cell r="C69">
            <v>75532928</v>
          </cell>
        </row>
        <row r="70">
          <cell r="A70">
            <v>45342</v>
          </cell>
          <cell r="B70">
            <v>496.76</v>
          </cell>
          <cell r="C70">
            <v>71736740</v>
          </cell>
        </row>
        <row r="71">
          <cell r="A71">
            <v>45343</v>
          </cell>
          <cell r="B71">
            <v>497.21</v>
          </cell>
          <cell r="C71">
            <v>59603771</v>
          </cell>
        </row>
        <row r="72">
          <cell r="A72">
            <v>45344</v>
          </cell>
          <cell r="B72">
            <v>507.5</v>
          </cell>
          <cell r="C72">
            <v>76402535</v>
          </cell>
        </row>
        <row r="73">
          <cell r="A73">
            <v>45345</v>
          </cell>
          <cell r="B73">
            <v>507.85</v>
          </cell>
          <cell r="C73">
            <v>61321818</v>
          </cell>
        </row>
        <row r="74">
          <cell r="A74">
            <v>45348</v>
          </cell>
          <cell r="B74">
            <v>505.99</v>
          </cell>
          <cell r="C74">
            <v>50386738</v>
          </cell>
        </row>
        <row r="75">
          <cell r="A75">
            <v>45349</v>
          </cell>
          <cell r="B75">
            <v>506.93</v>
          </cell>
          <cell r="C75">
            <v>48854528</v>
          </cell>
        </row>
        <row r="76">
          <cell r="A76">
            <v>45350</v>
          </cell>
          <cell r="B76">
            <v>506.26</v>
          </cell>
          <cell r="C76">
            <v>56506634</v>
          </cell>
        </row>
        <row r="77">
          <cell r="A77">
            <v>45351</v>
          </cell>
          <cell r="B77">
            <v>508.08</v>
          </cell>
          <cell r="C77">
            <v>83924795</v>
          </cell>
        </row>
        <row r="78">
          <cell r="A78">
            <v>45352</v>
          </cell>
          <cell r="B78">
            <v>512.85</v>
          </cell>
          <cell r="C78">
            <v>76844844</v>
          </cell>
        </row>
        <row r="79">
          <cell r="A79">
            <v>45355</v>
          </cell>
          <cell r="B79">
            <v>512.29999999999995</v>
          </cell>
          <cell r="C79">
            <v>49799257</v>
          </cell>
        </row>
        <row r="80">
          <cell r="A80">
            <v>45356</v>
          </cell>
          <cell r="B80">
            <v>507.18</v>
          </cell>
          <cell r="C80">
            <v>72855623</v>
          </cell>
        </row>
        <row r="81">
          <cell r="A81">
            <v>45357</v>
          </cell>
          <cell r="B81">
            <v>509.75</v>
          </cell>
          <cell r="C81">
            <v>68382367</v>
          </cell>
        </row>
        <row r="82">
          <cell r="A82">
            <v>45358</v>
          </cell>
          <cell r="B82">
            <v>514.80999999999995</v>
          </cell>
          <cell r="C82">
            <v>58652085</v>
          </cell>
        </row>
        <row r="83">
          <cell r="A83">
            <v>45359</v>
          </cell>
          <cell r="B83">
            <v>511.72</v>
          </cell>
          <cell r="C83">
            <v>86532535</v>
          </cell>
        </row>
        <row r="84">
          <cell r="A84">
            <v>45362</v>
          </cell>
          <cell r="B84">
            <v>511.28</v>
          </cell>
          <cell r="C84">
            <v>62557183</v>
          </cell>
        </row>
        <row r="85">
          <cell r="A85">
            <v>45363</v>
          </cell>
          <cell r="B85">
            <v>516.78</v>
          </cell>
          <cell r="C85">
            <v>73114439</v>
          </cell>
        </row>
        <row r="86">
          <cell r="A86">
            <v>45364</v>
          </cell>
          <cell r="B86">
            <v>515.97</v>
          </cell>
          <cell r="C86">
            <v>55104088</v>
          </cell>
        </row>
        <row r="87">
          <cell r="A87">
            <v>45365</v>
          </cell>
          <cell r="B87">
            <v>514.95000000000005</v>
          </cell>
          <cell r="C87">
            <v>110171820</v>
          </cell>
        </row>
        <row r="88">
          <cell r="A88">
            <v>45366</v>
          </cell>
          <cell r="B88">
            <v>509.83</v>
          </cell>
          <cell r="C88">
            <v>107646297</v>
          </cell>
        </row>
        <row r="89">
          <cell r="A89">
            <v>45369</v>
          </cell>
          <cell r="B89">
            <v>512.86</v>
          </cell>
          <cell r="C89">
            <v>88893331</v>
          </cell>
        </row>
        <row r="90">
          <cell r="A90">
            <v>45370</v>
          </cell>
          <cell r="B90">
            <v>515.71</v>
          </cell>
          <cell r="C90">
            <v>60755263</v>
          </cell>
        </row>
        <row r="91">
          <cell r="A91">
            <v>45371</v>
          </cell>
          <cell r="B91">
            <v>520.48</v>
          </cell>
          <cell r="C91">
            <v>69594574</v>
          </cell>
        </row>
        <row r="92">
          <cell r="A92">
            <v>45372</v>
          </cell>
          <cell r="B92">
            <v>522.20000000000005</v>
          </cell>
          <cell r="C92">
            <v>60256112</v>
          </cell>
        </row>
        <row r="93">
          <cell r="A93">
            <v>45373</v>
          </cell>
          <cell r="B93">
            <v>521.21</v>
          </cell>
          <cell r="C93">
            <v>79070842</v>
          </cell>
        </row>
        <row r="94">
          <cell r="A94">
            <v>45376</v>
          </cell>
          <cell r="B94">
            <v>519.77</v>
          </cell>
          <cell r="C94">
            <v>48512108</v>
          </cell>
        </row>
        <row r="95">
          <cell r="A95">
            <v>45377</v>
          </cell>
          <cell r="B95">
            <v>518.80999999999995</v>
          </cell>
          <cell r="C95">
            <v>65463744.000000007</v>
          </cell>
        </row>
        <row r="96">
          <cell r="A96">
            <v>45378</v>
          </cell>
          <cell r="B96">
            <v>523.16999999999996</v>
          </cell>
          <cell r="C96">
            <v>82999777</v>
          </cell>
        </row>
        <row r="97">
          <cell r="A97">
            <v>45379</v>
          </cell>
          <cell r="B97">
            <v>523.07000000000005</v>
          </cell>
          <cell r="C97">
            <v>96294886</v>
          </cell>
        </row>
        <row r="98">
          <cell r="A98">
            <v>45383</v>
          </cell>
          <cell r="B98">
            <v>522.16</v>
          </cell>
          <cell r="C98">
            <v>62477540</v>
          </cell>
        </row>
        <row r="99">
          <cell r="A99">
            <v>45384</v>
          </cell>
          <cell r="B99">
            <v>518.84</v>
          </cell>
          <cell r="C99">
            <v>74230308</v>
          </cell>
        </row>
        <row r="100">
          <cell r="A100">
            <v>45385</v>
          </cell>
          <cell r="B100">
            <v>519.41</v>
          </cell>
          <cell r="C100">
            <v>59155759</v>
          </cell>
        </row>
        <row r="101">
          <cell r="A101">
            <v>45386</v>
          </cell>
          <cell r="B101">
            <v>513.07000000000005</v>
          </cell>
          <cell r="C101">
            <v>96858074</v>
          </cell>
        </row>
        <row r="102">
          <cell r="A102">
            <v>45387</v>
          </cell>
          <cell r="B102">
            <v>518.42999999999995</v>
          </cell>
          <cell r="C102">
            <v>74546483</v>
          </cell>
        </row>
        <row r="103">
          <cell r="A103">
            <v>45390</v>
          </cell>
          <cell r="B103">
            <v>518.72</v>
          </cell>
          <cell r="C103">
            <v>48401752</v>
          </cell>
        </row>
        <row r="104">
          <cell r="A104">
            <v>45391</v>
          </cell>
          <cell r="B104">
            <v>519.32000000000005</v>
          </cell>
          <cell r="C104">
            <v>68124385</v>
          </cell>
        </row>
        <row r="105">
          <cell r="A105">
            <v>45392</v>
          </cell>
          <cell r="B105">
            <v>514.12</v>
          </cell>
          <cell r="C105">
            <v>82652806</v>
          </cell>
        </row>
        <row r="106">
          <cell r="A106">
            <v>45393</v>
          </cell>
          <cell r="B106">
            <v>518</v>
          </cell>
          <cell r="C106">
            <v>70099007</v>
          </cell>
        </row>
        <row r="107">
          <cell r="A107">
            <v>45394</v>
          </cell>
          <cell r="B107">
            <v>510.85</v>
          </cell>
          <cell r="C107">
            <v>92561094</v>
          </cell>
        </row>
        <row r="108">
          <cell r="A108">
            <v>45397</v>
          </cell>
          <cell r="B108">
            <v>504.45</v>
          </cell>
          <cell r="C108">
            <v>92101447</v>
          </cell>
        </row>
        <row r="109">
          <cell r="A109">
            <v>45398</v>
          </cell>
          <cell r="B109">
            <v>503.53</v>
          </cell>
          <cell r="C109">
            <v>73484020</v>
          </cell>
        </row>
        <row r="110">
          <cell r="A110">
            <v>45399</v>
          </cell>
          <cell r="B110">
            <v>500.55</v>
          </cell>
          <cell r="C110">
            <v>75910305</v>
          </cell>
        </row>
        <row r="111">
          <cell r="A111">
            <v>45400</v>
          </cell>
          <cell r="B111">
            <v>499.52</v>
          </cell>
          <cell r="C111">
            <v>74548085</v>
          </cell>
        </row>
        <row r="112">
          <cell r="A112">
            <v>45401</v>
          </cell>
          <cell r="B112">
            <v>495.16</v>
          </cell>
          <cell r="C112">
            <v>102212587</v>
          </cell>
        </row>
        <row r="113">
          <cell r="A113">
            <v>45404</v>
          </cell>
          <cell r="B113">
            <v>499.72</v>
          </cell>
          <cell r="C113">
            <v>67961048</v>
          </cell>
        </row>
        <row r="114">
          <cell r="A114">
            <v>45405</v>
          </cell>
          <cell r="B114">
            <v>505.65</v>
          </cell>
          <cell r="C114">
            <v>64633619.999999993</v>
          </cell>
        </row>
        <row r="115">
          <cell r="A115">
            <v>45406</v>
          </cell>
          <cell r="B115">
            <v>505.41</v>
          </cell>
          <cell r="C115">
            <v>55928076</v>
          </cell>
        </row>
        <row r="116">
          <cell r="A116">
            <v>45407</v>
          </cell>
          <cell r="B116">
            <v>503.49</v>
          </cell>
          <cell r="C116">
            <v>69122368</v>
          </cell>
        </row>
        <row r="117">
          <cell r="A117">
            <v>45408</v>
          </cell>
          <cell r="B117">
            <v>508.26</v>
          </cell>
          <cell r="C117">
            <v>64306118</v>
          </cell>
        </row>
        <row r="118">
          <cell r="A118">
            <v>45411</v>
          </cell>
          <cell r="B118">
            <v>510.06</v>
          </cell>
          <cell r="C118">
            <v>46415449</v>
          </cell>
        </row>
        <row r="119">
          <cell r="A119">
            <v>45412</v>
          </cell>
          <cell r="B119">
            <v>501.98</v>
          </cell>
          <cell r="C119">
            <v>77483566</v>
          </cell>
        </row>
        <row r="120">
          <cell r="A120">
            <v>45413</v>
          </cell>
          <cell r="B120">
            <v>500.35</v>
          </cell>
          <cell r="C120">
            <v>80242839</v>
          </cell>
        </row>
        <row r="121">
          <cell r="A121">
            <v>45414</v>
          </cell>
          <cell r="B121">
            <v>505.03</v>
          </cell>
          <cell r="C121">
            <v>62550179</v>
          </cell>
        </row>
        <row r="122">
          <cell r="A122">
            <v>45415</v>
          </cell>
          <cell r="B122">
            <v>511.29</v>
          </cell>
          <cell r="C122">
            <v>72756709</v>
          </cell>
        </row>
        <row r="123">
          <cell r="A123">
            <v>45418</v>
          </cell>
          <cell r="B123">
            <v>516.57000000000005</v>
          </cell>
          <cell r="C123">
            <v>47264703</v>
          </cell>
        </row>
        <row r="124">
          <cell r="A124">
            <v>45419</v>
          </cell>
          <cell r="B124">
            <v>517.14</v>
          </cell>
          <cell r="C124">
            <v>52561299</v>
          </cell>
        </row>
        <row r="125">
          <cell r="A125">
            <v>45420</v>
          </cell>
          <cell r="B125">
            <v>517.19000000000005</v>
          </cell>
          <cell r="C125">
            <v>42047214</v>
          </cell>
        </row>
        <row r="126">
          <cell r="A126">
            <v>45421</v>
          </cell>
          <cell r="B126">
            <v>520.16999999999996</v>
          </cell>
          <cell r="C126">
            <v>43643668</v>
          </cell>
        </row>
        <row r="127">
          <cell r="A127">
            <v>45422</v>
          </cell>
          <cell r="B127">
            <v>520.84</v>
          </cell>
          <cell r="C127">
            <v>52233171</v>
          </cell>
        </row>
        <row r="128">
          <cell r="A128">
            <v>45425</v>
          </cell>
          <cell r="B128">
            <v>520.91</v>
          </cell>
          <cell r="C128">
            <v>36716361</v>
          </cell>
        </row>
        <row r="129">
          <cell r="A129">
            <v>45426</v>
          </cell>
          <cell r="B129">
            <v>523.29999999999995</v>
          </cell>
          <cell r="C129">
            <v>57535867</v>
          </cell>
        </row>
        <row r="130">
          <cell r="A130">
            <v>45427</v>
          </cell>
          <cell r="B130">
            <v>529.78</v>
          </cell>
          <cell r="C130">
            <v>59504897</v>
          </cell>
        </row>
        <row r="131">
          <cell r="A131">
            <v>45428</v>
          </cell>
          <cell r="B131">
            <v>528.69000000000005</v>
          </cell>
          <cell r="C131">
            <v>50244827</v>
          </cell>
        </row>
        <row r="132">
          <cell r="A132">
            <v>45429</v>
          </cell>
          <cell r="B132">
            <v>529.45000000000005</v>
          </cell>
          <cell r="C132">
            <v>59187585</v>
          </cell>
        </row>
        <row r="133">
          <cell r="A133">
            <v>45432</v>
          </cell>
          <cell r="B133">
            <v>530.05999999999995</v>
          </cell>
          <cell r="C133">
            <v>37764206</v>
          </cell>
        </row>
        <row r="134">
          <cell r="A134">
            <v>45433</v>
          </cell>
          <cell r="B134">
            <v>531.36</v>
          </cell>
          <cell r="C134">
            <v>33437001.000000004</v>
          </cell>
        </row>
        <row r="135">
          <cell r="A135">
            <v>45434</v>
          </cell>
          <cell r="B135">
            <v>529.83000000000004</v>
          </cell>
          <cell r="C135">
            <v>48389968</v>
          </cell>
        </row>
        <row r="136">
          <cell r="A136">
            <v>45435</v>
          </cell>
          <cell r="B136">
            <v>525.96</v>
          </cell>
          <cell r="C136">
            <v>57211197</v>
          </cell>
        </row>
        <row r="137">
          <cell r="A137">
            <v>45436</v>
          </cell>
          <cell r="B137">
            <v>529.44000000000005</v>
          </cell>
          <cell r="C137">
            <v>41291076</v>
          </cell>
        </row>
        <row r="138">
          <cell r="A138">
            <v>45440</v>
          </cell>
          <cell r="B138">
            <v>529.80999999999995</v>
          </cell>
          <cell r="C138">
            <v>36269602</v>
          </cell>
        </row>
        <row r="139">
          <cell r="A139">
            <v>45441</v>
          </cell>
          <cell r="B139">
            <v>526.1</v>
          </cell>
          <cell r="C139">
            <v>45190323</v>
          </cell>
        </row>
        <row r="140">
          <cell r="A140">
            <v>45442</v>
          </cell>
          <cell r="B140">
            <v>522.61</v>
          </cell>
          <cell r="C140">
            <v>46468510</v>
          </cell>
        </row>
        <row r="141">
          <cell r="A141">
            <v>45443</v>
          </cell>
          <cell r="B141">
            <v>527.37</v>
          </cell>
          <cell r="C141">
            <v>90785755</v>
          </cell>
        </row>
        <row r="142">
          <cell r="A142">
            <v>45446</v>
          </cell>
          <cell r="B142">
            <v>527.79999999999995</v>
          </cell>
          <cell r="C142">
            <v>46835702</v>
          </cell>
        </row>
        <row r="143">
          <cell r="A143">
            <v>45447</v>
          </cell>
          <cell r="B143">
            <v>528.39</v>
          </cell>
          <cell r="C143">
            <v>34632661</v>
          </cell>
        </row>
        <row r="144">
          <cell r="A144">
            <v>45448</v>
          </cell>
          <cell r="B144">
            <v>534.66999999999996</v>
          </cell>
          <cell r="C144">
            <v>47610365</v>
          </cell>
        </row>
        <row r="145">
          <cell r="A145">
            <v>45449</v>
          </cell>
          <cell r="B145">
            <v>534.66</v>
          </cell>
          <cell r="C145">
            <v>30808530</v>
          </cell>
        </row>
        <row r="146">
          <cell r="A146">
            <v>45450</v>
          </cell>
          <cell r="B146">
            <v>534.01</v>
          </cell>
          <cell r="C146">
            <v>43224525</v>
          </cell>
        </row>
        <row r="147">
          <cell r="A147">
            <v>45453</v>
          </cell>
          <cell r="B147">
            <v>535.66</v>
          </cell>
          <cell r="C147">
            <v>35729252</v>
          </cell>
        </row>
        <row r="148">
          <cell r="A148">
            <v>45454</v>
          </cell>
          <cell r="B148">
            <v>536.95000000000005</v>
          </cell>
          <cell r="C148">
            <v>36383411</v>
          </cell>
        </row>
        <row r="149">
          <cell r="A149">
            <v>45455</v>
          </cell>
          <cell r="B149">
            <v>541.36</v>
          </cell>
          <cell r="C149">
            <v>63251305</v>
          </cell>
        </row>
        <row r="150">
          <cell r="A150">
            <v>45456</v>
          </cell>
          <cell r="B150">
            <v>542.45000000000005</v>
          </cell>
          <cell r="C150">
            <v>44760949</v>
          </cell>
        </row>
        <row r="151">
          <cell r="A151">
            <v>45457</v>
          </cell>
          <cell r="B151">
            <v>542.78</v>
          </cell>
          <cell r="C151">
            <v>40089895</v>
          </cell>
        </row>
        <row r="152">
          <cell r="A152">
            <v>45460</v>
          </cell>
          <cell r="B152">
            <v>547.1</v>
          </cell>
          <cell r="C152">
            <v>55839457</v>
          </cell>
        </row>
        <row r="153">
          <cell r="A153">
            <v>45461</v>
          </cell>
          <cell r="B153">
            <v>548.49</v>
          </cell>
          <cell r="C153">
            <v>41376417</v>
          </cell>
        </row>
        <row r="154">
          <cell r="A154">
            <v>45463</v>
          </cell>
          <cell r="B154">
            <v>547</v>
          </cell>
          <cell r="C154">
            <v>70328226</v>
          </cell>
        </row>
        <row r="155">
          <cell r="A155">
            <v>45464</v>
          </cell>
          <cell r="B155">
            <v>544.51</v>
          </cell>
          <cell r="C155">
            <v>64513859</v>
          </cell>
        </row>
        <row r="156">
          <cell r="A156">
            <v>45467</v>
          </cell>
          <cell r="B156">
            <v>542.74</v>
          </cell>
          <cell r="C156">
            <v>45528654</v>
          </cell>
        </row>
        <row r="157">
          <cell r="A157">
            <v>45468</v>
          </cell>
          <cell r="B157">
            <v>544.83000000000004</v>
          </cell>
          <cell r="C157">
            <v>38273346</v>
          </cell>
        </row>
        <row r="158">
          <cell r="A158">
            <v>45469</v>
          </cell>
          <cell r="B158">
            <v>545.51</v>
          </cell>
          <cell r="C158">
            <v>38550637</v>
          </cell>
        </row>
        <row r="159">
          <cell r="A159">
            <v>45470</v>
          </cell>
          <cell r="B159">
            <v>546.37</v>
          </cell>
          <cell r="C159">
            <v>35041480</v>
          </cell>
        </row>
        <row r="160">
          <cell r="A160">
            <v>45471</v>
          </cell>
          <cell r="B160">
            <v>544.22</v>
          </cell>
          <cell r="C160">
            <v>76144535</v>
          </cell>
        </row>
        <row r="161">
          <cell r="A161">
            <v>45474</v>
          </cell>
          <cell r="B161">
            <v>545.34</v>
          </cell>
          <cell r="C161">
            <v>40297810</v>
          </cell>
        </row>
        <row r="162">
          <cell r="A162">
            <v>45475</v>
          </cell>
          <cell r="B162">
            <v>549.01</v>
          </cell>
          <cell r="C162">
            <v>40434792</v>
          </cell>
        </row>
        <row r="163">
          <cell r="A163">
            <v>45476</v>
          </cell>
          <cell r="B163">
            <v>551.46</v>
          </cell>
          <cell r="C163">
            <v>32789910.999999996</v>
          </cell>
        </row>
        <row r="164">
          <cell r="A164">
            <v>45478</v>
          </cell>
          <cell r="B164">
            <v>554.64</v>
          </cell>
          <cell r="C164">
            <v>41488389</v>
          </cell>
        </row>
        <row r="165">
          <cell r="A165">
            <v>45481</v>
          </cell>
          <cell r="B165">
            <v>555.28</v>
          </cell>
          <cell r="C165">
            <v>36110451</v>
          </cell>
        </row>
        <row r="166">
          <cell r="A166">
            <v>45482</v>
          </cell>
          <cell r="B166">
            <v>555.82000000000005</v>
          </cell>
          <cell r="C166">
            <v>27314125</v>
          </cell>
        </row>
        <row r="167">
          <cell r="A167">
            <v>45483</v>
          </cell>
          <cell r="B167">
            <v>561.32000000000005</v>
          </cell>
          <cell r="C167">
            <v>38701220</v>
          </cell>
        </row>
        <row r="168">
          <cell r="A168">
            <v>45484</v>
          </cell>
          <cell r="B168">
            <v>556.48</v>
          </cell>
          <cell r="C168">
            <v>53054184</v>
          </cell>
        </row>
        <row r="169">
          <cell r="A169">
            <v>45485</v>
          </cell>
          <cell r="B169">
            <v>559.99</v>
          </cell>
          <cell r="C169">
            <v>53084405</v>
          </cell>
        </row>
        <row r="170">
          <cell r="A170">
            <v>45488</v>
          </cell>
          <cell r="B170">
            <v>561.53</v>
          </cell>
          <cell r="C170">
            <v>40584293</v>
          </cell>
        </row>
        <row r="171">
          <cell r="A171">
            <v>45489</v>
          </cell>
          <cell r="B171">
            <v>564.86</v>
          </cell>
          <cell r="C171">
            <v>36475260</v>
          </cell>
        </row>
        <row r="172">
          <cell r="A172">
            <v>45490</v>
          </cell>
          <cell r="B172">
            <v>556.94000000000005</v>
          </cell>
          <cell r="C172">
            <v>57118956</v>
          </cell>
        </row>
        <row r="173">
          <cell r="A173">
            <v>45491</v>
          </cell>
          <cell r="B173">
            <v>552.66</v>
          </cell>
          <cell r="C173">
            <v>56270392</v>
          </cell>
        </row>
        <row r="174">
          <cell r="A174">
            <v>45492</v>
          </cell>
          <cell r="B174">
            <v>548.99</v>
          </cell>
          <cell r="C174">
            <v>65509080.999999993</v>
          </cell>
        </row>
        <row r="175">
          <cell r="A175">
            <v>45495</v>
          </cell>
          <cell r="B175">
            <v>554.65</v>
          </cell>
          <cell r="C175">
            <v>43346720</v>
          </cell>
        </row>
        <row r="176">
          <cell r="A176">
            <v>45496</v>
          </cell>
          <cell r="B176">
            <v>553.78</v>
          </cell>
          <cell r="C176">
            <v>34439561</v>
          </cell>
        </row>
        <row r="177">
          <cell r="A177">
            <v>45497</v>
          </cell>
          <cell r="B177">
            <v>541.23</v>
          </cell>
          <cell r="C177">
            <v>74515266</v>
          </cell>
        </row>
        <row r="178">
          <cell r="A178">
            <v>45498</v>
          </cell>
          <cell r="B178">
            <v>538.41</v>
          </cell>
          <cell r="C178">
            <v>61158288</v>
          </cell>
        </row>
        <row r="179">
          <cell r="A179">
            <v>45499</v>
          </cell>
          <cell r="B179">
            <v>544.44000000000005</v>
          </cell>
          <cell r="C179">
            <v>53763788</v>
          </cell>
        </row>
        <row r="180">
          <cell r="A180">
            <v>45502</v>
          </cell>
          <cell r="B180">
            <v>544.76</v>
          </cell>
          <cell r="C180">
            <v>39515824</v>
          </cell>
        </row>
        <row r="181">
          <cell r="A181">
            <v>45503</v>
          </cell>
          <cell r="B181">
            <v>542</v>
          </cell>
          <cell r="C181">
            <v>46853632</v>
          </cell>
        </row>
        <row r="182">
          <cell r="A182">
            <v>45504</v>
          </cell>
          <cell r="B182">
            <v>550.80999999999995</v>
          </cell>
          <cell r="C182">
            <v>65663388</v>
          </cell>
        </row>
        <row r="183">
          <cell r="A183">
            <v>45505</v>
          </cell>
          <cell r="B183">
            <v>543.01</v>
          </cell>
          <cell r="C183">
            <v>76428732</v>
          </cell>
        </row>
        <row r="184">
          <cell r="A184">
            <v>45506</v>
          </cell>
          <cell r="B184">
            <v>532.9</v>
          </cell>
          <cell r="C184">
            <v>82789070</v>
          </cell>
        </row>
        <row r="185">
          <cell r="A185">
            <v>45509</v>
          </cell>
          <cell r="B185">
            <v>517.38</v>
          </cell>
          <cell r="C185">
            <v>146267391</v>
          </cell>
        </row>
        <row r="186">
          <cell r="A186">
            <v>45510</v>
          </cell>
          <cell r="B186">
            <v>522.15</v>
          </cell>
          <cell r="C186">
            <v>84826312</v>
          </cell>
        </row>
        <row r="187">
          <cell r="A187">
            <v>45511</v>
          </cell>
          <cell r="B187">
            <v>518.66</v>
          </cell>
          <cell r="C187">
            <v>70698340</v>
          </cell>
        </row>
        <row r="188">
          <cell r="A188">
            <v>45512</v>
          </cell>
          <cell r="B188">
            <v>530.65</v>
          </cell>
          <cell r="C188">
            <v>63276589</v>
          </cell>
        </row>
        <row r="189">
          <cell r="A189">
            <v>45513</v>
          </cell>
          <cell r="B189">
            <v>532.99</v>
          </cell>
          <cell r="C189">
            <v>45619558</v>
          </cell>
        </row>
        <row r="190">
          <cell r="A190">
            <v>45516</v>
          </cell>
          <cell r="B190">
            <v>533.27</v>
          </cell>
          <cell r="C190">
            <v>42542069</v>
          </cell>
        </row>
        <row r="191">
          <cell r="A191">
            <v>45517</v>
          </cell>
          <cell r="B191">
            <v>542.04</v>
          </cell>
          <cell r="C191">
            <v>52333073</v>
          </cell>
        </row>
        <row r="192">
          <cell r="A192">
            <v>45518</v>
          </cell>
          <cell r="B192">
            <v>543.75</v>
          </cell>
          <cell r="C192">
            <v>42446929</v>
          </cell>
        </row>
        <row r="193">
          <cell r="A193">
            <v>45519</v>
          </cell>
          <cell r="B193">
            <v>553.07000000000005</v>
          </cell>
          <cell r="C193">
            <v>60846812</v>
          </cell>
        </row>
        <row r="194">
          <cell r="A194">
            <v>45520</v>
          </cell>
          <cell r="B194">
            <v>554.30999999999995</v>
          </cell>
          <cell r="C194">
            <v>44430728</v>
          </cell>
        </row>
        <row r="195">
          <cell r="A195">
            <v>45523</v>
          </cell>
          <cell r="B195">
            <v>559.61</v>
          </cell>
          <cell r="C195">
            <v>39121793</v>
          </cell>
        </row>
        <row r="196">
          <cell r="A196">
            <v>45524</v>
          </cell>
          <cell r="B196">
            <v>558.70000000000005</v>
          </cell>
          <cell r="C196">
            <v>33732264</v>
          </cell>
        </row>
        <row r="197">
          <cell r="A197">
            <v>45525</v>
          </cell>
          <cell r="B197">
            <v>560.62</v>
          </cell>
          <cell r="C197">
            <v>41514600</v>
          </cell>
        </row>
        <row r="198">
          <cell r="A198">
            <v>45526</v>
          </cell>
          <cell r="B198">
            <v>556.22</v>
          </cell>
          <cell r="C198">
            <v>56121456</v>
          </cell>
        </row>
        <row r="199">
          <cell r="A199">
            <v>45527</v>
          </cell>
          <cell r="B199">
            <v>562.13</v>
          </cell>
          <cell r="C199">
            <v>50639393</v>
          </cell>
        </row>
        <row r="200">
          <cell r="A200">
            <v>45530</v>
          </cell>
          <cell r="B200">
            <v>560.79</v>
          </cell>
          <cell r="C200">
            <v>35788609</v>
          </cell>
        </row>
        <row r="201">
          <cell r="A201">
            <v>45531</v>
          </cell>
          <cell r="B201">
            <v>561.55999999999995</v>
          </cell>
          <cell r="C201">
            <v>32693897.999999996</v>
          </cell>
        </row>
        <row r="202">
          <cell r="A202">
            <v>45532</v>
          </cell>
          <cell r="B202">
            <v>558.29999999999995</v>
          </cell>
          <cell r="C202">
            <v>41066024</v>
          </cell>
        </row>
        <row r="203">
          <cell r="A203">
            <v>45533</v>
          </cell>
          <cell r="B203">
            <v>558.35</v>
          </cell>
          <cell r="C203">
            <v>38715176</v>
          </cell>
        </row>
        <row r="204">
          <cell r="A204">
            <v>45534</v>
          </cell>
          <cell r="B204">
            <v>563.67999999999995</v>
          </cell>
          <cell r="C204">
            <v>62700110</v>
          </cell>
        </row>
        <row r="205">
          <cell r="A205">
            <v>45538</v>
          </cell>
          <cell r="B205">
            <v>552.08000000000004</v>
          </cell>
          <cell r="C205">
            <v>60600113</v>
          </cell>
        </row>
        <row r="206">
          <cell r="A206">
            <v>45539</v>
          </cell>
          <cell r="B206">
            <v>550.95000000000005</v>
          </cell>
          <cell r="C206">
            <v>47224939</v>
          </cell>
        </row>
        <row r="207">
          <cell r="A207">
            <v>45540</v>
          </cell>
          <cell r="B207">
            <v>549.61</v>
          </cell>
          <cell r="C207">
            <v>44264258</v>
          </cell>
        </row>
        <row r="208">
          <cell r="A208">
            <v>45541</v>
          </cell>
          <cell r="B208">
            <v>540.36</v>
          </cell>
          <cell r="C208">
            <v>68493805</v>
          </cell>
        </row>
        <row r="209">
          <cell r="A209">
            <v>45544</v>
          </cell>
          <cell r="B209">
            <v>546.41</v>
          </cell>
          <cell r="C209">
            <v>40445822</v>
          </cell>
        </row>
        <row r="210">
          <cell r="A210">
            <v>45545</v>
          </cell>
          <cell r="B210">
            <v>548.79</v>
          </cell>
          <cell r="C210">
            <v>36394579</v>
          </cell>
        </row>
        <row r="211">
          <cell r="A211">
            <v>45546</v>
          </cell>
          <cell r="B211">
            <v>554.41999999999996</v>
          </cell>
          <cell r="C211">
            <v>75248608</v>
          </cell>
        </row>
        <row r="212">
          <cell r="A212">
            <v>45547</v>
          </cell>
          <cell r="B212">
            <v>559.09</v>
          </cell>
          <cell r="C212">
            <v>51892735</v>
          </cell>
        </row>
        <row r="213">
          <cell r="A213">
            <v>45548</v>
          </cell>
          <cell r="B213">
            <v>562.01</v>
          </cell>
          <cell r="C213">
            <v>39310501</v>
          </cell>
        </row>
        <row r="214">
          <cell r="A214">
            <v>45551</v>
          </cell>
          <cell r="B214">
            <v>562.84</v>
          </cell>
          <cell r="C214">
            <v>36656122</v>
          </cell>
        </row>
        <row r="215">
          <cell r="A215">
            <v>45552</v>
          </cell>
          <cell r="B215">
            <v>563.07000000000005</v>
          </cell>
          <cell r="C215">
            <v>49320970</v>
          </cell>
        </row>
        <row r="216">
          <cell r="A216">
            <v>45553</v>
          </cell>
          <cell r="B216">
            <v>561.4</v>
          </cell>
          <cell r="C216">
            <v>59044937</v>
          </cell>
        </row>
        <row r="217">
          <cell r="A217">
            <v>45554</v>
          </cell>
          <cell r="B217">
            <v>570.98</v>
          </cell>
          <cell r="C217">
            <v>75315470</v>
          </cell>
        </row>
        <row r="218">
          <cell r="A218">
            <v>45555</v>
          </cell>
          <cell r="B218">
            <v>568.25</v>
          </cell>
          <cell r="C218">
            <v>77503110</v>
          </cell>
        </row>
        <row r="219">
          <cell r="A219">
            <v>45558</v>
          </cell>
          <cell r="B219">
            <v>569.66999999999996</v>
          </cell>
          <cell r="C219">
            <v>44116922</v>
          </cell>
        </row>
        <row r="220">
          <cell r="A220">
            <v>45559</v>
          </cell>
          <cell r="B220">
            <v>571.29999999999995</v>
          </cell>
          <cell r="C220">
            <v>46805672</v>
          </cell>
        </row>
        <row r="221">
          <cell r="A221">
            <v>45560</v>
          </cell>
          <cell r="B221">
            <v>570.04</v>
          </cell>
          <cell r="C221">
            <v>38428587</v>
          </cell>
        </row>
        <row r="222">
          <cell r="A222">
            <v>45561</v>
          </cell>
          <cell r="B222">
            <v>572.29999999999995</v>
          </cell>
          <cell r="C222">
            <v>48336004</v>
          </cell>
        </row>
        <row r="223">
          <cell r="A223">
            <v>45562</v>
          </cell>
          <cell r="B223">
            <v>571.47</v>
          </cell>
          <cell r="C223">
            <v>42100928</v>
          </cell>
        </row>
        <row r="224">
          <cell r="A224">
            <v>45565</v>
          </cell>
          <cell r="B224">
            <v>573.76</v>
          </cell>
          <cell r="C224">
            <v>63655448</v>
          </cell>
        </row>
        <row r="225">
          <cell r="A225">
            <v>45566</v>
          </cell>
          <cell r="B225">
            <v>568.62</v>
          </cell>
          <cell r="C225">
            <v>72668778</v>
          </cell>
        </row>
        <row r="226">
          <cell r="A226">
            <v>45567</v>
          </cell>
          <cell r="B226">
            <v>568.86</v>
          </cell>
          <cell r="C226">
            <v>38097798</v>
          </cell>
        </row>
        <row r="227">
          <cell r="A227">
            <v>45568</v>
          </cell>
          <cell r="B227">
            <v>567.82000000000005</v>
          </cell>
          <cell r="C227">
            <v>40846466</v>
          </cell>
        </row>
        <row r="228">
          <cell r="A228">
            <v>45569</v>
          </cell>
          <cell r="B228">
            <v>572.98</v>
          </cell>
          <cell r="C228">
            <v>43005186</v>
          </cell>
        </row>
        <row r="229">
          <cell r="A229">
            <v>45572</v>
          </cell>
          <cell r="B229">
            <v>567.79999999999995</v>
          </cell>
          <cell r="C229">
            <v>49964690</v>
          </cell>
        </row>
        <row r="230">
          <cell r="A230">
            <v>45573</v>
          </cell>
          <cell r="B230">
            <v>573.16999999999996</v>
          </cell>
          <cell r="C230">
            <v>37398693</v>
          </cell>
        </row>
        <row r="231">
          <cell r="A231">
            <v>45574</v>
          </cell>
          <cell r="B231">
            <v>577.14</v>
          </cell>
          <cell r="C231">
            <v>37912244</v>
          </cell>
        </row>
        <row r="232">
          <cell r="A232">
            <v>45575</v>
          </cell>
          <cell r="B232">
            <v>576.13</v>
          </cell>
          <cell r="C232">
            <v>44138060</v>
          </cell>
        </row>
        <row r="233">
          <cell r="A233">
            <v>45576</v>
          </cell>
          <cell r="B233">
            <v>579.58000000000004</v>
          </cell>
          <cell r="C233">
            <v>42267994</v>
          </cell>
        </row>
        <row r="234">
          <cell r="A234">
            <v>45579</v>
          </cell>
          <cell r="B234">
            <v>584.32000000000005</v>
          </cell>
          <cell r="C234">
            <v>36217215</v>
          </cell>
        </row>
        <row r="235">
          <cell r="A235">
            <v>45580</v>
          </cell>
          <cell r="B235">
            <v>579.78</v>
          </cell>
          <cell r="C235">
            <v>54203636</v>
          </cell>
        </row>
        <row r="236">
          <cell r="A236">
            <v>45581</v>
          </cell>
          <cell r="B236">
            <v>582.29999999999995</v>
          </cell>
          <cell r="C236">
            <v>30725436</v>
          </cell>
        </row>
        <row r="237">
          <cell r="A237">
            <v>45582</v>
          </cell>
          <cell r="B237">
            <v>582.35</v>
          </cell>
          <cell r="C237">
            <v>34393714</v>
          </cell>
        </row>
        <row r="238">
          <cell r="A238">
            <v>45583</v>
          </cell>
          <cell r="B238">
            <v>584.59</v>
          </cell>
          <cell r="C238">
            <v>37416801</v>
          </cell>
        </row>
        <row r="239">
          <cell r="A239">
            <v>45586</v>
          </cell>
          <cell r="B239">
            <v>583.63</v>
          </cell>
          <cell r="C239">
            <v>36439010</v>
          </cell>
        </row>
        <row r="240">
          <cell r="A240">
            <v>45587</v>
          </cell>
          <cell r="B240">
            <v>583.32000000000005</v>
          </cell>
          <cell r="C240">
            <v>34183835</v>
          </cell>
        </row>
        <row r="241">
          <cell r="A241">
            <v>45588</v>
          </cell>
          <cell r="B241">
            <v>577.99</v>
          </cell>
          <cell r="C241">
            <v>49314574</v>
          </cell>
        </row>
        <row r="242">
          <cell r="A242">
            <v>45589</v>
          </cell>
          <cell r="B242">
            <v>579.24</v>
          </cell>
          <cell r="C242">
            <v>34979860</v>
          </cell>
        </row>
        <row r="243">
          <cell r="A243">
            <v>45590</v>
          </cell>
          <cell r="B243">
            <v>579.04</v>
          </cell>
          <cell r="C243">
            <v>47268176</v>
          </cell>
        </row>
        <row r="244">
          <cell r="A244">
            <v>45593</v>
          </cell>
          <cell r="B244">
            <v>580.83000000000004</v>
          </cell>
          <cell r="C244">
            <v>30174704</v>
          </cell>
        </row>
        <row r="245">
          <cell r="A245">
            <v>45594</v>
          </cell>
          <cell r="B245">
            <v>581.77</v>
          </cell>
          <cell r="C245">
            <v>42899661</v>
          </cell>
        </row>
        <row r="246">
          <cell r="A246">
            <v>45595</v>
          </cell>
          <cell r="B246">
            <v>580.01</v>
          </cell>
          <cell r="C246">
            <v>41435839</v>
          </cell>
        </row>
        <row r="247">
          <cell r="A247">
            <v>45596</v>
          </cell>
          <cell r="B247">
            <v>568.64</v>
          </cell>
          <cell r="C247">
            <v>60182451</v>
          </cell>
        </row>
        <row r="248">
          <cell r="A248">
            <v>45597</v>
          </cell>
          <cell r="B248">
            <v>571.04</v>
          </cell>
          <cell r="C248">
            <v>45667533</v>
          </cell>
        </row>
        <row r="249">
          <cell r="A249">
            <v>45600</v>
          </cell>
          <cell r="B249">
            <v>569.80999999999995</v>
          </cell>
          <cell r="C249">
            <v>38216975</v>
          </cell>
        </row>
        <row r="250">
          <cell r="A250">
            <v>45601</v>
          </cell>
          <cell r="B250">
            <v>576.70000000000005</v>
          </cell>
          <cell r="C250">
            <v>39478322</v>
          </cell>
        </row>
        <row r="251">
          <cell r="A251">
            <v>45602</v>
          </cell>
          <cell r="B251">
            <v>591.04</v>
          </cell>
          <cell r="C251">
            <v>68181968</v>
          </cell>
        </row>
        <row r="252">
          <cell r="A252">
            <v>45603</v>
          </cell>
          <cell r="B252">
            <v>595.61</v>
          </cell>
          <cell r="C252">
            <v>47233212</v>
          </cell>
        </row>
        <row r="253">
          <cell r="A253">
            <v>45604</v>
          </cell>
          <cell r="B253">
            <v>598.19000000000005</v>
          </cell>
          <cell r="C253">
            <v>46444893</v>
          </cell>
        </row>
        <row r="254">
          <cell r="A254">
            <v>45607</v>
          </cell>
          <cell r="B254">
            <v>598.76</v>
          </cell>
          <cell r="C254">
            <v>37586773</v>
          </cell>
        </row>
        <row r="255">
          <cell r="A255">
            <v>45608</v>
          </cell>
          <cell r="B255">
            <v>596.9</v>
          </cell>
          <cell r="C255">
            <v>43006128</v>
          </cell>
        </row>
        <row r="256">
          <cell r="A256">
            <v>45609</v>
          </cell>
          <cell r="B256">
            <v>597.19000000000005</v>
          </cell>
          <cell r="C256">
            <v>47388640</v>
          </cell>
        </row>
        <row r="257">
          <cell r="A257">
            <v>45610</v>
          </cell>
          <cell r="B257">
            <v>593.35</v>
          </cell>
          <cell r="C257">
            <v>38904109</v>
          </cell>
        </row>
        <row r="258">
          <cell r="A258">
            <v>45611</v>
          </cell>
          <cell r="B258">
            <v>585.75</v>
          </cell>
          <cell r="C258">
            <v>75988766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2AF3-B31E-0444-8462-9AE910F58321}">
  <dimension ref="A36:C258"/>
  <sheetViews>
    <sheetView topLeftCell="A10" zoomScale="94" zoomScaleNormal="100" workbookViewId="0">
      <selection activeCell="A37" sqref="A37:B258"/>
    </sheetView>
  </sheetViews>
  <sheetFormatPr baseColWidth="10" defaultRowHeight="13" x14ac:dyDescent="0.2"/>
  <cols>
    <col min="1" max="1" width="11.33203125" style="9" bestFit="1" customWidth="1"/>
    <col min="2" max="2" width="47.33203125" style="9" bestFit="1" customWidth="1"/>
    <col min="3" max="3" width="42.5" style="9" bestFit="1" customWidth="1"/>
    <col min="4" max="256" width="8.83203125" style="9" customWidth="1"/>
    <col min="257" max="257" width="11.33203125" style="9" bestFit="1" customWidth="1"/>
    <col min="258" max="258" width="47.33203125" style="9" bestFit="1" customWidth="1"/>
    <col min="259" max="259" width="42.5" style="9" bestFit="1" customWidth="1"/>
    <col min="260" max="512" width="8.83203125" style="9" customWidth="1"/>
    <col min="513" max="513" width="11.33203125" style="9" bestFit="1" customWidth="1"/>
    <col min="514" max="514" width="47.33203125" style="9" bestFit="1" customWidth="1"/>
    <col min="515" max="515" width="42.5" style="9" bestFit="1" customWidth="1"/>
    <col min="516" max="768" width="8.83203125" style="9" customWidth="1"/>
    <col min="769" max="769" width="11.33203125" style="9" bestFit="1" customWidth="1"/>
    <col min="770" max="770" width="47.33203125" style="9" bestFit="1" customWidth="1"/>
    <col min="771" max="771" width="42.5" style="9" bestFit="1" customWidth="1"/>
    <col min="772" max="1024" width="8.83203125" style="9" customWidth="1"/>
    <col min="1025" max="1025" width="11.33203125" style="9" bestFit="1" customWidth="1"/>
    <col min="1026" max="1026" width="47.33203125" style="9" bestFit="1" customWidth="1"/>
    <col min="1027" max="1027" width="42.5" style="9" bestFit="1" customWidth="1"/>
    <col min="1028" max="1280" width="8.83203125" style="9" customWidth="1"/>
    <col min="1281" max="1281" width="11.33203125" style="9" bestFit="1" customWidth="1"/>
    <col min="1282" max="1282" width="47.33203125" style="9" bestFit="1" customWidth="1"/>
    <col min="1283" max="1283" width="42.5" style="9" bestFit="1" customWidth="1"/>
    <col min="1284" max="1536" width="8.83203125" style="9" customWidth="1"/>
    <col min="1537" max="1537" width="11.33203125" style="9" bestFit="1" customWidth="1"/>
    <col min="1538" max="1538" width="47.33203125" style="9" bestFit="1" customWidth="1"/>
    <col min="1539" max="1539" width="42.5" style="9" bestFit="1" customWidth="1"/>
    <col min="1540" max="1792" width="8.83203125" style="9" customWidth="1"/>
    <col min="1793" max="1793" width="11.33203125" style="9" bestFit="1" customWidth="1"/>
    <col min="1794" max="1794" width="47.33203125" style="9" bestFit="1" customWidth="1"/>
    <col min="1795" max="1795" width="42.5" style="9" bestFit="1" customWidth="1"/>
    <col min="1796" max="2048" width="8.83203125" style="9" customWidth="1"/>
    <col min="2049" max="2049" width="11.33203125" style="9" bestFit="1" customWidth="1"/>
    <col min="2050" max="2050" width="47.33203125" style="9" bestFit="1" customWidth="1"/>
    <col min="2051" max="2051" width="42.5" style="9" bestFit="1" customWidth="1"/>
    <col min="2052" max="2304" width="8.83203125" style="9" customWidth="1"/>
    <col min="2305" max="2305" width="11.33203125" style="9" bestFit="1" customWidth="1"/>
    <col min="2306" max="2306" width="47.33203125" style="9" bestFit="1" customWidth="1"/>
    <col min="2307" max="2307" width="42.5" style="9" bestFit="1" customWidth="1"/>
    <col min="2308" max="2560" width="8.83203125" style="9" customWidth="1"/>
    <col min="2561" max="2561" width="11.33203125" style="9" bestFit="1" customWidth="1"/>
    <col min="2562" max="2562" width="47.33203125" style="9" bestFit="1" customWidth="1"/>
    <col min="2563" max="2563" width="42.5" style="9" bestFit="1" customWidth="1"/>
    <col min="2564" max="2816" width="8.83203125" style="9" customWidth="1"/>
    <col min="2817" max="2817" width="11.33203125" style="9" bestFit="1" customWidth="1"/>
    <col min="2818" max="2818" width="47.33203125" style="9" bestFit="1" customWidth="1"/>
    <col min="2819" max="2819" width="42.5" style="9" bestFit="1" customWidth="1"/>
    <col min="2820" max="3072" width="8.83203125" style="9" customWidth="1"/>
    <col min="3073" max="3073" width="11.33203125" style="9" bestFit="1" customWidth="1"/>
    <col min="3074" max="3074" width="47.33203125" style="9" bestFit="1" customWidth="1"/>
    <col min="3075" max="3075" width="42.5" style="9" bestFit="1" customWidth="1"/>
    <col min="3076" max="3328" width="8.83203125" style="9" customWidth="1"/>
    <col min="3329" max="3329" width="11.33203125" style="9" bestFit="1" customWidth="1"/>
    <col min="3330" max="3330" width="47.33203125" style="9" bestFit="1" customWidth="1"/>
    <col min="3331" max="3331" width="42.5" style="9" bestFit="1" customWidth="1"/>
    <col min="3332" max="3584" width="8.83203125" style="9" customWidth="1"/>
    <col min="3585" max="3585" width="11.33203125" style="9" bestFit="1" customWidth="1"/>
    <col min="3586" max="3586" width="47.33203125" style="9" bestFit="1" customWidth="1"/>
    <col min="3587" max="3587" width="42.5" style="9" bestFit="1" customWidth="1"/>
    <col min="3588" max="3840" width="8.83203125" style="9" customWidth="1"/>
    <col min="3841" max="3841" width="11.33203125" style="9" bestFit="1" customWidth="1"/>
    <col min="3842" max="3842" width="47.33203125" style="9" bestFit="1" customWidth="1"/>
    <col min="3843" max="3843" width="42.5" style="9" bestFit="1" customWidth="1"/>
    <col min="3844" max="4096" width="8.83203125" style="9" customWidth="1"/>
    <col min="4097" max="4097" width="11.33203125" style="9" bestFit="1" customWidth="1"/>
    <col min="4098" max="4098" width="47.33203125" style="9" bestFit="1" customWidth="1"/>
    <col min="4099" max="4099" width="42.5" style="9" bestFit="1" customWidth="1"/>
    <col min="4100" max="4352" width="8.83203125" style="9" customWidth="1"/>
    <col min="4353" max="4353" width="11.33203125" style="9" bestFit="1" customWidth="1"/>
    <col min="4354" max="4354" width="47.33203125" style="9" bestFit="1" customWidth="1"/>
    <col min="4355" max="4355" width="42.5" style="9" bestFit="1" customWidth="1"/>
    <col min="4356" max="4608" width="8.83203125" style="9" customWidth="1"/>
    <col min="4609" max="4609" width="11.33203125" style="9" bestFit="1" customWidth="1"/>
    <col min="4610" max="4610" width="47.33203125" style="9" bestFit="1" customWidth="1"/>
    <col min="4611" max="4611" width="42.5" style="9" bestFit="1" customWidth="1"/>
    <col min="4612" max="4864" width="8.83203125" style="9" customWidth="1"/>
    <col min="4865" max="4865" width="11.33203125" style="9" bestFit="1" customWidth="1"/>
    <col min="4866" max="4866" width="47.33203125" style="9" bestFit="1" customWidth="1"/>
    <col min="4867" max="4867" width="42.5" style="9" bestFit="1" customWidth="1"/>
    <col min="4868" max="5120" width="8.83203125" style="9" customWidth="1"/>
    <col min="5121" max="5121" width="11.33203125" style="9" bestFit="1" customWidth="1"/>
    <col min="5122" max="5122" width="47.33203125" style="9" bestFit="1" customWidth="1"/>
    <col min="5123" max="5123" width="42.5" style="9" bestFit="1" customWidth="1"/>
    <col min="5124" max="5376" width="8.83203125" style="9" customWidth="1"/>
    <col min="5377" max="5377" width="11.33203125" style="9" bestFit="1" customWidth="1"/>
    <col min="5378" max="5378" width="47.33203125" style="9" bestFit="1" customWidth="1"/>
    <col min="5379" max="5379" width="42.5" style="9" bestFit="1" customWidth="1"/>
    <col min="5380" max="5632" width="8.83203125" style="9" customWidth="1"/>
    <col min="5633" max="5633" width="11.33203125" style="9" bestFit="1" customWidth="1"/>
    <col min="5634" max="5634" width="47.33203125" style="9" bestFit="1" customWidth="1"/>
    <col min="5635" max="5635" width="42.5" style="9" bestFit="1" customWidth="1"/>
    <col min="5636" max="5888" width="8.83203125" style="9" customWidth="1"/>
    <col min="5889" max="5889" width="11.33203125" style="9" bestFit="1" customWidth="1"/>
    <col min="5890" max="5890" width="47.33203125" style="9" bestFit="1" customWidth="1"/>
    <col min="5891" max="5891" width="42.5" style="9" bestFit="1" customWidth="1"/>
    <col min="5892" max="6144" width="8.83203125" style="9" customWidth="1"/>
    <col min="6145" max="6145" width="11.33203125" style="9" bestFit="1" customWidth="1"/>
    <col min="6146" max="6146" width="47.33203125" style="9" bestFit="1" customWidth="1"/>
    <col min="6147" max="6147" width="42.5" style="9" bestFit="1" customWidth="1"/>
    <col min="6148" max="6400" width="8.83203125" style="9" customWidth="1"/>
    <col min="6401" max="6401" width="11.33203125" style="9" bestFit="1" customWidth="1"/>
    <col min="6402" max="6402" width="47.33203125" style="9" bestFit="1" customWidth="1"/>
    <col min="6403" max="6403" width="42.5" style="9" bestFit="1" customWidth="1"/>
    <col min="6404" max="6656" width="8.83203125" style="9" customWidth="1"/>
    <col min="6657" max="6657" width="11.33203125" style="9" bestFit="1" customWidth="1"/>
    <col min="6658" max="6658" width="47.33203125" style="9" bestFit="1" customWidth="1"/>
    <col min="6659" max="6659" width="42.5" style="9" bestFit="1" customWidth="1"/>
    <col min="6660" max="6912" width="8.83203125" style="9" customWidth="1"/>
    <col min="6913" max="6913" width="11.33203125" style="9" bestFit="1" customWidth="1"/>
    <col min="6914" max="6914" width="47.33203125" style="9" bestFit="1" customWidth="1"/>
    <col min="6915" max="6915" width="42.5" style="9" bestFit="1" customWidth="1"/>
    <col min="6916" max="7168" width="8.83203125" style="9" customWidth="1"/>
    <col min="7169" max="7169" width="11.33203125" style="9" bestFit="1" customWidth="1"/>
    <col min="7170" max="7170" width="47.33203125" style="9" bestFit="1" customWidth="1"/>
    <col min="7171" max="7171" width="42.5" style="9" bestFit="1" customWidth="1"/>
    <col min="7172" max="7424" width="8.83203125" style="9" customWidth="1"/>
    <col min="7425" max="7425" width="11.33203125" style="9" bestFit="1" customWidth="1"/>
    <col min="7426" max="7426" width="47.33203125" style="9" bestFit="1" customWidth="1"/>
    <col min="7427" max="7427" width="42.5" style="9" bestFit="1" customWidth="1"/>
    <col min="7428" max="7680" width="8.83203125" style="9" customWidth="1"/>
    <col min="7681" max="7681" width="11.33203125" style="9" bestFit="1" customWidth="1"/>
    <col min="7682" max="7682" width="47.33203125" style="9" bestFit="1" customWidth="1"/>
    <col min="7683" max="7683" width="42.5" style="9" bestFit="1" customWidth="1"/>
    <col min="7684" max="7936" width="8.83203125" style="9" customWidth="1"/>
    <col min="7937" max="7937" width="11.33203125" style="9" bestFit="1" customWidth="1"/>
    <col min="7938" max="7938" width="47.33203125" style="9" bestFit="1" customWidth="1"/>
    <col min="7939" max="7939" width="42.5" style="9" bestFit="1" customWidth="1"/>
    <col min="7940" max="8192" width="8.83203125" style="9" customWidth="1"/>
    <col min="8193" max="8193" width="11.33203125" style="9" bestFit="1" customWidth="1"/>
    <col min="8194" max="8194" width="47.33203125" style="9" bestFit="1" customWidth="1"/>
    <col min="8195" max="8195" width="42.5" style="9" bestFit="1" customWidth="1"/>
    <col min="8196" max="8448" width="8.83203125" style="9" customWidth="1"/>
    <col min="8449" max="8449" width="11.33203125" style="9" bestFit="1" customWidth="1"/>
    <col min="8450" max="8450" width="47.33203125" style="9" bestFit="1" customWidth="1"/>
    <col min="8451" max="8451" width="42.5" style="9" bestFit="1" customWidth="1"/>
    <col min="8452" max="8704" width="8.83203125" style="9" customWidth="1"/>
    <col min="8705" max="8705" width="11.33203125" style="9" bestFit="1" customWidth="1"/>
    <col min="8706" max="8706" width="47.33203125" style="9" bestFit="1" customWidth="1"/>
    <col min="8707" max="8707" width="42.5" style="9" bestFit="1" customWidth="1"/>
    <col min="8708" max="8960" width="8.83203125" style="9" customWidth="1"/>
    <col min="8961" max="8961" width="11.33203125" style="9" bestFit="1" customWidth="1"/>
    <col min="8962" max="8962" width="47.33203125" style="9" bestFit="1" customWidth="1"/>
    <col min="8963" max="8963" width="42.5" style="9" bestFit="1" customWidth="1"/>
    <col min="8964" max="9216" width="8.83203125" style="9" customWidth="1"/>
    <col min="9217" max="9217" width="11.33203125" style="9" bestFit="1" customWidth="1"/>
    <col min="9218" max="9218" width="47.33203125" style="9" bestFit="1" customWidth="1"/>
    <col min="9219" max="9219" width="42.5" style="9" bestFit="1" customWidth="1"/>
    <col min="9220" max="9472" width="8.83203125" style="9" customWidth="1"/>
    <col min="9473" max="9473" width="11.33203125" style="9" bestFit="1" customWidth="1"/>
    <col min="9474" max="9474" width="47.33203125" style="9" bestFit="1" customWidth="1"/>
    <col min="9475" max="9475" width="42.5" style="9" bestFit="1" customWidth="1"/>
    <col min="9476" max="9728" width="8.83203125" style="9" customWidth="1"/>
    <col min="9729" max="9729" width="11.33203125" style="9" bestFit="1" customWidth="1"/>
    <col min="9730" max="9730" width="47.33203125" style="9" bestFit="1" customWidth="1"/>
    <col min="9731" max="9731" width="42.5" style="9" bestFit="1" customWidth="1"/>
    <col min="9732" max="9984" width="8.83203125" style="9" customWidth="1"/>
    <col min="9985" max="9985" width="11.33203125" style="9" bestFit="1" customWidth="1"/>
    <col min="9986" max="9986" width="47.33203125" style="9" bestFit="1" customWidth="1"/>
    <col min="9987" max="9987" width="42.5" style="9" bestFit="1" customWidth="1"/>
    <col min="9988" max="10240" width="8.83203125" style="9" customWidth="1"/>
    <col min="10241" max="10241" width="11.33203125" style="9" bestFit="1" customWidth="1"/>
    <col min="10242" max="10242" width="47.33203125" style="9" bestFit="1" customWidth="1"/>
    <col min="10243" max="10243" width="42.5" style="9" bestFit="1" customWidth="1"/>
    <col min="10244" max="10496" width="8.83203125" style="9" customWidth="1"/>
    <col min="10497" max="10497" width="11.33203125" style="9" bestFit="1" customWidth="1"/>
    <col min="10498" max="10498" width="47.33203125" style="9" bestFit="1" customWidth="1"/>
    <col min="10499" max="10499" width="42.5" style="9" bestFit="1" customWidth="1"/>
    <col min="10500" max="10752" width="8.83203125" style="9" customWidth="1"/>
    <col min="10753" max="10753" width="11.33203125" style="9" bestFit="1" customWidth="1"/>
    <col min="10754" max="10754" width="47.33203125" style="9" bestFit="1" customWidth="1"/>
    <col min="10755" max="10755" width="42.5" style="9" bestFit="1" customWidth="1"/>
    <col min="10756" max="11008" width="8.83203125" style="9" customWidth="1"/>
    <col min="11009" max="11009" width="11.33203125" style="9" bestFit="1" customWidth="1"/>
    <col min="11010" max="11010" width="47.33203125" style="9" bestFit="1" customWidth="1"/>
    <col min="11011" max="11011" width="42.5" style="9" bestFit="1" customWidth="1"/>
    <col min="11012" max="11264" width="8.83203125" style="9" customWidth="1"/>
    <col min="11265" max="11265" width="11.33203125" style="9" bestFit="1" customWidth="1"/>
    <col min="11266" max="11266" width="47.33203125" style="9" bestFit="1" customWidth="1"/>
    <col min="11267" max="11267" width="42.5" style="9" bestFit="1" customWidth="1"/>
    <col min="11268" max="11520" width="8.83203125" style="9" customWidth="1"/>
    <col min="11521" max="11521" width="11.33203125" style="9" bestFit="1" customWidth="1"/>
    <col min="11522" max="11522" width="47.33203125" style="9" bestFit="1" customWidth="1"/>
    <col min="11523" max="11523" width="42.5" style="9" bestFit="1" customWidth="1"/>
    <col min="11524" max="11776" width="8.83203125" style="9" customWidth="1"/>
    <col min="11777" max="11777" width="11.33203125" style="9" bestFit="1" customWidth="1"/>
    <col min="11778" max="11778" width="47.33203125" style="9" bestFit="1" customWidth="1"/>
    <col min="11779" max="11779" width="42.5" style="9" bestFit="1" customWidth="1"/>
    <col min="11780" max="12032" width="8.83203125" style="9" customWidth="1"/>
    <col min="12033" max="12033" width="11.33203125" style="9" bestFit="1" customWidth="1"/>
    <col min="12034" max="12034" width="47.33203125" style="9" bestFit="1" customWidth="1"/>
    <col min="12035" max="12035" width="42.5" style="9" bestFit="1" customWidth="1"/>
    <col min="12036" max="12288" width="8.83203125" style="9" customWidth="1"/>
    <col min="12289" max="12289" width="11.33203125" style="9" bestFit="1" customWidth="1"/>
    <col min="12290" max="12290" width="47.33203125" style="9" bestFit="1" customWidth="1"/>
    <col min="12291" max="12291" width="42.5" style="9" bestFit="1" customWidth="1"/>
    <col min="12292" max="12544" width="8.83203125" style="9" customWidth="1"/>
    <col min="12545" max="12545" width="11.33203125" style="9" bestFit="1" customWidth="1"/>
    <col min="12546" max="12546" width="47.33203125" style="9" bestFit="1" customWidth="1"/>
    <col min="12547" max="12547" width="42.5" style="9" bestFit="1" customWidth="1"/>
    <col min="12548" max="12800" width="8.83203125" style="9" customWidth="1"/>
    <col min="12801" max="12801" width="11.33203125" style="9" bestFit="1" customWidth="1"/>
    <col min="12802" max="12802" width="47.33203125" style="9" bestFit="1" customWidth="1"/>
    <col min="12803" max="12803" width="42.5" style="9" bestFit="1" customWidth="1"/>
    <col min="12804" max="13056" width="8.83203125" style="9" customWidth="1"/>
    <col min="13057" max="13057" width="11.33203125" style="9" bestFit="1" customWidth="1"/>
    <col min="13058" max="13058" width="47.33203125" style="9" bestFit="1" customWidth="1"/>
    <col min="13059" max="13059" width="42.5" style="9" bestFit="1" customWidth="1"/>
    <col min="13060" max="13312" width="8.83203125" style="9" customWidth="1"/>
    <col min="13313" max="13313" width="11.33203125" style="9" bestFit="1" customWidth="1"/>
    <col min="13314" max="13314" width="47.33203125" style="9" bestFit="1" customWidth="1"/>
    <col min="13315" max="13315" width="42.5" style="9" bestFit="1" customWidth="1"/>
    <col min="13316" max="13568" width="8.83203125" style="9" customWidth="1"/>
    <col min="13569" max="13569" width="11.33203125" style="9" bestFit="1" customWidth="1"/>
    <col min="13570" max="13570" width="47.33203125" style="9" bestFit="1" customWidth="1"/>
    <col min="13571" max="13571" width="42.5" style="9" bestFit="1" customWidth="1"/>
    <col min="13572" max="13824" width="8.83203125" style="9" customWidth="1"/>
    <col min="13825" max="13825" width="11.33203125" style="9" bestFit="1" customWidth="1"/>
    <col min="13826" max="13826" width="47.33203125" style="9" bestFit="1" customWidth="1"/>
    <col min="13827" max="13827" width="42.5" style="9" bestFit="1" customWidth="1"/>
    <col min="13828" max="14080" width="8.83203125" style="9" customWidth="1"/>
    <col min="14081" max="14081" width="11.33203125" style="9" bestFit="1" customWidth="1"/>
    <col min="14082" max="14082" width="47.33203125" style="9" bestFit="1" customWidth="1"/>
    <col min="14083" max="14083" width="42.5" style="9" bestFit="1" customWidth="1"/>
    <col min="14084" max="14336" width="8.83203125" style="9" customWidth="1"/>
    <col min="14337" max="14337" width="11.33203125" style="9" bestFit="1" customWidth="1"/>
    <col min="14338" max="14338" width="47.33203125" style="9" bestFit="1" customWidth="1"/>
    <col min="14339" max="14339" width="42.5" style="9" bestFit="1" customWidth="1"/>
    <col min="14340" max="14592" width="8.83203125" style="9" customWidth="1"/>
    <col min="14593" max="14593" width="11.33203125" style="9" bestFit="1" customWidth="1"/>
    <col min="14594" max="14594" width="47.33203125" style="9" bestFit="1" customWidth="1"/>
    <col min="14595" max="14595" width="42.5" style="9" bestFit="1" customWidth="1"/>
    <col min="14596" max="14848" width="8.83203125" style="9" customWidth="1"/>
    <col min="14849" max="14849" width="11.33203125" style="9" bestFit="1" customWidth="1"/>
    <col min="14850" max="14850" width="47.33203125" style="9" bestFit="1" customWidth="1"/>
    <col min="14851" max="14851" width="42.5" style="9" bestFit="1" customWidth="1"/>
    <col min="14852" max="15104" width="8.83203125" style="9" customWidth="1"/>
    <col min="15105" max="15105" width="11.33203125" style="9" bestFit="1" customWidth="1"/>
    <col min="15106" max="15106" width="47.33203125" style="9" bestFit="1" customWidth="1"/>
    <col min="15107" max="15107" width="42.5" style="9" bestFit="1" customWidth="1"/>
    <col min="15108" max="15360" width="8.83203125" style="9" customWidth="1"/>
    <col min="15361" max="15361" width="11.33203125" style="9" bestFit="1" customWidth="1"/>
    <col min="15362" max="15362" width="47.33203125" style="9" bestFit="1" customWidth="1"/>
    <col min="15363" max="15363" width="42.5" style="9" bestFit="1" customWidth="1"/>
    <col min="15364" max="15616" width="8.83203125" style="9" customWidth="1"/>
    <col min="15617" max="15617" width="11.33203125" style="9" bestFit="1" customWidth="1"/>
    <col min="15618" max="15618" width="47.33203125" style="9" bestFit="1" customWidth="1"/>
    <col min="15619" max="15619" width="42.5" style="9" bestFit="1" customWidth="1"/>
    <col min="15620" max="15872" width="8.83203125" style="9" customWidth="1"/>
    <col min="15873" max="15873" width="11.33203125" style="9" bestFit="1" customWidth="1"/>
    <col min="15874" max="15874" width="47.33203125" style="9" bestFit="1" customWidth="1"/>
    <col min="15875" max="15875" width="42.5" style="9" bestFit="1" customWidth="1"/>
    <col min="15876" max="16128" width="8.83203125" style="9" customWidth="1"/>
    <col min="16129" max="16129" width="11.33203125" style="9" bestFit="1" customWidth="1"/>
    <col min="16130" max="16130" width="47.33203125" style="9" bestFit="1" customWidth="1"/>
    <col min="16131" max="16131" width="42.5" style="9" bestFit="1" customWidth="1"/>
    <col min="16132" max="16384" width="8.83203125" style="9" customWidth="1"/>
  </cols>
  <sheetData>
    <row r="36" spans="1:3" ht="16" x14ac:dyDescent="0.2">
      <c r="A36" s="9" t="s">
        <v>8</v>
      </c>
      <c r="B36" s="9" t="s">
        <v>9</v>
      </c>
      <c r="C36" s="9" t="s">
        <v>10</v>
      </c>
    </row>
    <row r="37" spans="1:3" x14ac:dyDescent="0.2">
      <c r="A37" s="10">
        <v>45293</v>
      </c>
      <c r="B37" s="11">
        <v>472.65</v>
      </c>
      <c r="C37" s="12">
        <v>123007793</v>
      </c>
    </row>
    <row r="38" spans="1:3" x14ac:dyDescent="0.2">
      <c r="A38" s="10">
        <v>45294</v>
      </c>
      <c r="B38" s="11">
        <v>468.79</v>
      </c>
      <c r="C38" s="12">
        <v>103585866</v>
      </c>
    </row>
    <row r="39" spans="1:3" x14ac:dyDescent="0.2">
      <c r="A39" s="10">
        <v>45295</v>
      </c>
      <c r="B39" s="11">
        <v>467.28</v>
      </c>
      <c r="C39" s="12">
        <v>84232169</v>
      </c>
    </row>
    <row r="40" spans="1:3" x14ac:dyDescent="0.2">
      <c r="A40" s="10">
        <v>45296</v>
      </c>
      <c r="B40" s="11">
        <v>467.92</v>
      </c>
      <c r="C40" s="12">
        <v>86118913</v>
      </c>
    </row>
    <row r="41" spans="1:3" x14ac:dyDescent="0.2">
      <c r="A41" s="10">
        <v>45299</v>
      </c>
      <c r="B41" s="11">
        <v>474.6</v>
      </c>
      <c r="C41" s="12">
        <v>74879074</v>
      </c>
    </row>
    <row r="42" spans="1:3" x14ac:dyDescent="0.2">
      <c r="A42" s="10">
        <v>45300</v>
      </c>
      <c r="B42" s="11">
        <v>473.88</v>
      </c>
      <c r="C42" s="12">
        <v>65931439</v>
      </c>
    </row>
    <row r="43" spans="1:3" x14ac:dyDescent="0.2">
      <c r="A43" s="10">
        <v>45301</v>
      </c>
      <c r="B43" s="11">
        <v>476.56</v>
      </c>
      <c r="C43" s="12">
        <v>67310640</v>
      </c>
    </row>
    <row r="44" spans="1:3" x14ac:dyDescent="0.2">
      <c r="A44" s="10">
        <v>45302</v>
      </c>
      <c r="B44" s="11">
        <v>476.35</v>
      </c>
      <c r="C44" s="12">
        <v>77940723</v>
      </c>
    </row>
    <row r="45" spans="1:3" x14ac:dyDescent="0.2">
      <c r="A45" s="10">
        <v>45303</v>
      </c>
      <c r="B45" s="11">
        <v>476.68</v>
      </c>
      <c r="C45" s="12">
        <v>58026420</v>
      </c>
    </row>
    <row r="46" spans="1:3" x14ac:dyDescent="0.2">
      <c r="A46" s="10">
        <v>45307</v>
      </c>
      <c r="B46" s="11">
        <v>474.93</v>
      </c>
      <c r="C46" s="12">
        <v>85014870</v>
      </c>
    </row>
    <row r="47" spans="1:3" x14ac:dyDescent="0.2">
      <c r="A47" s="10">
        <v>45308</v>
      </c>
      <c r="B47" s="11">
        <v>472.29</v>
      </c>
      <c r="C47" s="12">
        <v>68843871</v>
      </c>
    </row>
    <row r="48" spans="1:3" x14ac:dyDescent="0.2">
      <c r="A48" s="10">
        <v>45309</v>
      </c>
      <c r="B48" s="11">
        <v>476.49</v>
      </c>
      <c r="C48" s="12">
        <v>91856248</v>
      </c>
    </row>
    <row r="49" spans="1:3" x14ac:dyDescent="0.2">
      <c r="A49" s="10">
        <v>45310</v>
      </c>
      <c r="B49" s="11">
        <v>482.43</v>
      </c>
      <c r="C49" s="12">
        <v>110834483</v>
      </c>
    </row>
    <row r="50" spans="1:3" x14ac:dyDescent="0.2">
      <c r="A50" s="10">
        <v>45313</v>
      </c>
      <c r="B50" s="11">
        <v>483.45</v>
      </c>
      <c r="C50" s="12">
        <v>75844931</v>
      </c>
    </row>
    <row r="51" spans="1:3" x14ac:dyDescent="0.2">
      <c r="A51" s="10">
        <v>45314</v>
      </c>
      <c r="B51" s="11">
        <v>484.86</v>
      </c>
      <c r="C51" s="12">
        <v>49945297</v>
      </c>
    </row>
    <row r="52" spans="1:3" x14ac:dyDescent="0.2">
      <c r="A52" s="10">
        <v>45315</v>
      </c>
      <c r="B52" s="11">
        <v>485.39</v>
      </c>
      <c r="C52" s="12">
        <v>81765039</v>
      </c>
    </row>
    <row r="53" spans="1:3" x14ac:dyDescent="0.2">
      <c r="A53" s="10">
        <v>45316</v>
      </c>
      <c r="B53" s="11">
        <v>488.03</v>
      </c>
      <c r="C53" s="12">
        <v>72524989</v>
      </c>
    </row>
    <row r="54" spans="1:3" x14ac:dyDescent="0.2">
      <c r="A54" s="10">
        <v>45317</v>
      </c>
      <c r="B54" s="11">
        <v>487.41</v>
      </c>
      <c r="C54" s="12">
        <v>76641609</v>
      </c>
    </row>
    <row r="55" spans="1:3" x14ac:dyDescent="0.2">
      <c r="A55" s="10">
        <v>45320</v>
      </c>
      <c r="B55" s="11">
        <v>491.27</v>
      </c>
      <c r="C55" s="12">
        <v>61322751</v>
      </c>
    </row>
    <row r="56" spans="1:3" x14ac:dyDescent="0.2">
      <c r="A56" s="10">
        <v>45321</v>
      </c>
      <c r="B56" s="11">
        <v>490.89</v>
      </c>
      <c r="C56" s="12">
        <v>58618386</v>
      </c>
    </row>
    <row r="57" spans="1:3" x14ac:dyDescent="0.2">
      <c r="A57" s="10">
        <v>45322</v>
      </c>
      <c r="B57" s="11">
        <v>482.88</v>
      </c>
      <c r="C57" s="12">
        <v>126011062</v>
      </c>
    </row>
    <row r="58" spans="1:3" x14ac:dyDescent="0.2">
      <c r="A58" s="10">
        <v>45323</v>
      </c>
      <c r="B58" s="11">
        <v>489.2</v>
      </c>
      <c r="C58" s="12">
        <v>91891637</v>
      </c>
    </row>
    <row r="59" spans="1:3" x14ac:dyDescent="0.2">
      <c r="A59" s="10">
        <v>45324</v>
      </c>
      <c r="B59" s="11">
        <v>494.35</v>
      </c>
      <c r="C59" s="12">
        <v>99228192</v>
      </c>
    </row>
    <row r="60" spans="1:3" x14ac:dyDescent="0.2">
      <c r="A60" s="10">
        <v>45327</v>
      </c>
      <c r="B60" s="11">
        <v>492.55</v>
      </c>
      <c r="C60" s="12">
        <v>75757102</v>
      </c>
    </row>
    <row r="61" spans="1:3" x14ac:dyDescent="0.2">
      <c r="A61" s="10">
        <v>45328</v>
      </c>
      <c r="B61" s="11">
        <v>493.98</v>
      </c>
      <c r="C61" s="12">
        <v>55918602</v>
      </c>
    </row>
    <row r="62" spans="1:3" x14ac:dyDescent="0.2">
      <c r="A62" s="10">
        <v>45329</v>
      </c>
      <c r="B62" s="11">
        <v>498.1</v>
      </c>
      <c r="C62" s="12">
        <v>70556506</v>
      </c>
    </row>
    <row r="63" spans="1:3" x14ac:dyDescent="0.2">
      <c r="A63" s="10">
        <v>45330</v>
      </c>
      <c r="B63" s="11">
        <v>498.32</v>
      </c>
      <c r="C63" s="12">
        <v>52343636</v>
      </c>
    </row>
    <row r="64" spans="1:3" x14ac:dyDescent="0.2">
      <c r="A64" s="10">
        <v>45331</v>
      </c>
      <c r="B64" s="11">
        <v>501.2</v>
      </c>
      <c r="C64" s="12">
        <v>63979375</v>
      </c>
    </row>
    <row r="65" spans="1:3" x14ac:dyDescent="0.2">
      <c r="A65" s="10">
        <v>45334</v>
      </c>
      <c r="B65" s="11">
        <v>500.98</v>
      </c>
      <c r="C65" s="12">
        <v>56502283</v>
      </c>
    </row>
    <row r="66" spans="1:3" x14ac:dyDescent="0.2">
      <c r="A66" s="10">
        <v>45335</v>
      </c>
      <c r="B66" s="11">
        <v>494.08</v>
      </c>
      <c r="C66" s="12">
        <v>113099199</v>
      </c>
    </row>
    <row r="67" spans="1:3" x14ac:dyDescent="0.2">
      <c r="A67" s="10">
        <v>45336</v>
      </c>
      <c r="B67" s="11">
        <v>498.57</v>
      </c>
      <c r="C67" s="12">
        <v>68387827</v>
      </c>
    </row>
    <row r="68" spans="1:3" x14ac:dyDescent="0.2">
      <c r="A68" s="10">
        <v>45337</v>
      </c>
      <c r="B68" s="11">
        <v>502.01</v>
      </c>
      <c r="C68" s="12">
        <v>61682960</v>
      </c>
    </row>
    <row r="69" spans="1:3" x14ac:dyDescent="0.2">
      <c r="A69" s="10">
        <v>45338</v>
      </c>
      <c r="B69" s="11">
        <v>499.51</v>
      </c>
      <c r="C69" s="12">
        <v>75532928</v>
      </c>
    </row>
    <row r="70" spans="1:3" x14ac:dyDescent="0.2">
      <c r="A70" s="10">
        <v>45342</v>
      </c>
      <c r="B70" s="11">
        <v>496.76</v>
      </c>
      <c r="C70" s="12">
        <v>71736740</v>
      </c>
    </row>
    <row r="71" spans="1:3" x14ac:dyDescent="0.2">
      <c r="A71" s="10">
        <v>45343</v>
      </c>
      <c r="B71" s="11">
        <v>497.21</v>
      </c>
      <c r="C71" s="12">
        <v>59603771</v>
      </c>
    </row>
    <row r="72" spans="1:3" x14ac:dyDescent="0.2">
      <c r="A72" s="10">
        <v>45344</v>
      </c>
      <c r="B72" s="11">
        <v>507.5</v>
      </c>
      <c r="C72" s="12">
        <v>76402535</v>
      </c>
    </row>
    <row r="73" spans="1:3" x14ac:dyDescent="0.2">
      <c r="A73" s="10">
        <v>45345</v>
      </c>
      <c r="B73" s="11">
        <v>507.85</v>
      </c>
      <c r="C73" s="12">
        <v>61321818</v>
      </c>
    </row>
    <row r="74" spans="1:3" x14ac:dyDescent="0.2">
      <c r="A74" s="10">
        <v>45348</v>
      </c>
      <c r="B74" s="11">
        <v>505.99</v>
      </c>
      <c r="C74" s="12">
        <v>50386738</v>
      </c>
    </row>
    <row r="75" spans="1:3" x14ac:dyDescent="0.2">
      <c r="A75" s="10">
        <v>45349</v>
      </c>
      <c r="B75" s="11">
        <v>506.93</v>
      </c>
      <c r="C75" s="12">
        <v>48854528</v>
      </c>
    </row>
    <row r="76" spans="1:3" x14ac:dyDescent="0.2">
      <c r="A76" s="10">
        <v>45350</v>
      </c>
      <c r="B76" s="11">
        <v>506.26</v>
      </c>
      <c r="C76" s="12">
        <v>56506634</v>
      </c>
    </row>
    <row r="77" spans="1:3" x14ac:dyDescent="0.2">
      <c r="A77" s="10">
        <v>45351</v>
      </c>
      <c r="B77" s="11">
        <v>508.08</v>
      </c>
      <c r="C77" s="12">
        <v>83924795</v>
      </c>
    </row>
    <row r="78" spans="1:3" x14ac:dyDescent="0.2">
      <c r="A78" s="10">
        <v>45352</v>
      </c>
      <c r="B78" s="11">
        <v>512.85</v>
      </c>
      <c r="C78" s="12">
        <v>76844844</v>
      </c>
    </row>
    <row r="79" spans="1:3" x14ac:dyDescent="0.2">
      <c r="A79" s="10">
        <v>45355</v>
      </c>
      <c r="B79" s="11">
        <v>512.29999999999995</v>
      </c>
      <c r="C79" s="12">
        <v>49799257</v>
      </c>
    </row>
    <row r="80" spans="1:3" x14ac:dyDescent="0.2">
      <c r="A80" s="10">
        <v>45356</v>
      </c>
      <c r="B80" s="11">
        <v>507.18</v>
      </c>
      <c r="C80" s="12">
        <v>72855623</v>
      </c>
    </row>
    <row r="81" spans="1:3" x14ac:dyDescent="0.2">
      <c r="A81" s="10">
        <v>45357</v>
      </c>
      <c r="B81" s="11">
        <v>509.75</v>
      </c>
      <c r="C81" s="12">
        <v>68382367</v>
      </c>
    </row>
    <row r="82" spans="1:3" x14ac:dyDescent="0.2">
      <c r="A82" s="10">
        <v>45358</v>
      </c>
      <c r="B82" s="11">
        <v>514.80999999999995</v>
      </c>
      <c r="C82" s="12">
        <v>58652085</v>
      </c>
    </row>
    <row r="83" spans="1:3" x14ac:dyDescent="0.2">
      <c r="A83" s="10">
        <v>45359</v>
      </c>
      <c r="B83" s="11">
        <v>511.72</v>
      </c>
      <c r="C83" s="12">
        <v>86532535</v>
      </c>
    </row>
    <row r="84" spans="1:3" x14ac:dyDescent="0.2">
      <c r="A84" s="10">
        <v>45362</v>
      </c>
      <c r="B84" s="11">
        <v>511.28</v>
      </c>
      <c r="C84" s="12">
        <v>62557183</v>
      </c>
    </row>
    <row r="85" spans="1:3" x14ac:dyDescent="0.2">
      <c r="A85" s="10">
        <v>45363</v>
      </c>
      <c r="B85" s="11">
        <v>516.78</v>
      </c>
      <c r="C85" s="12">
        <v>73114439</v>
      </c>
    </row>
    <row r="86" spans="1:3" x14ac:dyDescent="0.2">
      <c r="A86" s="10">
        <v>45364</v>
      </c>
      <c r="B86" s="11">
        <v>515.97</v>
      </c>
      <c r="C86" s="12">
        <v>55104088</v>
      </c>
    </row>
    <row r="87" spans="1:3" x14ac:dyDescent="0.2">
      <c r="A87" s="10">
        <v>45365</v>
      </c>
      <c r="B87" s="11">
        <v>514.95000000000005</v>
      </c>
      <c r="C87" s="12">
        <v>110171820</v>
      </c>
    </row>
    <row r="88" spans="1:3" x14ac:dyDescent="0.2">
      <c r="A88" s="10">
        <v>45366</v>
      </c>
      <c r="B88" s="11">
        <v>509.83</v>
      </c>
      <c r="C88" s="12">
        <v>107646297</v>
      </c>
    </row>
    <row r="89" spans="1:3" x14ac:dyDescent="0.2">
      <c r="A89" s="10">
        <v>45369</v>
      </c>
      <c r="B89" s="11">
        <v>512.86</v>
      </c>
      <c r="C89" s="12">
        <v>88893331</v>
      </c>
    </row>
    <row r="90" spans="1:3" x14ac:dyDescent="0.2">
      <c r="A90" s="10">
        <v>45370</v>
      </c>
      <c r="B90" s="11">
        <v>515.71</v>
      </c>
      <c r="C90" s="12">
        <v>60755263</v>
      </c>
    </row>
    <row r="91" spans="1:3" x14ac:dyDescent="0.2">
      <c r="A91" s="10">
        <v>45371</v>
      </c>
      <c r="B91" s="11">
        <v>520.48</v>
      </c>
      <c r="C91" s="12">
        <v>69594574</v>
      </c>
    </row>
    <row r="92" spans="1:3" x14ac:dyDescent="0.2">
      <c r="A92" s="10">
        <v>45372</v>
      </c>
      <c r="B92" s="11">
        <v>522.20000000000005</v>
      </c>
      <c r="C92" s="12">
        <v>60256112</v>
      </c>
    </row>
    <row r="93" spans="1:3" x14ac:dyDescent="0.2">
      <c r="A93" s="10">
        <v>45373</v>
      </c>
      <c r="B93" s="11">
        <v>521.21</v>
      </c>
      <c r="C93" s="12">
        <v>79070842</v>
      </c>
    </row>
    <row r="94" spans="1:3" x14ac:dyDescent="0.2">
      <c r="A94" s="10">
        <v>45376</v>
      </c>
      <c r="B94" s="11">
        <v>519.77</v>
      </c>
      <c r="C94" s="12">
        <v>48512108</v>
      </c>
    </row>
    <row r="95" spans="1:3" x14ac:dyDescent="0.2">
      <c r="A95" s="10">
        <v>45377</v>
      </c>
      <c r="B95" s="11">
        <v>518.80999999999995</v>
      </c>
      <c r="C95" s="12">
        <v>65463744.000000007</v>
      </c>
    </row>
    <row r="96" spans="1:3" x14ac:dyDescent="0.2">
      <c r="A96" s="10">
        <v>45378</v>
      </c>
      <c r="B96" s="11">
        <v>523.16999999999996</v>
      </c>
      <c r="C96" s="12">
        <v>82999777</v>
      </c>
    </row>
    <row r="97" spans="1:3" x14ac:dyDescent="0.2">
      <c r="A97" s="10">
        <v>45379</v>
      </c>
      <c r="B97" s="11">
        <v>523.07000000000005</v>
      </c>
      <c r="C97" s="12">
        <v>96294886</v>
      </c>
    </row>
    <row r="98" spans="1:3" x14ac:dyDescent="0.2">
      <c r="A98" s="10">
        <v>45383</v>
      </c>
      <c r="B98" s="11">
        <v>522.16</v>
      </c>
      <c r="C98" s="12">
        <v>62477540</v>
      </c>
    </row>
    <row r="99" spans="1:3" x14ac:dyDescent="0.2">
      <c r="A99" s="10">
        <v>45384</v>
      </c>
      <c r="B99" s="11">
        <v>518.84</v>
      </c>
      <c r="C99" s="12">
        <v>74230308</v>
      </c>
    </row>
    <row r="100" spans="1:3" x14ac:dyDescent="0.2">
      <c r="A100" s="10">
        <v>45385</v>
      </c>
      <c r="B100" s="11">
        <v>519.41</v>
      </c>
      <c r="C100" s="12">
        <v>59155759</v>
      </c>
    </row>
    <row r="101" spans="1:3" x14ac:dyDescent="0.2">
      <c r="A101" s="10">
        <v>45386</v>
      </c>
      <c r="B101" s="11">
        <v>513.07000000000005</v>
      </c>
      <c r="C101" s="12">
        <v>96858074</v>
      </c>
    </row>
    <row r="102" spans="1:3" x14ac:dyDescent="0.2">
      <c r="A102" s="10">
        <v>45387</v>
      </c>
      <c r="B102" s="11">
        <v>518.42999999999995</v>
      </c>
      <c r="C102" s="12">
        <v>74546483</v>
      </c>
    </row>
    <row r="103" spans="1:3" x14ac:dyDescent="0.2">
      <c r="A103" s="10">
        <v>45390</v>
      </c>
      <c r="B103" s="11">
        <v>518.72</v>
      </c>
      <c r="C103" s="12">
        <v>48401752</v>
      </c>
    </row>
    <row r="104" spans="1:3" x14ac:dyDescent="0.2">
      <c r="A104" s="10">
        <v>45391</v>
      </c>
      <c r="B104" s="11">
        <v>519.32000000000005</v>
      </c>
      <c r="C104" s="12">
        <v>68124385</v>
      </c>
    </row>
    <row r="105" spans="1:3" x14ac:dyDescent="0.2">
      <c r="A105" s="10">
        <v>45392</v>
      </c>
      <c r="B105" s="11">
        <v>514.12</v>
      </c>
      <c r="C105" s="12">
        <v>82652806</v>
      </c>
    </row>
    <row r="106" spans="1:3" x14ac:dyDescent="0.2">
      <c r="A106" s="10">
        <v>45393</v>
      </c>
      <c r="B106" s="11">
        <v>518</v>
      </c>
      <c r="C106" s="12">
        <v>70099007</v>
      </c>
    </row>
    <row r="107" spans="1:3" x14ac:dyDescent="0.2">
      <c r="A107" s="10">
        <v>45394</v>
      </c>
      <c r="B107" s="11">
        <v>510.85</v>
      </c>
      <c r="C107" s="12">
        <v>92561094</v>
      </c>
    </row>
    <row r="108" spans="1:3" x14ac:dyDescent="0.2">
      <c r="A108" s="10">
        <v>45397</v>
      </c>
      <c r="B108" s="11">
        <v>504.45</v>
      </c>
      <c r="C108" s="12">
        <v>92101447</v>
      </c>
    </row>
    <row r="109" spans="1:3" x14ac:dyDescent="0.2">
      <c r="A109" s="10">
        <v>45398</v>
      </c>
      <c r="B109" s="11">
        <v>503.53</v>
      </c>
      <c r="C109" s="12">
        <v>73484020</v>
      </c>
    </row>
    <row r="110" spans="1:3" x14ac:dyDescent="0.2">
      <c r="A110" s="10">
        <v>45399</v>
      </c>
      <c r="B110" s="11">
        <v>500.55</v>
      </c>
      <c r="C110" s="12">
        <v>75910305</v>
      </c>
    </row>
    <row r="111" spans="1:3" x14ac:dyDescent="0.2">
      <c r="A111" s="10">
        <v>45400</v>
      </c>
      <c r="B111" s="11">
        <v>499.52</v>
      </c>
      <c r="C111" s="12">
        <v>74548085</v>
      </c>
    </row>
    <row r="112" spans="1:3" x14ac:dyDescent="0.2">
      <c r="A112" s="10">
        <v>45401</v>
      </c>
      <c r="B112" s="11">
        <v>495.16</v>
      </c>
      <c r="C112" s="12">
        <v>102212587</v>
      </c>
    </row>
    <row r="113" spans="1:3" x14ac:dyDescent="0.2">
      <c r="A113" s="10">
        <v>45404</v>
      </c>
      <c r="B113" s="11">
        <v>499.72</v>
      </c>
      <c r="C113" s="12">
        <v>67961048</v>
      </c>
    </row>
    <row r="114" spans="1:3" x14ac:dyDescent="0.2">
      <c r="A114" s="10">
        <v>45405</v>
      </c>
      <c r="B114" s="11">
        <v>505.65</v>
      </c>
      <c r="C114" s="12">
        <v>64633619.999999993</v>
      </c>
    </row>
    <row r="115" spans="1:3" x14ac:dyDescent="0.2">
      <c r="A115" s="10">
        <v>45406</v>
      </c>
      <c r="B115" s="11">
        <v>505.41</v>
      </c>
      <c r="C115" s="12">
        <v>55928076</v>
      </c>
    </row>
    <row r="116" spans="1:3" x14ac:dyDescent="0.2">
      <c r="A116" s="10">
        <v>45407</v>
      </c>
      <c r="B116" s="11">
        <v>503.49</v>
      </c>
      <c r="C116" s="12">
        <v>69122368</v>
      </c>
    </row>
    <row r="117" spans="1:3" x14ac:dyDescent="0.2">
      <c r="A117" s="10">
        <v>45408</v>
      </c>
      <c r="B117" s="11">
        <v>508.26</v>
      </c>
      <c r="C117" s="12">
        <v>64306118</v>
      </c>
    </row>
    <row r="118" spans="1:3" x14ac:dyDescent="0.2">
      <c r="A118" s="10">
        <v>45411</v>
      </c>
      <c r="B118" s="11">
        <v>510.06</v>
      </c>
      <c r="C118" s="12">
        <v>46415449</v>
      </c>
    </row>
    <row r="119" spans="1:3" x14ac:dyDescent="0.2">
      <c r="A119" s="10">
        <v>45412</v>
      </c>
      <c r="B119" s="11">
        <v>501.98</v>
      </c>
      <c r="C119" s="12">
        <v>77483566</v>
      </c>
    </row>
    <row r="120" spans="1:3" x14ac:dyDescent="0.2">
      <c r="A120" s="10">
        <v>45413</v>
      </c>
      <c r="B120" s="11">
        <v>500.35</v>
      </c>
      <c r="C120" s="12">
        <v>80242839</v>
      </c>
    </row>
    <row r="121" spans="1:3" x14ac:dyDescent="0.2">
      <c r="A121" s="10">
        <v>45414</v>
      </c>
      <c r="B121" s="11">
        <v>505.03</v>
      </c>
      <c r="C121" s="12">
        <v>62550179</v>
      </c>
    </row>
    <row r="122" spans="1:3" x14ac:dyDescent="0.2">
      <c r="A122" s="10">
        <v>45415</v>
      </c>
      <c r="B122" s="11">
        <v>511.29</v>
      </c>
      <c r="C122" s="12">
        <v>72756709</v>
      </c>
    </row>
    <row r="123" spans="1:3" x14ac:dyDescent="0.2">
      <c r="A123" s="10">
        <v>45418</v>
      </c>
      <c r="B123" s="11">
        <v>516.57000000000005</v>
      </c>
      <c r="C123" s="12">
        <v>47264703</v>
      </c>
    </row>
    <row r="124" spans="1:3" x14ac:dyDescent="0.2">
      <c r="A124" s="10">
        <v>45419</v>
      </c>
      <c r="B124" s="11">
        <v>517.14</v>
      </c>
      <c r="C124" s="12">
        <v>52561299</v>
      </c>
    </row>
    <row r="125" spans="1:3" x14ac:dyDescent="0.2">
      <c r="A125" s="10">
        <v>45420</v>
      </c>
      <c r="B125" s="11">
        <v>517.19000000000005</v>
      </c>
      <c r="C125" s="12">
        <v>42047214</v>
      </c>
    </row>
    <row r="126" spans="1:3" x14ac:dyDescent="0.2">
      <c r="A126" s="10">
        <v>45421</v>
      </c>
      <c r="B126" s="11">
        <v>520.16999999999996</v>
      </c>
      <c r="C126" s="12">
        <v>43643668</v>
      </c>
    </row>
    <row r="127" spans="1:3" x14ac:dyDescent="0.2">
      <c r="A127" s="10">
        <v>45422</v>
      </c>
      <c r="B127" s="11">
        <v>520.84</v>
      </c>
      <c r="C127" s="12">
        <v>52233171</v>
      </c>
    </row>
    <row r="128" spans="1:3" x14ac:dyDescent="0.2">
      <c r="A128" s="10">
        <v>45425</v>
      </c>
      <c r="B128" s="11">
        <v>520.91</v>
      </c>
      <c r="C128" s="12">
        <v>36716361</v>
      </c>
    </row>
    <row r="129" spans="1:3" x14ac:dyDescent="0.2">
      <c r="A129" s="10">
        <v>45426</v>
      </c>
      <c r="B129" s="11">
        <v>523.29999999999995</v>
      </c>
      <c r="C129" s="12">
        <v>57535867</v>
      </c>
    </row>
    <row r="130" spans="1:3" x14ac:dyDescent="0.2">
      <c r="A130" s="10">
        <v>45427</v>
      </c>
      <c r="B130" s="11">
        <v>529.78</v>
      </c>
      <c r="C130" s="12">
        <v>59504897</v>
      </c>
    </row>
    <row r="131" spans="1:3" x14ac:dyDescent="0.2">
      <c r="A131" s="10">
        <v>45428</v>
      </c>
      <c r="B131" s="11">
        <v>528.69000000000005</v>
      </c>
      <c r="C131" s="12">
        <v>50244827</v>
      </c>
    </row>
    <row r="132" spans="1:3" x14ac:dyDescent="0.2">
      <c r="A132" s="10">
        <v>45429</v>
      </c>
      <c r="B132" s="11">
        <v>529.45000000000005</v>
      </c>
      <c r="C132" s="12">
        <v>59187585</v>
      </c>
    </row>
    <row r="133" spans="1:3" x14ac:dyDescent="0.2">
      <c r="A133" s="10">
        <v>45432</v>
      </c>
      <c r="B133" s="11">
        <v>530.05999999999995</v>
      </c>
      <c r="C133" s="12">
        <v>37764206</v>
      </c>
    </row>
    <row r="134" spans="1:3" x14ac:dyDescent="0.2">
      <c r="A134" s="10">
        <v>45433</v>
      </c>
      <c r="B134" s="11">
        <v>531.36</v>
      </c>
      <c r="C134" s="12">
        <v>33437001.000000004</v>
      </c>
    </row>
    <row r="135" spans="1:3" x14ac:dyDescent="0.2">
      <c r="A135" s="10">
        <v>45434</v>
      </c>
      <c r="B135" s="11">
        <v>529.83000000000004</v>
      </c>
      <c r="C135" s="12">
        <v>48389968</v>
      </c>
    </row>
    <row r="136" spans="1:3" x14ac:dyDescent="0.2">
      <c r="A136" s="10">
        <v>45435</v>
      </c>
      <c r="B136" s="11">
        <v>525.96</v>
      </c>
      <c r="C136" s="12">
        <v>57211197</v>
      </c>
    </row>
    <row r="137" spans="1:3" x14ac:dyDescent="0.2">
      <c r="A137" s="10">
        <v>45436</v>
      </c>
      <c r="B137" s="11">
        <v>529.44000000000005</v>
      </c>
      <c r="C137" s="12">
        <v>41291076</v>
      </c>
    </row>
    <row r="138" spans="1:3" x14ac:dyDescent="0.2">
      <c r="A138" s="10">
        <v>45440</v>
      </c>
      <c r="B138" s="11">
        <v>529.80999999999995</v>
      </c>
      <c r="C138" s="12">
        <v>36269602</v>
      </c>
    </row>
    <row r="139" spans="1:3" x14ac:dyDescent="0.2">
      <c r="A139" s="10">
        <v>45441</v>
      </c>
      <c r="B139" s="11">
        <v>526.1</v>
      </c>
      <c r="C139" s="12">
        <v>45190323</v>
      </c>
    </row>
    <row r="140" spans="1:3" x14ac:dyDescent="0.2">
      <c r="A140" s="10">
        <v>45442</v>
      </c>
      <c r="B140" s="11">
        <v>522.61</v>
      </c>
      <c r="C140" s="12">
        <v>46468510</v>
      </c>
    </row>
    <row r="141" spans="1:3" x14ac:dyDescent="0.2">
      <c r="A141" s="10">
        <v>45443</v>
      </c>
      <c r="B141" s="11">
        <v>527.37</v>
      </c>
      <c r="C141" s="12">
        <v>90785755</v>
      </c>
    </row>
    <row r="142" spans="1:3" x14ac:dyDescent="0.2">
      <c r="A142" s="10">
        <v>45446</v>
      </c>
      <c r="B142" s="11">
        <v>527.79999999999995</v>
      </c>
      <c r="C142" s="12">
        <v>46835702</v>
      </c>
    </row>
    <row r="143" spans="1:3" x14ac:dyDescent="0.2">
      <c r="A143" s="10">
        <v>45447</v>
      </c>
      <c r="B143" s="11">
        <v>528.39</v>
      </c>
      <c r="C143" s="12">
        <v>34632661</v>
      </c>
    </row>
    <row r="144" spans="1:3" x14ac:dyDescent="0.2">
      <c r="A144" s="10">
        <v>45448</v>
      </c>
      <c r="B144" s="11">
        <v>534.66999999999996</v>
      </c>
      <c r="C144" s="12">
        <v>47610365</v>
      </c>
    </row>
    <row r="145" spans="1:3" x14ac:dyDescent="0.2">
      <c r="A145" s="10">
        <v>45449</v>
      </c>
      <c r="B145" s="11">
        <v>534.66</v>
      </c>
      <c r="C145" s="12">
        <v>30808530</v>
      </c>
    </row>
    <row r="146" spans="1:3" x14ac:dyDescent="0.2">
      <c r="A146" s="10">
        <v>45450</v>
      </c>
      <c r="B146" s="11">
        <v>534.01</v>
      </c>
      <c r="C146" s="12">
        <v>43224525</v>
      </c>
    </row>
    <row r="147" spans="1:3" x14ac:dyDescent="0.2">
      <c r="A147" s="10">
        <v>45453</v>
      </c>
      <c r="B147" s="11">
        <v>535.66</v>
      </c>
      <c r="C147" s="12">
        <v>35729252</v>
      </c>
    </row>
    <row r="148" spans="1:3" x14ac:dyDescent="0.2">
      <c r="A148" s="10">
        <v>45454</v>
      </c>
      <c r="B148" s="11">
        <v>536.95000000000005</v>
      </c>
      <c r="C148" s="12">
        <v>36383411</v>
      </c>
    </row>
    <row r="149" spans="1:3" x14ac:dyDescent="0.2">
      <c r="A149" s="10">
        <v>45455</v>
      </c>
      <c r="B149" s="11">
        <v>541.36</v>
      </c>
      <c r="C149" s="12">
        <v>63251305</v>
      </c>
    </row>
    <row r="150" spans="1:3" x14ac:dyDescent="0.2">
      <c r="A150" s="10">
        <v>45456</v>
      </c>
      <c r="B150" s="11">
        <v>542.45000000000005</v>
      </c>
      <c r="C150" s="12">
        <v>44760949</v>
      </c>
    </row>
    <row r="151" spans="1:3" x14ac:dyDescent="0.2">
      <c r="A151" s="10">
        <v>45457</v>
      </c>
      <c r="B151" s="11">
        <v>542.78</v>
      </c>
      <c r="C151" s="12">
        <v>40089895</v>
      </c>
    </row>
    <row r="152" spans="1:3" x14ac:dyDescent="0.2">
      <c r="A152" s="10">
        <v>45460</v>
      </c>
      <c r="B152" s="11">
        <v>547.1</v>
      </c>
      <c r="C152" s="12">
        <v>55839457</v>
      </c>
    </row>
    <row r="153" spans="1:3" x14ac:dyDescent="0.2">
      <c r="A153" s="10">
        <v>45461</v>
      </c>
      <c r="B153" s="11">
        <v>548.49</v>
      </c>
      <c r="C153" s="12">
        <v>41376417</v>
      </c>
    </row>
    <row r="154" spans="1:3" x14ac:dyDescent="0.2">
      <c r="A154" s="10">
        <v>45463</v>
      </c>
      <c r="B154" s="11">
        <v>547</v>
      </c>
      <c r="C154" s="12">
        <v>70328226</v>
      </c>
    </row>
    <row r="155" spans="1:3" x14ac:dyDescent="0.2">
      <c r="A155" s="10">
        <v>45464</v>
      </c>
      <c r="B155" s="11">
        <v>544.51</v>
      </c>
      <c r="C155" s="12">
        <v>64513859</v>
      </c>
    </row>
    <row r="156" spans="1:3" x14ac:dyDescent="0.2">
      <c r="A156" s="10">
        <v>45467</v>
      </c>
      <c r="B156" s="11">
        <v>542.74</v>
      </c>
      <c r="C156" s="12">
        <v>45528654</v>
      </c>
    </row>
    <row r="157" spans="1:3" x14ac:dyDescent="0.2">
      <c r="A157" s="10">
        <v>45468</v>
      </c>
      <c r="B157" s="11">
        <v>544.83000000000004</v>
      </c>
      <c r="C157" s="12">
        <v>38273346</v>
      </c>
    </row>
    <row r="158" spans="1:3" x14ac:dyDescent="0.2">
      <c r="A158" s="10">
        <v>45469</v>
      </c>
      <c r="B158" s="11">
        <v>545.51</v>
      </c>
      <c r="C158" s="12">
        <v>38550637</v>
      </c>
    </row>
    <row r="159" spans="1:3" x14ac:dyDescent="0.2">
      <c r="A159" s="10">
        <v>45470</v>
      </c>
      <c r="B159" s="11">
        <v>546.37</v>
      </c>
      <c r="C159" s="12">
        <v>35041480</v>
      </c>
    </row>
    <row r="160" spans="1:3" x14ac:dyDescent="0.2">
      <c r="A160" s="10">
        <v>45471</v>
      </c>
      <c r="B160" s="11">
        <v>544.22</v>
      </c>
      <c r="C160" s="12">
        <v>76144535</v>
      </c>
    </row>
    <row r="161" spans="1:3" x14ac:dyDescent="0.2">
      <c r="A161" s="10">
        <v>45474</v>
      </c>
      <c r="B161" s="11">
        <v>545.34</v>
      </c>
      <c r="C161" s="12">
        <v>40297810</v>
      </c>
    </row>
    <row r="162" spans="1:3" x14ac:dyDescent="0.2">
      <c r="A162" s="10">
        <v>45475</v>
      </c>
      <c r="B162" s="11">
        <v>549.01</v>
      </c>
      <c r="C162" s="12">
        <v>40434792</v>
      </c>
    </row>
    <row r="163" spans="1:3" x14ac:dyDescent="0.2">
      <c r="A163" s="10">
        <v>45476</v>
      </c>
      <c r="B163" s="11">
        <v>551.46</v>
      </c>
      <c r="C163" s="12">
        <v>32789910.999999996</v>
      </c>
    </row>
    <row r="164" spans="1:3" x14ac:dyDescent="0.2">
      <c r="A164" s="10">
        <v>45478</v>
      </c>
      <c r="B164" s="11">
        <v>554.64</v>
      </c>
      <c r="C164" s="12">
        <v>41488389</v>
      </c>
    </row>
    <row r="165" spans="1:3" x14ac:dyDescent="0.2">
      <c r="A165" s="10">
        <v>45481</v>
      </c>
      <c r="B165" s="11">
        <v>555.28</v>
      </c>
      <c r="C165" s="12">
        <v>36110451</v>
      </c>
    </row>
    <row r="166" spans="1:3" x14ac:dyDescent="0.2">
      <c r="A166" s="10">
        <v>45482</v>
      </c>
      <c r="B166" s="11">
        <v>555.82000000000005</v>
      </c>
      <c r="C166" s="12">
        <v>27314125</v>
      </c>
    </row>
    <row r="167" spans="1:3" x14ac:dyDescent="0.2">
      <c r="A167" s="10">
        <v>45483</v>
      </c>
      <c r="B167" s="11">
        <v>561.32000000000005</v>
      </c>
      <c r="C167" s="12">
        <v>38701220</v>
      </c>
    </row>
    <row r="168" spans="1:3" x14ac:dyDescent="0.2">
      <c r="A168" s="10">
        <v>45484</v>
      </c>
      <c r="B168" s="11">
        <v>556.48</v>
      </c>
      <c r="C168" s="12">
        <v>53054184</v>
      </c>
    </row>
    <row r="169" spans="1:3" x14ac:dyDescent="0.2">
      <c r="A169" s="10">
        <v>45485</v>
      </c>
      <c r="B169" s="11">
        <v>559.99</v>
      </c>
      <c r="C169" s="12">
        <v>53084405</v>
      </c>
    </row>
    <row r="170" spans="1:3" x14ac:dyDescent="0.2">
      <c r="A170" s="10">
        <v>45488</v>
      </c>
      <c r="B170" s="11">
        <v>561.53</v>
      </c>
      <c r="C170" s="12">
        <v>40584293</v>
      </c>
    </row>
    <row r="171" spans="1:3" x14ac:dyDescent="0.2">
      <c r="A171" s="10">
        <v>45489</v>
      </c>
      <c r="B171" s="11">
        <v>564.86</v>
      </c>
      <c r="C171" s="12">
        <v>36475260</v>
      </c>
    </row>
    <row r="172" spans="1:3" x14ac:dyDescent="0.2">
      <c r="A172" s="10">
        <v>45490</v>
      </c>
      <c r="B172" s="11">
        <v>556.94000000000005</v>
      </c>
      <c r="C172" s="12">
        <v>57118956</v>
      </c>
    </row>
    <row r="173" spans="1:3" x14ac:dyDescent="0.2">
      <c r="A173" s="10">
        <v>45491</v>
      </c>
      <c r="B173" s="11">
        <v>552.66</v>
      </c>
      <c r="C173" s="12">
        <v>56270392</v>
      </c>
    </row>
    <row r="174" spans="1:3" x14ac:dyDescent="0.2">
      <c r="A174" s="10">
        <v>45492</v>
      </c>
      <c r="B174" s="11">
        <v>548.99</v>
      </c>
      <c r="C174" s="12">
        <v>65509080.999999993</v>
      </c>
    </row>
    <row r="175" spans="1:3" x14ac:dyDescent="0.2">
      <c r="A175" s="10">
        <v>45495</v>
      </c>
      <c r="B175" s="11">
        <v>554.65</v>
      </c>
      <c r="C175" s="12">
        <v>43346720</v>
      </c>
    </row>
    <row r="176" spans="1:3" x14ac:dyDescent="0.2">
      <c r="A176" s="10">
        <v>45496</v>
      </c>
      <c r="B176" s="11">
        <v>553.78</v>
      </c>
      <c r="C176" s="12">
        <v>34439561</v>
      </c>
    </row>
    <row r="177" spans="1:3" x14ac:dyDescent="0.2">
      <c r="A177" s="10">
        <v>45497</v>
      </c>
      <c r="B177" s="11">
        <v>541.23</v>
      </c>
      <c r="C177" s="12">
        <v>74515266</v>
      </c>
    </row>
    <row r="178" spans="1:3" x14ac:dyDescent="0.2">
      <c r="A178" s="10">
        <v>45498</v>
      </c>
      <c r="B178" s="11">
        <v>538.41</v>
      </c>
      <c r="C178" s="12">
        <v>61158288</v>
      </c>
    </row>
    <row r="179" spans="1:3" x14ac:dyDescent="0.2">
      <c r="A179" s="10">
        <v>45499</v>
      </c>
      <c r="B179" s="11">
        <v>544.44000000000005</v>
      </c>
      <c r="C179" s="12">
        <v>53763788</v>
      </c>
    </row>
    <row r="180" spans="1:3" x14ac:dyDescent="0.2">
      <c r="A180" s="10">
        <v>45502</v>
      </c>
      <c r="B180" s="11">
        <v>544.76</v>
      </c>
      <c r="C180" s="12">
        <v>39515824</v>
      </c>
    </row>
    <row r="181" spans="1:3" x14ac:dyDescent="0.2">
      <c r="A181" s="10">
        <v>45503</v>
      </c>
      <c r="B181" s="11">
        <v>542</v>
      </c>
      <c r="C181" s="12">
        <v>46853632</v>
      </c>
    </row>
    <row r="182" spans="1:3" x14ac:dyDescent="0.2">
      <c r="A182" s="10">
        <v>45504</v>
      </c>
      <c r="B182" s="11">
        <v>550.80999999999995</v>
      </c>
      <c r="C182" s="12">
        <v>65663388</v>
      </c>
    </row>
    <row r="183" spans="1:3" x14ac:dyDescent="0.2">
      <c r="A183" s="10">
        <v>45505</v>
      </c>
      <c r="B183" s="11">
        <v>543.01</v>
      </c>
      <c r="C183" s="12">
        <v>76428732</v>
      </c>
    </row>
    <row r="184" spans="1:3" x14ac:dyDescent="0.2">
      <c r="A184" s="10">
        <v>45506</v>
      </c>
      <c r="B184" s="11">
        <v>532.9</v>
      </c>
      <c r="C184" s="12">
        <v>82789070</v>
      </c>
    </row>
    <row r="185" spans="1:3" x14ac:dyDescent="0.2">
      <c r="A185" s="10">
        <v>45509</v>
      </c>
      <c r="B185" s="11">
        <v>517.38</v>
      </c>
      <c r="C185" s="12">
        <v>146267391</v>
      </c>
    </row>
    <row r="186" spans="1:3" x14ac:dyDescent="0.2">
      <c r="A186" s="10">
        <v>45510</v>
      </c>
      <c r="B186" s="11">
        <v>522.15</v>
      </c>
      <c r="C186" s="12">
        <v>84826312</v>
      </c>
    </row>
    <row r="187" spans="1:3" x14ac:dyDescent="0.2">
      <c r="A187" s="10">
        <v>45511</v>
      </c>
      <c r="B187" s="11">
        <v>518.66</v>
      </c>
      <c r="C187" s="12">
        <v>70698340</v>
      </c>
    </row>
    <row r="188" spans="1:3" x14ac:dyDescent="0.2">
      <c r="A188" s="10">
        <v>45512</v>
      </c>
      <c r="B188" s="11">
        <v>530.65</v>
      </c>
      <c r="C188" s="12">
        <v>63276589</v>
      </c>
    </row>
    <row r="189" spans="1:3" x14ac:dyDescent="0.2">
      <c r="A189" s="10">
        <v>45513</v>
      </c>
      <c r="B189" s="11">
        <v>532.99</v>
      </c>
      <c r="C189" s="12">
        <v>45619558</v>
      </c>
    </row>
    <row r="190" spans="1:3" x14ac:dyDescent="0.2">
      <c r="A190" s="10">
        <v>45516</v>
      </c>
      <c r="B190" s="11">
        <v>533.27</v>
      </c>
      <c r="C190" s="12">
        <v>42542069</v>
      </c>
    </row>
    <row r="191" spans="1:3" x14ac:dyDescent="0.2">
      <c r="A191" s="10">
        <v>45517</v>
      </c>
      <c r="B191" s="11">
        <v>542.04</v>
      </c>
      <c r="C191" s="12">
        <v>52333073</v>
      </c>
    </row>
    <row r="192" spans="1:3" x14ac:dyDescent="0.2">
      <c r="A192" s="10">
        <v>45518</v>
      </c>
      <c r="B192" s="11">
        <v>543.75</v>
      </c>
      <c r="C192" s="12">
        <v>42446929</v>
      </c>
    </row>
    <row r="193" spans="1:3" x14ac:dyDescent="0.2">
      <c r="A193" s="10">
        <v>45519</v>
      </c>
      <c r="B193" s="11">
        <v>553.07000000000005</v>
      </c>
      <c r="C193" s="12">
        <v>60846812</v>
      </c>
    </row>
    <row r="194" spans="1:3" x14ac:dyDescent="0.2">
      <c r="A194" s="10">
        <v>45520</v>
      </c>
      <c r="B194" s="11">
        <v>554.30999999999995</v>
      </c>
      <c r="C194" s="12">
        <v>44430728</v>
      </c>
    </row>
    <row r="195" spans="1:3" x14ac:dyDescent="0.2">
      <c r="A195" s="10">
        <v>45523</v>
      </c>
      <c r="B195" s="11">
        <v>559.61</v>
      </c>
      <c r="C195" s="12">
        <v>39121793</v>
      </c>
    </row>
    <row r="196" spans="1:3" x14ac:dyDescent="0.2">
      <c r="A196" s="10">
        <v>45524</v>
      </c>
      <c r="B196" s="11">
        <v>558.70000000000005</v>
      </c>
      <c r="C196" s="12">
        <v>33732264</v>
      </c>
    </row>
    <row r="197" spans="1:3" x14ac:dyDescent="0.2">
      <c r="A197" s="10">
        <v>45525</v>
      </c>
      <c r="B197" s="11">
        <v>560.62</v>
      </c>
      <c r="C197" s="12">
        <v>41514600</v>
      </c>
    </row>
    <row r="198" spans="1:3" x14ac:dyDescent="0.2">
      <c r="A198" s="10">
        <v>45526</v>
      </c>
      <c r="B198" s="11">
        <v>556.22</v>
      </c>
      <c r="C198" s="12">
        <v>56121456</v>
      </c>
    </row>
    <row r="199" spans="1:3" x14ac:dyDescent="0.2">
      <c r="A199" s="10">
        <v>45527</v>
      </c>
      <c r="B199" s="11">
        <v>562.13</v>
      </c>
      <c r="C199" s="12">
        <v>50639393</v>
      </c>
    </row>
    <row r="200" spans="1:3" x14ac:dyDescent="0.2">
      <c r="A200" s="10">
        <v>45530</v>
      </c>
      <c r="B200" s="11">
        <v>560.79</v>
      </c>
      <c r="C200" s="12">
        <v>35788609</v>
      </c>
    </row>
    <row r="201" spans="1:3" x14ac:dyDescent="0.2">
      <c r="A201" s="10">
        <v>45531</v>
      </c>
      <c r="B201" s="11">
        <v>561.55999999999995</v>
      </c>
      <c r="C201" s="12">
        <v>32693897.999999996</v>
      </c>
    </row>
    <row r="202" spans="1:3" x14ac:dyDescent="0.2">
      <c r="A202" s="10">
        <v>45532</v>
      </c>
      <c r="B202" s="11">
        <v>558.29999999999995</v>
      </c>
      <c r="C202" s="12">
        <v>41066024</v>
      </c>
    </row>
    <row r="203" spans="1:3" x14ac:dyDescent="0.2">
      <c r="A203" s="10">
        <v>45533</v>
      </c>
      <c r="B203" s="11">
        <v>558.35</v>
      </c>
      <c r="C203" s="12">
        <v>38715176</v>
      </c>
    </row>
    <row r="204" spans="1:3" x14ac:dyDescent="0.2">
      <c r="A204" s="10">
        <v>45534</v>
      </c>
      <c r="B204" s="11">
        <v>563.67999999999995</v>
      </c>
      <c r="C204" s="12">
        <v>62700110</v>
      </c>
    </row>
    <row r="205" spans="1:3" x14ac:dyDescent="0.2">
      <c r="A205" s="10">
        <v>45538</v>
      </c>
      <c r="B205" s="11">
        <v>552.08000000000004</v>
      </c>
      <c r="C205" s="12">
        <v>60600113</v>
      </c>
    </row>
    <row r="206" spans="1:3" x14ac:dyDescent="0.2">
      <c r="A206" s="10">
        <v>45539</v>
      </c>
      <c r="B206" s="11">
        <v>550.95000000000005</v>
      </c>
      <c r="C206" s="12">
        <v>47224939</v>
      </c>
    </row>
    <row r="207" spans="1:3" x14ac:dyDescent="0.2">
      <c r="A207" s="10">
        <v>45540</v>
      </c>
      <c r="B207" s="11">
        <v>549.61</v>
      </c>
      <c r="C207" s="12">
        <v>44264258</v>
      </c>
    </row>
    <row r="208" spans="1:3" x14ac:dyDescent="0.2">
      <c r="A208" s="10">
        <v>45541</v>
      </c>
      <c r="B208" s="11">
        <v>540.36</v>
      </c>
      <c r="C208" s="12">
        <v>68493805</v>
      </c>
    </row>
    <row r="209" spans="1:3" x14ac:dyDescent="0.2">
      <c r="A209" s="10">
        <v>45544</v>
      </c>
      <c r="B209" s="11">
        <v>546.41</v>
      </c>
      <c r="C209" s="12">
        <v>40445822</v>
      </c>
    </row>
    <row r="210" spans="1:3" x14ac:dyDescent="0.2">
      <c r="A210" s="10">
        <v>45545</v>
      </c>
      <c r="B210" s="11">
        <v>548.79</v>
      </c>
      <c r="C210" s="12">
        <v>36394579</v>
      </c>
    </row>
    <row r="211" spans="1:3" x14ac:dyDescent="0.2">
      <c r="A211" s="10">
        <v>45546</v>
      </c>
      <c r="B211" s="11">
        <v>554.41999999999996</v>
      </c>
      <c r="C211" s="12">
        <v>75248608</v>
      </c>
    </row>
    <row r="212" spans="1:3" x14ac:dyDescent="0.2">
      <c r="A212" s="10">
        <v>45547</v>
      </c>
      <c r="B212" s="11">
        <v>559.09</v>
      </c>
      <c r="C212" s="12">
        <v>51892735</v>
      </c>
    </row>
    <row r="213" spans="1:3" x14ac:dyDescent="0.2">
      <c r="A213" s="10">
        <v>45548</v>
      </c>
      <c r="B213" s="11">
        <v>562.01</v>
      </c>
      <c r="C213" s="12">
        <v>39310501</v>
      </c>
    </row>
    <row r="214" spans="1:3" x14ac:dyDescent="0.2">
      <c r="A214" s="10">
        <v>45551</v>
      </c>
      <c r="B214" s="11">
        <v>562.84</v>
      </c>
      <c r="C214" s="12">
        <v>36656122</v>
      </c>
    </row>
    <row r="215" spans="1:3" x14ac:dyDescent="0.2">
      <c r="A215" s="10">
        <v>45552</v>
      </c>
      <c r="B215" s="11">
        <v>563.07000000000005</v>
      </c>
      <c r="C215" s="12">
        <v>49320970</v>
      </c>
    </row>
    <row r="216" spans="1:3" x14ac:dyDescent="0.2">
      <c r="A216" s="10">
        <v>45553</v>
      </c>
      <c r="B216" s="11">
        <v>561.4</v>
      </c>
      <c r="C216" s="12">
        <v>59044937</v>
      </c>
    </row>
    <row r="217" spans="1:3" x14ac:dyDescent="0.2">
      <c r="A217" s="10">
        <v>45554</v>
      </c>
      <c r="B217" s="11">
        <v>570.98</v>
      </c>
      <c r="C217" s="12">
        <v>75315470</v>
      </c>
    </row>
    <row r="218" spans="1:3" x14ac:dyDescent="0.2">
      <c r="A218" s="10">
        <v>45555</v>
      </c>
      <c r="B218" s="11">
        <v>568.25</v>
      </c>
      <c r="C218" s="12">
        <v>77503110</v>
      </c>
    </row>
    <row r="219" spans="1:3" x14ac:dyDescent="0.2">
      <c r="A219" s="10">
        <v>45558</v>
      </c>
      <c r="B219" s="11">
        <v>569.66999999999996</v>
      </c>
      <c r="C219" s="12">
        <v>44116922</v>
      </c>
    </row>
    <row r="220" spans="1:3" x14ac:dyDescent="0.2">
      <c r="A220" s="10">
        <v>45559</v>
      </c>
      <c r="B220" s="11">
        <v>571.29999999999995</v>
      </c>
      <c r="C220" s="12">
        <v>46805672</v>
      </c>
    </row>
    <row r="221" spans="1:3" x14ac:dyDescent="0.2">
      <c r="A221" s="10">
        <v>45560</v>
      </c>
      <c r="B221" s="11">
        <v>570.04</v>
      </c>
      <c r="C221" s="12">
        <v>38428587</v>
      </c>
    </row>
    <row r="222" spans="1:3" x14ac:dyDescent="0.2">
      <c r="A222" s="10">
        <v>45561</v>
      </c>
      <c r="B222" s="11">
        <v>572.29999999999995</v>
      </c>
      <c r="C222" s="12">
        <v>48336004</v>
      </c>
    </row>
    <row r="223" spans="1:3" x14ac:dyDescent="0.2">
      <c r="A223" s="10">
        <v>45562</v>
      </c>
      <c r="B223" s="11">
        <v>571.47</v>
      </c>
      <c r="C223" s="12">
        <v>42100928</v>
      </c>
    </row>
    <row r="224" spans="1:3" x14ac:dyDescent="0.2">
      <c r="A224" s="10">
        <v>45565</v>
      </c>
      <c r="B224" s="11">
        <v>573.76</v>
      </c>
      <c r="C224" s="12">
        <v>63655448</v>
      </c>
    </row>
    <row r="225" spans="1:3" x14ac:dyDescent="0.2">
      <c r="A225" s="10">
        <v>45566</v>
      </c>
      <c r="B225" s="11">
        <v>568.62</v>
      </c>
      <c r="C225" s="12">
        <v>72668778</v>
      </c>
    </row>
    <row r="226" spans="1:3" x14ac:dyDescent="0.2">
      <c r="A226" s="10">
        <v>45567</v>
      </c>
      <c r="B226" s="11">
        <v>568.86</v>
      </c>
      <c r="C226" s="12">
        <v>38097798</v>
      </c>
    </row>
    <row r="227" spans="1:3" x14ac:dyDescent="0.2">
      <c r="A227" s="10">
        <v>45568</v>
      </c>
      <c r="B227" s="11">
        <v>567.82000000000005</v>
      </c>
      <c r="C227" s="12">
        <v>40846466</v>
      </c>
    </row>
    <row r="228" spans="1:3" x14ac:dyDescent="0.2">
      <c r="A228" s="10">
        <v>45569</v>
      </c>
      <c r="B228" s="11">
        <v>572.98</v>
      </c>
      <c r="C228" s="12">
        <v>43005186</v>
      </c>
    </row>
    <row r="229" spans="1:3" x14ac:dyDescent="0.2">
      <c r="A229" s="10">
        <v>45572</v>
      </c>
      <c r="B229" s="11">
        <v>567.79999999999995</v>
      </c>
      <c r="C229" s="12">
        <v>49964690</v>
      </c>
    </row>
    <row r="230" spans="1:3" x14ac:dyDescent="0.2">
      <c r="A230" s="10">
        <v>45573</v>
      </c>
      <c r="B230" s="11">
        <v>573.16999999999996</v>
      </c>
      <c r="C230" s="12">
        <v>37398693</v>
      </c>
    </row>
    <row r="231" spans="1:3" x14ac:dyDescent="0.2">
      <c r="A231" s="10">
        <v>45574</v>
      </c>
      <c r="B231" s="11">
        <v>577.14</v>
      </c>
      <c r="C231" s="12">
        <v>37912244</v>
      </c>
    </row>
    <row r="232" spans="1:3" x14ac:dyDescent="0.2">
      <c r="A232" s="10">
        <v>45575</v>
      </c>
      <c r="B232" s="11">
        <v>576.13</v>
      </c>
      <c r="C232" s="12">
        <v>44138060</v>
      </c>
    </row>
    <row r="233" spans="1:3" x14ac:dyDescent="0.2">
      <c r="A233" s="10">
        <v>45576</v>
      </c>
      <c r="B233" s="11">
        <v>579.58000000000004</v>
      </c>
      <c r="C233" s="12">
        <v>42267994</v>
      </c>
    </row>
    <row r="234" spans="1:3" x14ac:dyDescent="0.2">
      <c r="A234" s="10">
        <v>45579</v>
      </c>
      <c r="B234" s="11">
        <v>584.32000000000005</v>
      </c>
      <c r="C234" s="12">
        <v>36217215</v>
      </c>
    </row>
    <row r="235" spans="1:3" x14ac:dyDescent="0.2">
      <c r="A235" s="10">
        <v>45580</v>
      </c>
      <c r="B235" s="11">
        <v>579.78</v>
      </c>
      <c r="C235" s="12">
        <v>54203636</v>
      </c>
    </row>
    <row r="236" spans="1:3" x14ac:dyDescent="0.2">
      <c r="A236" s="10">
        <v>45581</v>
      </c>
      <c r="B236" s="11">
        <v>582.29999999999995</v>
      </c>
      <c r="C236" s="12">
        <v>30725436</v>
      </c>
    </row>
    <row r="237" spans="1:3" x14ac:dyDescent="0.2">
      <c r="A237" s="10">
        <v>45582</v>
      </c>
      <c r="B237" s="11">
        <v>582.35</v>
      </c>
      <c r="C237" s="12">
        <v>34393714</v>
      </c>
    </row>
    <row r="238" spans="1:3" x14ac:dyDescent="0.2">
      <c r="A238" s="10">
        <v>45583</v>
      </c>
      <c r="B238" s="11">
        <v>584.59</v>
      </c>
      <c r="C238" s="12">
        <v>37416801</v>
      </c>
    </row>
    <row r="239" spans="1:3" x14ac:dyDescent="0.2">
      <c r="A239" s="10">
        <v>45586</v>
      </c>
      <c r="B239" s="11">
        <v>583.63</v>
      </c>
      <c r="C239" s="12">
        <v>36439010</v>
      </c>
    </row>
    <row r="240" spans="1:3" x14ac:dyDescent="0.2">
      <c r="A240" s="10">
        <v>45587</v>
      </c>
      <c r="B240" s="11">
        <v>583.32000000000005</v>
      </c>
      <c r="C240" s="12">
        <v>34183835</v>
      </c>
    </row>
    <row r="241" spans="1:3" x14ac:dyDescent="0.2">
      <c r="A241" s="10">
        <v>45588</v>
      </c>
      <c r="B241" s="11">
        <v>577.99</v>
      </c>
      <c r="C241" s="12">
        <v>49314574</v>
      </c>
    </row>
    <row r="242" spans="1:3" x14ac:dyDescent="0.2">
      <c r="A242" s="10">
        <v>45589</v>
      </c>
      <c r="B242" s="11">
        <v>579.24</v>
      </c>
      <c r="C242" s="12">
        <v>34979860</v>
      </c>
    </row>
    <row r="243" spans="1:3" x14ac:dyDescent="0.2">
      <c r="A243" s="10">
        <v>45590</v>
      </c>
      <c r="B243" s="11">
        <v>579.04</v>
      </c>
      <c r="C243" s="12">
        <v>47268176</v>
      </c>
    </row>
    <row r="244" spans="1:3" x14ac:dyDescent="0.2">
      <c r="A244" s="10">
        <v>45593</v>
      </c>
      <c r="B244" s="11">
        <v>580.83000000000004</v>
      </c>
      <c r="C244" s="12">
        <v>30174704</v>
      </c>
    </row>
    <row r="245" spans="1:3" x14ac:dyDescent="0.2">
      <c r="A245" s="10">
        <v>45594</v>
      </c>
      <c r="B245" s="11">
        <v>581.77</v>
      </c>
      <c r="C245" s="12">
        <v>42899661</v>
      </c>
    </row>
    <row r="246" spans="1:3" x14ac:dyDescent="0.2">
      <c r="A246" s="10">
        <v>45595</v>
      </c>
      <c r="B246" s="11">
        <v>580.01</v>
      </c>
      <c r="C246" s="12">
        <v>41435839</v>
      </c>
    </row>
    <row r="247" spans="1:3" x14ac:dyDescent="0.2">
      <c r="A247" s="10">
        <v>45596</v>
      </c>
      <c r="B247" s="11">
        <v>568.64</v>
      </c>
      <c r="C247" s="12">
        <v>60182451</v>
      </c>
    </row>
    <row r="248" spans="1:3" x14ac:dyDescent="0.2">
      <c r="A248" s="10">
        <v>45597</v>
      </c>
      <c r="B248" s="11">
        <v>571.04</v>
      </c>
      <c r="C248" s="12">
        <v>45667533</v>
      </c>
    </row>
    <row r="249" spans="1:3" x14ac:dyDescent="0.2">
      <c r="A249" s="10">
        <v>45600</v>
      </c>
      <c r="B249" s="11">
        <v>569.80999999999995</v>
      </c>
      <c r="C249" s="12">
        <v>38216975</v>
      </c>
    </row>
    <row r="250" spans="1:3" x14ac:dyDescent="0.2">
      <c r="A250" s="10">
        <v>45601</v>
      </c>
      <c r="B250" s="11">
        <v>576.70000000000005</v>
      </c>
      <c r="C250" s="12">
        <v>39478322</v>
      </c>
    </row>
    <row r="251" spans="1:3" x14ac:dyDescent="0.2">
      <c r="A251" s="10">
        <v>45602</v>
      </c>
      <c r="B251" s="11">
        <v>591.04</v>
      </c>
      <c r="C251" s="12">
        <v>68181968</v>
      </c>
    </row>
    <row r="252" spans="1:3" x14ac:dyDescent="0.2">
      <c r="A252" s="10">
        <v>45603</v>
      </c>
      <c r="B252" s="11">
        <v>595.61</v>
      </c>
      <c r="C252" s="12">
        <v>47233212</v>
      </c>
    </row>
    <row r="253" spans="1:3" x14ac:dyDescent="0.2">
      <c r="A253" s="10">
        <v>45604</v>
      </c>
      <c r="B253" s="11">
        <v>598.19000000000005</v>
      </c>
      <c r="C253" s="12">
        <v>46444893</v>
      </c>
    </row>
    <row r="254" spans="1:3" x14ac:dyDescent="0.2">
      <c r="A254" s="10">
        <v>45607</v>
      </c>
      <c r="B254" s="11">
        <v>598.76</v>
      </c>
      <c r="C254" s="12">
        <v>37586773</v>
      </c>
    </row>
    <row r="255" spans="1:3" x14ac:dyDescent="0.2">
      <c r="A255" s="10">
        <v>45608</v>
      </c>
      <c r="B255" s="11">
        <v>596.9</v>
      </c>
      <c r="C255" s="12">
        <v>43006128</v>
      </c>
    </row>
    <row r="256" spans="1:3" x14ac:dyDescent="0.2">
      <c r="A256" s="10">
        <v>45609</v>
      </c>
      <c r="B256" s="11">
        <v>597.19000000000005</v>
      </c>
      <c r="C256" s="12">
        <v>47388640</v>
      </c>
    </row>
    <row r="257" spans="1:3" x14ac:dyDescent="0.2">
      <c r="A257" s="10">
        <v>45610</v>
      </c>
      <c r="B257" s="11">
        <v>593.35</v>
      </c>
      <c r="C257" s="12">
        <v>38904109</v>
      </c>
    </row>
    <row r="258" spans="1:3" x14ac:dyDescent="0.2">
      <c r="A258" s="10">
        <v>45611</v>
      </c>
      <c r="B258" s="11">
        <v>585.75</v>
      </c>
      <c r="C258" s="12">
        <v>75988766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9CF9-EA5B-D842-BB33-D309ABE0BC6A}">
  <sheetPr filterMode="1"/>
  <dimension ref="A2:B461"/>
  <sheetViews>
    <sheetView topLeftCell="A3" zoomScale="180" workbookViewId="0">
      <selection activeCell="A461" sqref="A3:A461"/>
    </sheetView>
  </sheetViews>
  <sheetFormatPr baseColWidth="10" defaultRowHeight="16" x14ac:dyDescent="0.2"/>
  <sheetData>
    <row r="2" spans="1:2" hidden="1" x14ac:dyDescent="0.2">
      <c r="A2" t="s">
        <v>0</v>
      </c>
      <c r="B2" t="s">
        <v>1</v>
      </c>
    </row>
    <row r="3" spans="1:2" x14ac:dyDescent="0.2">
      <c r="A3">
        <v>0</v>
      </c>
      <c r="B3">
        <v>20240101</v>
      </c>
    </row>
    <row r="4" spans="1:2" hidden="1" x14ac:dyDescent="0.2">
      <c r="A4" t="s">
        <v>0</v>
      </c>
      <c r="B4" t="s">
        <v>1</v>
      </c>
    </row>
    <row r="5" spans="1:2" x14ac:dyDescent="0.2">
      <c r="A5">
        <v>0</v>
      </c>
      <c r="B5">
        <v>20240102</v>
      </c>
    </row>
    <row r="6" spans="1:2" hidden="1" x14ac:dyDescent="0.2">
      <c r="A6" t="s">
        <v>0</v>
      </c>
      <c r="B6" t="s">
        <v>1</v>
      </c>
    </row>
    <row r="7" spans="1:2" x14ac:dyDescent="0.2">
      <c r="A7">
        <v>0</v>
      </c>
      <c r="B7">
        <v>20240103</v>
      </c>
    </row>
    <row r="8" spans="1:2" hidden="1" x14ac:dyDescent="0.2">
      <c r="A8" t="s">
        <v>0</v>
      </c>
      <c r="B8" t="s">
        <v>1</v>
      </c>
    </row>
    <row r="9" spans="1:2" x14ac:dyDescent="0.2">
      <c r="A9">
        <v>0</v>
      </c>
      <c r="B9">
        <v>20240104</v>
      </c>
    </row>
    <row r="10" spans="1:2" hidden="1" x14ac:dyDescent="0.2">
      <c r="A10" t="s">
        <v>0</v>
      </c>
      <c r="B10" t="s">
        <v>1</v>
      </c>
    </row>
    <row r="11" spans="1:2" x14ac:dyDescent="0.2">
      <c r="A11">
        <v>0</v>
      </c>
      <c r="B11">
        <v>20240105</v>
      </c>
    </row>
    <row r="12" spans="1:2" hidden="1" x14ac:dyDescent="0.2">
      <c r="A12" t="s">
        <v>0</v>
      </c>
      <c r="B12" t="s">
        <v>1</v>
      </c>
    </row>
    <row r="13" spans="1:2" x14ac:dyDescent="0.2">
      <c r="A13">
        <v>0</v>
      </c>
      <c r="B13">
        <v>20240108</v>
      </c>
    </row>
    <row r="14" spans="1:2" hidden="1" x14ac:dyDescent="0.2">
      <c r="A14" t="s">
        <v>0</v>
      </c>
      <c r="B14" t="s">
        <v>1</v>
      </c>
    </row>
    <row r="15" spans="1:2" x14ac:dyDescent="0.2">
      <c r="A15">
        <v>0</v>
      </c>
      <c r="B15">
        <v>20240109</v>
      </c>
    </row>
    <row r="16" spans="1:2" hidden="1" x14ac:dyDescent="0.2">
      <c r="A16" t="s">
        <v>0</v>
      </c>
      <c r="B16" t="s">
        <v>1</v>
      </c>
    </row>
    <row r="17" spans="1:2" x14ac:dyDescent="0.2">
      <c r="A17">
        <v>0</v>
      </c>
      <c r="B17">
        <v>20240110</v>
      </c>
    </row>
    <row r="18" spans="1:2" hidden="1" x14ac:dyDescent="0.2">
      <c r="A18" t="s">
        <v>0</v>
      </c>
      <c r="B18" t="s">
        <v>1</v>
      </c>
    </row>
    <row r="19" spans="1:2" x14ac:dyDescent="0.2">
      <c r="A19">
        <v>0</v>
      </c>
      <c r="B19">
        <v>20240111</v>
      </c>
    </row>
    <row r="20" spans="1:2" hidden="1" x14ac:dyDescent="0.2">
      <c r="A20" t="s">
        <v>0</v>
      </c>
      <c r="B20" t="s">
        <v>1</v>
      </c>
    </row>
    <row r="21" spans="1:2" x14ac:dyDescent="0.2">
      <c r="A21">
        <v>0</v>
      </c>
      <c r="B21">
        <v>20240112</v>
      </c>
    </row>
    <row r="22" spans="1:2" hidden="1" x14ac:dyDescent="0.2">
      <c r="A22" t="s">
        <v>0</v>
      </c>
      <c r="B22" t="s">
        <v>1</v>
      </c>
    </row>
    <row r="23" spans="1:2" x14ac:dyDescent="0.2">
      <c r="A23">
        <v>0</v>
      </c>
      <c r="B23">
        <v>20240115</v>
      </c>
    </row>
    <row r="24" spans="1:2" hidden="1" x14ac:dyDescent="0.2">
      <c r="A24" t="s">
        <v>0</v>
      </c>
      <c r="B24" t="s">
        <v>1</v>
      </c>
    </row>
    <row r="25" spans="1:2" x14ac:dyDescent="0.2">
      <c r="A25">
        <v>0</v>
      </c>
      <c r="B25">
        <v>20240116</v>
      </c>
    </row>
    <row r="26" spans="1:2" hidden="1" x14ac:dyDescent="0.2">
      <c r="A26" t="s">
        <v>0</v>
      </c>
      <c r="B26" t="s">
        <v>1</v>
      </c>
    </row>
    <row r="27" spans="1:2" x14ac:dyDescent="0.2">
      <c r="A27">
        <v>0</v>
      </c>
      <c r="B27">
        <v>20240117</v>
      </c>
    </row>
    <row r="28" spans="1:2" hidden="1" x14ac:dyDescent="0.2">
      <c r="A28" t="s">
        <v>0</v>
      </c>
      <c r="B28" t="s">
        <v>1</v>
      </c>
    </row>
    <row r="29" spans="1:2" x14ac:dyDescent="0.2">
      <c r="A29">
        <v>0</v>
      </c>
      <c r="B29">
        <v>20240118</v>
      </c>
    </row>
    <row r="30" spans="1:2" hidden="1" x14ac:dyDescent="0.2">
      <c r="A30" t="s">
        <v>0</v>
      </c>
      <c r="B30" t="s">
        <v>1</v>
      </c>
    </row>
    <row r="31" spans="1:2" x14ac:dyDescent="0.2">
      <c r="A31">
        <v>0</v>
      </c>
      <c r="B31">
        <v>20240119</v>
      </c>
    </row>
    <row r="32" spans="1:2" hidden="1" x14ac:dyDescent="0.2">
      <c r="A32" t="s">
        <v>0</v>
      </c>
      <c r="B32" t="s">
        <v>1</v>
      </c>
    </row>
    <row r="33" spans="1:2" x14ac:dyDescent="0.2">
      <c r="A33">
        <v>0</v>
      </c>
      <c r="B33">
        <v>20240122</v>
      </c>
    </row>
    <row r="34" spans="1:2" hidden="1" x14ac:dyDescent="0.2">
      <c r="A34" t="s">
        <v>0</v>
      </c>
      <c r="B34" t="s">
        <v>1</v>
      </c>
    </row>
    <row r="35" spans="1:2" x14ac:dyDescent="0.2">
      <c r="A35">
        <v>0</v>
      </c>
      <c r="B35">
        <v>20240123</v>
      </c>
    </row>
    <row r="36" spans="1:2" hidden="1" x14ac:dyDescent="0.2">
      <c r="A36" t="s">
        <v>0</v>
      </c>
      <c r="B36" t="s">
        <v>1</v>
      </c>
    </row>
    <row r="37" spans="1:2" x14ac:dyDescent="0.2">
      <c r="A37">
        <v>0</v>
      </c>
      <c r="B37">
        <v>20240124</v>
      </c>
    </row>
    <row r="38" spans="1:2" hidden="1" x14ac:dyDescent="0.2">
      <c r="A38" t="s">
        <v>0</v>
      </c>
      <c r="B38" t="s">
        <v>1</v>
      </c>
    </row>
    <row r="39" spans="1:2" x14ac:dyDescent="0.2">
      <c r="A39">
        <v>0</v>
      </c>
      <c r="B39">
        <v>20240125</v>
      </c>
    </row>
    <row r="40" spans="1:2" hidden="1" x14ac:dyDescent="0.2">
      <c r="A40" t="s">
        <v>0</v>
      </c>
      <c r="B40" t="s">
        <v>1</v>
      </c>
    </row>
    <row r="41" spans="1:2" x14ac:dyDescent="0.2">
      <c r="A41">
        <v>0</v>
      </c>
      <c r="B41">
        <v>20240126</v>
      </c>
    </row>
    <row r="42" spans="1:2" hidden="1" x14ac:dyDescent="0.2">
      <c r="A42" t="s">
        <v>0</v>
      </c>
      <c r="B42" t="s">
        <v>1</v>
      </c>
    </row>
    <row r="43" spans="1:2" x14ac:dyDescent="0.2">
      <c r="A43">
        <v>0</v>
      </c>
      <c r="B43">
        <v>20240129</v>
      </c>
    </row>
    <row r="44" spans="1:2" hidden="1" x14ac:dyDescent="0.2">
      <c r="A44" t="s">
        <v>0</v>
      </c>
      <c r="B44" t="s">
        <v>1</v>
      </c>
    </row>
    <row r="45" spans="1:2" x14ac:dyDescent="0.2">
      <c r="A45">
        <v>0</v>
      </c>
      <c r="B45">
        <v>20240130</v>
      </c>
    </row>
    <row r="46" spans="1:2" hidden="1" x14ac:dyDescent="0.2">
      <c r="A46" t="s">
        <v>0</v>
      </c>
      <c r="B46" t="s">
        <v>1</v>
      </c>
    </row>
    <row r="47" spans="1:2" x14ac:dyDescent="0.2">
      <c r="A47">
        <v>0</v>
      </c>
      <c r="B47">
        <v>20240131</v>
      </c>
    </row>
    <row r="48" spans="1:2" hidden="1" x14ac:dyDescent="0.2">
      <c r="A48" t="s">
        <v>0</v>
      </c>
      <c r="B48" t="s">
        <v>1</v>
      </c>
    </row>
    <row r="49" spans="1:2" x14ac:dyDescent="0.2">
      <c r="A49">
        <v>0</v>
      </c>
      <c r="B49">
        <v>20240201</v>
      </c>
    </row>
    <row r="50" spans="1:2" hidden="1" x14ac:dyDescent="0.2">
      <c r="A50" t="s">
        <v>0</v>
      </c>
      <c r="B50" t="s">
        <v>1</v>
      </c>
    </row>
    <row r="51" spans="1:2" x14ac:dyDescent="0.2">
      <c r="A51">
        <v>0</v>
      </c>
      <c r="B51">
        <v>20240202</v>
      </c>
    </row>
    <row r="52" spans="1:2" hidden="1" x14ac:dyDescent="0.2">
      <c r="A52" t="s">
        <v>0</v>
      </c>
      <c r="B52" t="s">
        <v>1</v>
      </c>
    </row>
    <row r="53" spans="1:2" x14ac:dyDescent="0.2">
      <c r="A53">
        <v>0</v>
      </c>
      <c r="B53">
        <v>20240205</v>
      </c>
    </row>
    <row r="54" spans="1:2" hidden="1" x14ac:dyDescent="0.2">
      <c r="A54" t="s">
        <v>0</v>
      </c>
      <c r="B54" t="s">
        <v>1</v>
      </c>
    </row>
    <row r="55" spans="1:2" x14ac:dyDescent="0.2">
      <c r="A55">
        <v>0</v>
      </c>
      <c r="B55">
        <v>20240206</v>
      </c>
    </row>
    <row r="56" spans="1:2" hidden="1" x14ac:dyDescent="0.2">
      <c r="A56" t="s">
        <v>0</v>
      </c>
      <c r="B56" t="s">
        <v>1</v>
      </c>
    </row>
    <row r="57" spans="1:2" x14ac:dyDescent="0.2">
      <c r="A57">
        <v>0</v>
      </c>
      <c r="B57">
        <v>20240207</v>
      </c>
    </row>
    <row r="58" spans="1:2" hidden="1" x14ac:dyDescent="0.2">
      <c r="A58" t="s">
        <v>0</v>
      </c>
      <c r="B58" t="s">
        <v>1</v>
      </c>
    </row>
    <row r="59" spans="1:2" x14ac:dyDescent="0.2">
      <c r="A59">
        <v>0</v>
      </c>
      <c r="B59">
        <v>20240208</v>
      </c>
    </row>
    <row r="60" spans="1:2" hidden="1" x14ac:dyDescent="0.2">
      <c r="A60" t="s">
        <v>0</v>
      </c>
      <c r="B60" t="s">
        <v>1</v>
      </c>
    </row>
    <row r="61" spans="1:2" x14ac:dyDescent="0.2">
      <c r="A61">
        <v>0</v>
      </c>
      <c r="B61">
        <v>20240209</v>
      </c>
    </row>
    <row r="62" spans="1:2" hidden="1" x14ac:dyDescent="0.2">
      <c r="A62" t="s">
        <v>0</v>
      </c>
      <c r="B62" t="s">
        <v>1</v>
      </c>
    </row>
    <row r="63" spans="1:2" x14ac:dyDescent="0.2">
      <c r="A63">
        <v>0</v>
      </c>
      <c r="B63">
        <v>20240212</v>
      </c>
    </row>
    <row r="64" spans="1:2" hidden="1" x14ac:dyDescent="0.2">
      <c r="A64" t="s">
        <v>0</v>
      </c>
      <c r="B64" t="s">
        <v>1</v>
      </c>
    </row>
    <row r="65" spans="1:2" x14ac:dyDescent="0.2">
      <c r="A65">
        <v>0</v>
      </c>
      <c r="B65">
        <v>20240213</v>
      </c>
    </row>
    <row r="66" spans="1:2" hidden="1" x14ac:dyDescent="0.2">
      <c r="A66" t="s">
        <v>0</v>
      </c>
      <c r="B66" t="s">
        <v>1</v>
      </c>
    </row>
    <row r="67" spans="1:2" x14ac:dyDescent="0.2">
      <c r="A67">
        <v>0</v>
      </c>
      <c r="B67">
        <v>20240214</v>
      </c>
    </row>
    <row r="68" spans="1:2" hidden="1" x14ac:dyDescent="0.2">
      <c r="A68" t="s">
        <v>0</v>
      </c>
      <c r="B68" t="s">
        <v>1</v>
      </c>
    </row>
    <row r="69" spans="1:2" x14ac:dyDescent="0.2">
      <c r="A69">
        <v>0</v>
      </c>
      <c r="B69">
        <v>20240215</v>
      </c>
    </row>
    <row r="70" spans="1:2" hidden="1" x14ac:dyDescent="0.2">
      <c r="A70" t="s">
        <v>0</v>
      </c>
      <c r="B70" t="s">
        <v>1</v>
      </c>
    </row>
    <row r="71" spans="1:2" x14ac:dyDescent="0.2">
      <c r="A71">
        <v>0</v>
      </c>
      <c r="B71">
        <v>20240216</v>
      </c>
    </row>
    <row r="72" spans="1:2" hidden="1" x14ac:dyDescent="0.2">
      <c r="A72" t="s">
        <v>0</v>
      </c>
      <c r="B72" t="s">
        <v>1</v>
      </c>
    </row>
    <row r="73" spans="1:2" x14ac:dyDescent="0.2">
      <c r="A73">
        <v>0</v>
      </c>
      <c r="B73">
        <v>20240219</v>
      </c>
    </row>
    <row r="74" spans="1:2" hidden="1" x14ac:dyDescent="0.2">
      <c r="A74" t="s">
        <v>0</v>
      </c>
      <c r="B74" t="s">
        <v>1</v>
      </c>
    </row>
    <row r="75" spans="1:2" x14ac:dyDescent="0.2">
      <c r="A75">
        <v>0</v>
      </c>
      <c r="B75">
        <v>20240220</v>
      </c>
    </row>
    <row r="76" spans="1:2" hidden="1" x14ac:dyDescent="0.2">
      <c r="A76" t="s">
        <v>0</v>
      </c>
      <c r="B76" t="s">
        <v>1</v>
      </c>
    </row>
    <row r="77" spans="1:2" x14ac:dyDescent="0.2">
      <c r="A77">
        <v>0</v>
      </c>
      <c r="B77">
        <v>20240221</v>
      </c>
    </row>
    <row r="78" spans="1:2" hidden="1" x14ac:dyDescent="0.2">
      <c r="A78" t="s">
        <v>0</v>
      </c>
      <c r="B78" t="s">
        <v>1</v>
      </c>
    </row>
    <row r="79" spans="1:2" x14ac:dyDescent="0.2">
      <c r="A79">
        <v>0</v>
      </c>
      <c r="B79">
        <v>20240222</v>
      </c>
    </row>
    <row r="80" spans="1:2" hidden="1" x14ac:dyDescent="0.2">
      <c r="A80" t="s">
        <v>0</v>
      </c>
      <c r="B80" t="s">
        <v>1</v>
      </c>
    </row>
    <row r="81" spans="1:2" x14ac:dyDescent="0.2">
      <c r="A81">
        <v>0</v>
      </c>
      <c r="B81">
        <v>20240223</v>
      </c>
    </row>
    <row r="82" spans="1:2" hidden="1" x14ac:dyDescent="0.2">
      <c r="A82" t="s">
        <v>0</v>
      </c>
      <c r="B82" t="s">
        <v>1</v>
      </c>
    </row>
    <row r="83" spans="1:2" x14ac:dyDescent="0.2">
      <c r="A83">
        <v>0</v>
      </c>
      <c r="B83">
        <v>20240226</v>
      </c>
    </row>
    <row r="84" spans="1:2" hidden="1" x14ac:dyDescent="0.2">
      <c r="A84" t="s">
        <v>0</v>
      </c>
      <c r="B84" t="s">
        <v>1</v>
      </c>
    </row>
    <row r="85" spans="1:2" x14ac:dyDescent="0.2">
      <c r="A85">
        <v>0</v>
      </c>
      <c r="B85">
        <v>20240227</v>
      </c>
    </row>
    <row r="86" spans="1:2" hidden="1" x14ac:dyDescent="0.2">
      <c r="A86" t="s">
        <v>0</v>
      </c>
      <c r="B86" t="s">
        <v>1</v>
      </c>
    </row>
    <row r="87" spans="1:2" x14ac:dyDescent="0.2">
      <c r="A87">
        <v>0</v>
      </c>
      <c r="B87">
        <v>20240228</v>
      </c>
    </row>
    <row r="88" spans="1:2" hidden="1" x14ac:dyDescent="0.2">
      <c r="A88" t="s">
        <v>0</v>
      </c>
      <c r="B88" t="s">
        <v>1</v>
      </c>
    </row>
    <row r="89" spans="1:2" x14ac:dyDescent="0.2">
      <c r="A89">
        <v>0</v>
      </c>
      <c r="B89">
        <v>20240229</v>
      </c>
    </row>
    <row r="90" spans="1:2" hidden="1" x14ac:dyDescent="0.2">
      <c r="A90" t="s">
        <v>0</v>
      </c>
      <c r="B90" t="s">
        <v>1</v>
      </c>
    </row>
    <row r="91" spans="1:2" x14ac:dyDescent="0.2">
      <c r="A91">
        <v>0</v>
      </c>
      <c r="B91">
        <v>20240301</v>
      </c>
    </row>
    <row r="92" spans="1:2" hidden="1" x14ac:dyDescent="0.2">
      <c r="A92" t="s">
        <v>0</v>
      </c>
      <c r="B92" t="s">
        <v>1</v>
      </c>
    </row>
    <row r="93" spans="1:2" x14ac:dyDescent="0.2">
      <c r="A93">
        <v>0</v>
      </c>
      <c r="B93">
        <v>20240304</v>
      </c>
    </row>
    <row r="94" spans="1:2" hidden="1" x14ac:dyDescent="0.2">
      <c r="A94" t="s">
        <v>0</v>
      </c>
      <c r="B94" t="s">
        <v>1</v>
      </c>
    </row>
    <row r="95" spans="1:2" x14ac:dyDescent="0.2">
      <c r="A95">
        <v>0</v>
      </c>
      <c r="B95">
        <v>20240305</v>
      </c>
    </row>
    <row r="96" spans="1:2" hidden="1" x14ac:dyDescent="0.2">
      <c r="A96" t="s">
        <v>0</v>
      </c>
      <c r="B96" t="s">
        <v>1</v>
      </c>
    </row>
    <row r="97" spans="1:2" x14ac:dyDescent="0.2">
      <c r="A97">
        <v>0</v>
      </c>
      <c r="B97">
        <v>20240306</v>
      </c>
    </row>
    <row r="98" spans="1:2" hidden="1" x14ac:dyDescent="0.2">
      <c r="A98" t="s">
        <v>0</v>
      </c>
      <c r="B98" t="s">
        <v>1</v>
      </c>
    </row>
    <row r="99" spans="1:2" x14ac:dyDescent="0.2">
      <c r="A99">
        <v>0</v>
      </c>
      <c r="B99">
        <v>20240307</v>
      </c>
    </row>
    <row r="100" spans="1:2" hidden="1" x14ac:dyDescent="0.2">
      <c r="A100" t="s">
        <v>0</v>
      </c>
      <c r="B100" t="s">
        <v>1</v>
      </c>
    </row>
    <row r="101" spans="1:2" x14ac:dyDescent="0.2">
      <c r="A101">
        <v>0</v>
      </c>
      <c r="B101">
        <v>20240308</v>
      </c>
    </row>
    <row r="102" spans="1:2" hidden="1" x14ac:dyDescent="0.2">
      <c r="A102" t="s">
        <v>0</v>
      </c>
      <c r="B102" t="s">
        <v>1</v>
      </c>
    </row>
    <row r="103" spans="1:2" x14ac:dyDescent="0.2">
      <c r="A103">
        <v>0</v>
      </c>
      <c r="B103">
        <v>20240311</v>
      </c>
    </row>
    <row r="104" spans="1:2" hidden="1" x14ac:dyDescent="0.2">
      <c r="A104" t="s">
        <v>0</v>
      </c>
      <c r="B104" t="s">
        <v>1</v>
      </c>
    </row>
    <row r="105" spans="1:2" x14ac:dyDescent="0.2">
      <c r="A105">
        <v>0</v>
      </c>
      <c r="B105">
        <v>20240312</v>
      </c>
    </row>
    <row r="106" spans="1:2" hidden="1" x14ac:dyDescent="0.2">
      <c r="A106" t="s">
        <v>0</v>
      </c>
      <c r="B106" t="s">
        <v>1</v>
      </c>
    </row>
    <row r="107" spans="1:2" x14ac:dyDescent="0.2">
      <c r="A107">
        <v>0</v>
      </c>
      <c r="B107">
        <v>20240313</v>
      </c>
    </row>
    <row r="108" spans="1:2" hidden="1" x14ac:dyDescent="0.2">
      <c r="A108" t="s">
        <v>0</v>
      </c>
      <c r="B108" t="s">
        <v>1</v>
      </c>
    </row>
    <row r="109" spans="1:2" x14ac:dyDescent="0.2">
      <c r="A109">
        <v>0</v>
      </c>
      <c r="B109">
        <v>20240314</v>
      </c>
    </row>
    <row r="110" spans="1:2" hidden="1" x14ac:dyDescent="0.2">
      <c r="A110" t="s">
        <v>0</v>
      </c>
      <c r="B110" t="s">
        <v>1</v>
      </c>
    </row>
    <row r="111" spans="1:2" x14ac:dyDescent="0.2">
      <c r="A111">
        <v>0</v>
      </c>
      <c r="B111">
        <v>20240315</v>
      </c>
    </row>
    <row r="112" spans="1:2" hidden="1" x14ac:dyDescent="0.2">
      <c r="A112" t="s">
        <v>0</v>
      </c>
      <c r="B112" t="s">
        <v>1</v>
      </c>
    </row>
    <row r="113" spans="1:2" x14ac:dyDescent="0.2">
      <c r="A113">
        <v>0</v>
      </c>
      <c r="B113">
        <v>20240318</v>
      </c>
    </row>
    <row r="114" spans="1:2" hidden="1" x14ac:dyDescent="0.2">
      <c r="A114" t="s">
        <v>0</v>
      </c>
      <c r="B114" t="s">
        <v>1</v>
      </c>
    </row>
    <row r="115" spans="1:2" x14ac:dyDescent="0.2">
      <c r="A115">
        <v>0</v>
      </c>
      <c r="B115">
        <v>20240319</v>
      </c>
    </row>
    <row r="116" spans="1:2" hidden="1" x14ac:dyDescent="0.2">
      <c r="A116" t="s">
        <v>0</v>
      </c>
      <c r="B116" t="s">
        <v>1</v>
      </c>
    </row>
    <row r="117" spans="1:2" x14ac:dyDescent="0.2">
      <c r="A117">
        <v>0</v>
      </c>
      <c r="B117">
        <v>20240320</v>
      </c>
    </row>
    <row r="118" spans="1:2" hidden="1" x14ac:dyDescent="0.2">
      <c r="A118" t="s">
        <v>0</v>
      </c>
      <c r="B118" t="s">
        <v>1</v>
      </c>
    </row>
    <row r="119" spans="1:2" x14ac:dyDescent="0.2">
      <c r="A119">
        <v>0</v>
      </c>
      <c r="B119">
        <v>20240321</v>
      </c>
    </row>
    <row r="120" spans="1:2" hidden="1" x14ac:dyDescent="0.2">
      <c r="A120" t="s">
        <v>0</v>
      </c>
      <c r="B120" t="s">
        <v>1</v>
      </c>
    </row>
    <row r="121" spans="1:2" x14ac:dyDescent="0.2">
      <c r="A121">
        <v>0</v>
      </c>
      <c r="B121">
        <v>20240322</v>
      </c>
    </row>
    <row r="122" spans="1:2" hidden="1" x14ac:dyDescent="0.2">
      <c r="A122" t="s">
        <v>0</v>
      </c>
      <c r="B122" t="s">
        <v>1</v>
      </c>
    </row>
    <row r="123" spans="1:2" x14ac:dyDescent="0.2">
      <c r="A123">
        <v>0</v>
      </c>
      <c r="B123">
        <v>20240325</v>
      </c>
    </row>
    <row r="124" spans="1:2" hidden="1" x14ac:dyDescent="0.2">
      <c r="A124" t="s">
        <v>0</v>
      </c>
      <c r="B124" t="s">
        <v>1</v>
      </c>
    </row>
    <row r="125" spans="1:2" x14ac:dyDescent="0.2">
      <c r="A125">
        <v>0</v>
      </c>
      <c r="B125">
        <v>20240326</v>
      </c>
    </row>
    <row r="126" spans="1:2" hidden="1" x14ac:dyDescent="0.2">
      <c r="A126" t="s">
        <v>0</v>
      </c>
      <c r="B126" t="s">
        <v>1</v>
      </c>
    </row>
    <row r="127" spans="1:2" x14ac:dyDescent="0.2">
      <c r="A127">
        <v>0</v>
      </c>
      <c r="B127">
        <v>20240327</v>
      </c>
    </row>
    <row r="128" spans="1:2" hidden="1" x14ac:dyDescent="0.2">
      <c r="A128" t="s">
        <v>0</v>
      </c>
      <c r="B128" t="s">
        <v>1</v>
      </c>
    </row>
    <row r="129" spans="1:2" x14ac:dyDescent="0.2">
      <c r="A129">
        <v>0</v>
      </c>
      <c r="B129">
        <v>20240328</v>
      </c>
    </row>
    <row r="130" spans="1:2" hidden="1" x14ac:dyDescent="0.2">
      <c r="A130" t="s">
        <v>0</v>
      </c>
      <c r="B130" t="s">
        <v>1</v>
      </c>
    </row>
    <row r="131" spans="1:2" x14ac:dyDescent="0.2">
      <c r="A131">
        <v>0</v>
      </c>
      <c r="B131">
        <v>20240329</v>
      </c>
    </row>
    <row r="132" spans="1:2" hidden="1" x14ac:dyDescent="0.2">
      <c r="A132" t="s">
        <v>0</v>
      </c>
      <c r="B132" t="s">
        <v>1</v>
      </c>
    </row>
    <row r="133" spans="1:2" x14ac:dyDescent="0.2">
      <c r="A133">
        <v>0</v>
      </c>
      <c r="B133">
        <v>20240401</v>
      </c>
    </row>
    <row r="134" spans="1:2" hidden="1" x14ac:dyDescent="0.2">
      <c r="A134" t="s">
        <v>0</v>
      </c>
      <c r="B134" t="s">
        <v>1</v>
      </c>
    </row>
    <row r="135" spans="1:2" x14ac:dyDescent="0.2">
      <c r="A135">
        <v>0</v>
      </c>
      <c r="B135">
        <v>20240402</v>
      </c>
    </row>
    <row r="136" spans="1:2" hidden="1" x14ac:dyDescent="0.2">
      <c r="A136" t="s">
        <v>0</v>
      </c>
      <c r="B136" t="s">
        <v>1</v>
      </c>
    </row>
    <row r="137" spans="1:2" x14ac:dyDescent="0.2">
      <c r="A137">
        <v>0</v>
      </c>
      <c r="B137">
        <v>20240403</v>
      </c>
    </row>
    <row r="138" spans="1:2" hidden="1" x14ac:dyDescent="0.2">
      <c r="A138" t="s">
        <v>0</v>
      </c>
      <c r="B138" t="s">
        <v>1</v>
      </c>
    </row>
    <row r="139" spans="1:2" x14ac:dyDescent="0.2">
      <c r="A139">
        <v>0</v>
      </c>
      <c r="B139">
        <v>20240404</v>
      </c>
    </row>
    <row r="140" spans="1:2" hidden="1" x14ac:dyDescent="0.2">
      <c r="A140" t="s">
        <v>0</v>
      </c>
      <c r="B140" t="s">
        <v>1</v>
      </c>
    </row>
    <row r="141" spans="1:2" x14ac:dyDescent="0.2">
      <c r="A141">
        <v>0</v>
      </c>
      <c r="B141">
        <v>20240405</v>
      </c>
    </row>
    <row r="142" spans="1:2" hidden="1" x14ac:dyDescent="0.2">
      <c r="A142" t="s">
        <v>0</v>
      </c>
      <c r="B142" t="s">
        <v>1</v>
      </c>
    </row>
    <row r="143" spans="1:2" x14ac:dyDescent="0.2">
      <c r="A143">
        <v>0</v>
      </c>
      <c r="B143">
        <v>20240408</v>
      </c>
    </row>
    <row r="144" spans="1:2" hidden="1" x14ac:dyDescent="0.2">
      <c r="A144" t="s">
        <v>0</v>
      </c>
      <c r="B144" t="s">
        <v>1</v>
      </c>
    </row>
    <row r="145" spans="1:2" x14ac:dyDescent="0.2">
      <c r="A145">
        <v>0</v>
      </c>
      <c r="B145">
        <v>20240409</v>
      </c>
    </row>
    <row r="146" spans="1:2" hidden="1" x14ac:dyDescent="0.2">
      <c r="A146" t="s">
        <v>0</v>
      </c>
      <c r="B146" t="s">
        <v>1</v>
      </c>
    </row>
    <row r="147" spans="1:2" x14ac:dyDescent="0.2">
      <c r="A147">
        <v>0</v>
      </c>
      <c r="B147">
        <v>20240410</v>
      </c>
    </row>
    <row r="148" spans="1:2" hidden="1" x14ac:dyDescent="0.2">
      <c r="A148" t="s">
        <v>0</v>
      </c>
      <c r="B148" t="s">
        <v>1</v>
      </c>
    </row>
    <row r="149" spans="1:2" x14ac:dyDescent="0.2">
      <c r="A149">
        <v>0</v>
      </c>
      <c r="B149">
        <v>20240411</v>
      </c>
    </row>
    <row r="150" spans="1:2" hidden="1" x14ac:dyDescent="0.2">
      <c r="A150" t="s">
        <v>0</v>
      </c>
      <c r="B150" t="s">
        <v>1</v>
      </c>
    </row>
    <row r="151" spans="1:2" x14ac:dyDescent="0.2">
      <c r="A151">
        <v>0</v>
      </c>
      <c r="B151">
        <v>20240412</v>
      </c>
    </row>
    <row r="152" spans="1:2" hidden="1" x14ac:dyDescent="0.2">
      <c r="A152" t="s">
        <v>0</v>
      </c>
      <c r="B152" t="s">
        <v>1</v>
      </c>
    </row>
    <row r="153" spans="1:2" x14ac:dyDescent="0.2">
      <c r="A153">
        <v>0</v>
      </c>
      <c r="B153">
        <v>20240415</v>
      </c>
    </row>
    <row r="154" spans="1:2" hidden="1" x14ac:dyDescent="0.2">
      <c r="A154" t="s">
        <v>0</v>
      </c>
      <c r="B154" t="s">
        <v>1</v>
      </c>
    </row>
    <row r="155" spans="1:2" x14ac:dyDescent="0.2">
      <c r="A155">
        <v>0</v>
      </c>
      <c r="B155">
        <v>20240416</v>
      </c>
    </row>
    <row r="156" spans="1:2" hidden="1" x14ac:dyDescent="0.2">
      <c r="A156" t="s">
        <v>0</v>
      </c>
      <c r="B156" t="s">
        <v>1</v>
      </c>
    </row>
    <row r="157" spans="1:2" x14ac:dyDescent="0.2">
      <c r="A157">
        <v>0</v>
      </c>
      <c r="B157">
        <v>20240417</v>
      </c>
    </row>
    <row r="158" spans="1:2" hidden="1" x14ac:dyDescent="0.2">
      <c r="A158" t="s">
        <v>0</v>
      </c>
      <c r="B158" t="s">
        <v>1</v>
      </c>
    </row>
    <row r="159" spans="1:2" x14ac:dyDescent="0.2">
      <c r="A159">
        <v>0</v>
      </c>
      <c r="B159">
        <v>20240418</v>
      </c>
    </row>
    <row r="160" spans="1:2" hidden="1" x14ac:dyDescent="0.2">
      <c r="A160" t="s">
        <v>0</v>
      </c>
      <c r="B160" t="s">
        <v>1</v>
      </c>
    </row>
    <row r="161" spans="1:2" x14ac:dyDescent="0.2">
      <c r="A161">
        <v>0</v>
      </c>
      <c r="B161">
        <v>20240419</v>
      </c>
    </row>
    <row r="162" spans="1:2" hidden="1" x14ac:dyDescent="0.2">
      <c r="A162" t="s">
        <v>0</v>
      </c>
      <c r="B162" t="s">
        <v>1</v>
      </c>
    </row>
    <row r="163" spans="1:2" x14ac:dyDescent="0.2">
      <c r="A163">
        <v>0</v>
      </c>
      <c r="B163">
        <v>20240422</v>
      </c>
    </row>
    <row r="164" spans="1:2" hidden="1" x14ac:dyDescent="0.2">
      <c r="A164" t="s">
        <v>0</v>
      </c>
      <c r="B164" t="s">
        <v>1</v>
      </c>
    </row>
    <row r="165" spans="1:2" x14ac:dyDescent="0.2">
      <c r="A165">
        <v>0</v>
      </c>
      <c r="B165">
        <v>20240423</v>
      </c>
    </row>
    <row r="166" spans="1:2" hidden="1" x14ac:dyDescent="0.2">
      <c r="A166" t="s">
        <v>0</v>
      </c>
      <c r="B166" t="s">
        <v>1</v>
      </c>
    </row>
    <row r="167" spans="1:2" x14ac:dyDescent="0.2">
      <c r="A167">
        <v>0</v>
      </c>
      <c r="B167">
        <v>20240424</v>
      </c>
    </row>
    <row r="168" spans="1:2" hidden="1" x14ac:dyDescent="0.2">
      <c r="A168" t="s">
        <v>0</v>
      </c>
      <c r="B168" t="s">
        <v>1</v>
      </c>
    </row>
    <row r="169" spans="1:2" x14ac:dyDescent="0.2">
      <c r="A169">
        <v>0</v>
      </c>
      <c r="B169">
        <v>20240425</v>
      </c>
    </row>
    <row r="170" spans="1:2" hidden="1" x14ac:dyDescent="0.2">
      <c r="A170" t="s">
        <v>0</v>
      </c>
      <c r="B170" t="s">
        <v>1</v>
      </c>
    </row>
    <row r="171" spans="1:2" x14ac:dyDescent="0.2">
      <c r="A171">
        <v>0</v>
      </c>
      <c r="B171">
        <v>20240426</v>
      </c>
    </row>
    <row r="172" spans="1:2" hidden="1" x14ac:dyDescent="0.2">
      <c r="A172" t="s">
        <v>0</v>
      </c>
      <c r="B172" t="s">
        <v>1</v>
      </c>
    </row>
    <row r="173" spans="1:2" x14ac:dyDescent="0.2">
      <c r="A173">
        <v>0</v>
      </c>
      <c r="B173">
        <v>20240429</v>
      </c>
    </row>
    <row r="174" spans="1:2" hidden="1" x14ac:dyDescent="0.2">
      <c r="A174" t="s">
        <v>0</v>
      </c>
      <c r="B174" t="s">
        <v>1</v>
      </c>
    </row>
    <row r="175" spans="1:2" x14ac:dyDescent="0.2">
      <c r="A175">
        <v>0</v>
      </c>
      <c r="B175">
        <v>20240430</v>
      </c>
    </row>
    <row r="176" spans="1:2" hidden="1" x14ac:dyDescent="0.2">
      <c r="A176" t="s">
        <v>0</v>
      </c>
      <c r="B176" t="s">
        <v>1</v>
      </c>
    </row>
    <row r="177" spans="1:2" x14ac:dyDescent="0.2">
      <c r="A177">
        <v>0</v>
      </c>
      <c r="B177">
        <v>20240501</v>
      </c>
    </row>
    <row r="178" spans="1:2" hidden="1" x14ac:dyDescent="0.2">
      <c r="A178" t="s">
        <v>0</v>
      </c>
      <c r="B178" t="s">
        <v>1</v>
      </c>
    </row>
    <row r="179" spans="1:2" x14ac:dyDescent="0.2">
      <c r="A179">
        <v>0</v>
      </c>
      <c r="B179">
        <v>20240502</v>
      </c>
    </row>
    <row r="180" spans="1:2" hidden="1" x14ac:dyDescent="0.2">
      <c r="A180" t="s">
        <v>0</v>
      </c>
      <c r="B180" t="s">
        <v>1</v>
      </c>
    </row>
    <row r="181" spans="1:2" x14ac:dyDescent="0.2">
      <c r="A181">
        <v>0</v>
      </c>
      <c r="B181">
        <v>20240503</v>
      </c>
    </row>
    <row r="182" spans="1:2" hidden="1" x14ac:dyDescent="0.2">
      <c r="A182" t="s">
        <v>0</v>
      </c>
      <c r="B182" t="s">
        <v>1</v>
      </c>
    </row>
    <row r="183" spans="1:2" x14ac:dyDescent="0.2">
      <c r="A183">
        <v>0</v>
      </c>
      <c r="B183">
        <v>20240506</v>
      </c>
    </row>
    <row r="184" spans="1:2" hidden="1" x14ac:dyDescent="0.2">
      <c r="A184" t="s">
        <v>0</v>
      </c>
      <c r="B184" t="s">
        <v>1</v>
      </c>
    </row>
    <row r="185" spans="1:2" x14ac:dyDescent="0.2">
      <c r="A185">
        <v>0</v>
      </c>
      <c r="B185">
        <v>20240507</v>
      </c>
    </row>
    <row r="186" spans="1:2" hidden="1" x14ac:dyDescent="0.2">
      <c r="A186" t="s">
        <v>0</v>
      </c>
      <c r="B186" t="s">
        <v>1</v>
      </c>
    </row>
    <row r="187" spans="1:2" x14ac:dyDescent="0.2">
      <c r="A187">
        <v>0</v>
      </c>
      <c r="B187">
        <v>20240508</v>
      </c>
    </row>
    <row r="188" spans="1:2" hidden="1" x14ac:dyDescent="0.2">
      <c r="A188" t="s">
        <v>0</v>
      </c>
      <c r="B188" t="s">
        <v>1</v>
      </c>
    </row>
    <row r="189" spans="1:2" x14ac:dyDescent="0.2">
      <c r="A189">
        <v>0</v>
      </c>
      <c r="B189">
        <v>20240509</v>
      </c>
    </row>
    <row r="190" spans="1:2" hidden="1" x14ac:dyDescent="0.2">
      <c r="A190" t="s">
        <v>0</v>
      </c>
      <c r="B190" t="s">
        <v>1</v>
      </c>
    </row>
    <row r="191" spans="1:2" x14ac:dyDescent="0.2">
      <c r="A191">
        <v>0</v>
      </c>
      <c r="B191">
        <v>20240510</v>
      </c>
    </row>
    <row r="192" spans="1:2" hidden="1" x14ac:dyDescent="0.2">
      <c r="A192" t="s">
        <v>0</v>
      </c>
      <c r="B192" t="s">
        <v>1</v>
      </c>
    </row>
    <row r="193" spans="1:2" x14ac:dyDescent="0.2">
      <c r="A193">
        <v>0</v>
      </c>
      <c r="B193">
        <v>20240513</v>
      </c>
    </row>
    <row r="194" spans="1:2" hidden="1" x14ac:dyDescent="0.2">
      <c r="A194" t="s">
        <v>0</v>
      </c>
      <c r="B194" t="s">
        <v>1</v>
      </c>
    </row>
    <row r="195" spans="1:2" x14ac:dyDescent="0.2">
      <c r="A195">
        <v>0</v>
      </c>
      <c r="B195">
        <v>20240514</v>
      </c>
    </row>
    <row r="196" spans="1:2" hidden="1" x14ac:dyDescent="0.2">
      <c r="A196" t="s">
        <v>0</v>
      </c>
      <c r="B196" t="s">
        <v>1</v>
      </c>
    </row>
    <row r="197" spans="1:2" x14ac:dyDescent="0.2">
      <c r="A197">
        <v>0</v>
      </c>
      <c r="B197">
        <v>20240515</v>
      </c>
    </row>
    <row r="198" spans="1:2" hidden="1" x14ac:dyDescent="0.2">
      <c r="A198" t="s">
        <v>0</v>
      </c>
      <c r="B198" t="s">
        <v>1</v>
      </c>
    </row>
    <row r="199" spans="1:2" x14ac:dyDescent="0.2">
      <c r="A199">
        <v>0</v>
      </c>
      <c r="B199">
        <v>20240516</v>
      </c>
    </row>
    <row r="200" spans="1:2" hidden="1" x14ac:dyDescent="0.2">
      <c r="A200" t="s">
        <v>0</v>
      </c>
      <c r="B200" t="s">
        <v>1</v>
      </c>
    </row>
    <row r="201" spans="1:2" x14ac:dyDescent="0.2">
      <c r="A201">
        <v>0</v>
      </c>
      <c r="B201">
        <v>20240517</v>
      </c>
    </row>
    <row r="202" spans="1:2" hidden="1" x14ac:dyDescent="0.2">
      <c r="A202" t="s">
        <v>0</v>
      </c>
      <c r="B202" t="s">
        <v>1</v>
      </c>
    </row>
    <row r="203" spans="1:2" x14ac:dyDescent="0.2">
      <c r="A203">
        <v>0</v>
      </c>
      <c r="B203">
        <v>20240520</v>
      </c>
    </row>
    <row r="204" spans="1:2" hidden="1" x14ac:dyDescent="0.2">
      <c r="A204" t="s">
        <v>0</v>
      </c>
      <c r="B204" t="s">
        <v>1</v>
      </c>
    </row>
    <row r="205" spans="1:2" x14ac:dyDescent="0.2">
      <c r="A205">
        <v>0</v>
      </c>
      <c r="B205">
        <v>20240521</v>
      </c>
    </row>
    <row r="206" spans="1:2" hidden="1" x14ac:dyDescent="0.2">
      <c r="A206" t="s">
        <v>0</v>
      </c>
      <c r="B206" t="s">
        <v>1</v>
      </c>
    </row>
    <row r="207" spans="1:2" x14ac:dyDescent="0.2">
      <c r="A207">
        <v>0</v>
      </c>
      <c r="B207">
        <v>20240522</v>
      </c>
    </row>
    <row r="208" spans="1:2" hidden="1" x14ac:dyDescent="0.2">
      <c r="A208" t="s">
        <v>0</v>
      </c>
      <c r="B208" t="s">
        <v>1</v>
      </c>
    </row>
    <row r="209" spans="1:2" x14ac:dyDescent="0.2">
      <c r="A209">
        <v>0</v>
      </c>
      <c r="B209">
        <v>20240523</v>
      </c>
    </row>
    <row r="210" spans="1:2" hidden="1" x14ac:dyDescent="0.2">
      <c r="A210" t="s">
        <v>0</v>
      </c>
      <c r="B210" t="s">
        <v>1</v>
      </c>
    </row>
    <row r="211" spans="1:2" x14ac:dyDescent="0.2">
      <c r="A211">
        <v>0</v>
      </c>
      <c r="B211">
        <v>20240524</v>
      </c>
    </row>
    <row r="212" spans="1:2" hidden="1" x14ac:dyDescent="0.2">
      <c r="A212" t="s">
        <v>0</v>
      </c>
      <c r="B212" t="s">
        <v>1</v>
      </c>
    </row>
    <row r="213" spans="1:2" x14ac:dyDescent="0.2">
      <c r="A213">
        <v>0</v>
      </c>
      <c r="B213">
        <v>20240527</v>
      </c>
    </row>
    <row r="214" spans="1:2" hidden="1" x14ac:dyDescent="0.2">
      <c r="A214" t="s">
        <v>0</v>
      </c>
      <c r="B214" t="s">
        <v>1</v>
      </c>
    </row>
    <row r="215" spans="1:2" x14ac:dyDescent="0.2">
      <c r="A215">
        <v>0</v>
      </c>
      <c r="B215">
        <v>20240528</v>
      </c>
    </row>
    <row r="216" spans="1:2" hidden="1" x14ac:dyDescent="0.2">
      <c r="A216" t="s">
        <v>0</v>
      </c>
      <c r="B216" t="s">
        <v>1</v>
      </c>
    </row>
    <row r="217" spans="1:2" x14ac:dyDescent="0.2">
      <c r="A217">
        <v>0</v>
      </c>
      <c r="B217">
        <v>20240529</v>
      </c>
    </row>
    <row r="218" spans="1:2" hidden="1" x14ac:dyDescent="0.2">
      <c r="A218" t="s">
        <v>0</v>
      </c>
      <c r="B218" t="s">
        <v>1</v>
      </c>
    </row>
    <row r="219" spans="1:2" x14ac:dyDescent="0.2">
      <c r="A219">
        <v>0</v>
      </c>
      <c r="B219">
        <v>20240530</v>
      </c>
    </row>
    <row r="220" spans="1:2" hidden="1" x14ac:dyDescent="0.2">
      <c r="A220" t="s">
        <v>0</v>
      </c>
      <c r="B220" t="s">
        <v>1</v>
      </c>
    </row>
    <row r="221" spans="1:2" x14ac:dyDescent="0.2">
      <c r="A221">
        <v>0</v>
      </c>
      <c r="B221">
        <v>20240531</v>
      </c>
    </row>
    <row r="222" spans="1:2" hidden="1" x14ac:dyDescent="0.2">
      <c r="A222" t="s">
        <v>0</v>
      </c>
      <c r="B222" t="s">
        <v>1</v>
      </c>
    </row>
    <row r="223" spans="1:2" x14ac:dyDescent="0.2">
      <c r="A223">
        <v>0</v>
      </c>
      <c r="B223">
        <v>20240603</v>
      </c>
    </row>
    <row r="224" spans="1:2" hidden="1" x14ac:dyDescent="0.2">
      <c r="A224" t="s">
        <v>0</v>
      </c>
      <c r="B224" t="s">
        <v>1</v>
      </c>
    </row>
    <row r="225" spans="1:2" x14ac:dyDescent="0.2">
      <c r="A225">
        <v>0</v>
      </c>
      <c r="B225">
        <v>20240604</v>
      </c>
    </row>
    <row r="226" spans="1:2" hidden="1" x14ac:dyDescent="0.2">
      <c r="A226" t="s">
        <v>0</v>
      </c>
      <c r="B226" t="s">
        <v>1</v>
      </c>
    </row>
    <row r="227" spans="1:2" x14ac:dyDescent="0.2">
      <c r="A227">
        <v>0</v>
      </c>
      <c r="B227">
        <v>20240605</v>
      </c>
    </row>
    <row r="228" spans="1:2" hidden="1" x14ac:dyDescent="0.2">
      <c r="A228" t="s">
        <v>0</v>
      </c>
      <c r="B228" t="s">
        <v>1</v>
      </c>
    </row>
    <row r="229" spans="1:2" x14ac:dyDescent="0.2">
      <c r="A229">
        <v>0</v>
      </c>
      <c r="B229">
        <v>20240606</v>
      </c>
    </row>
    <row r="230" spans="1:2" hidden="1" x14ac:dyDescent="0.2">
      <c r="A230" t="s">
        <v>0</v>
      </c>
      <c r="B230" t="s">
        <v>1</v>
      </c>
    </row>
    <row r="231" spans="1:2" x14ac:dyDescent="0.2">
      <c r="A231">
        <v>0</v>
      </c>
      <c r="B231">
        <v>20240607</v>
      </c>
    </row>
    <row r="232" spans="1:2" hidden="1" x14ac:dyDescent="0.2">
      <c r="A232" t="s">
        <v>0</v>
      </c>
      <c r="B232" t="s">
        <v>1</v>
      </c>
    </row>
    <row r="233" spans="1:2" x14ac:dyDescent="0.2">
      <c r="A233">
        <v>0</v>
      </c>
      <c r="B233">
        <v>20240610</v>
      </c>
    </row>
    <row r="234" spans="1:2" hidden="1" x14ac:dyDescent="0.2">
      <c r="A234" t="s">
        <v>0</v>
      </c>
      <c r="B234" t="s">
        <v>1</v>
      </c>
    </row>
    <row r="235" spans="1:2" x14ac:dyDescent="0.2">
      <c r="A235">
        <v>0</v>
      </c>
      <c r="B235">
        <v>20240611</v>
      </c>
    </row>
    <row r="236" spans="1:2" hidden="1" x14ac:dyDescent="0.2">
      <c r="A236" t="s">
        <v>0</v>
      </c>
      <c r="B236" t="s">
        <v>1</v>
      </c>
    </row>
    <row r="237" spans="1:2" x14ac:dyDescent="0.2">
      <c r="A237">
        <v>0</v>
      </c>
      <c r="B237">
        <v>20240612</v>
      </c>
    </row>
    <row r="238" spans="1:2" hidden="1" x14ac:dyDescent="0.2">
      <c r="A238" t="s">
        <v>0</v>
      </c>
      <c r="B238" t="s">
        <v>1</v>
      </c>
    </row>
    <row r="239" spans="1:2" x14ac:dyDescent="0.2">
      <c r="A239">
        <v>0</v>
      </c>
      <c r="B239">
        <v>20240613</v>
      </c>
    </row>
    <row r="240" spans="1:2" hidden="1" x14ac:dyDescent="0.2">
      <c r="A240" t="s">
        <v>0</v>
      </c>
      <c r="B240" t="s">
        <v>1</v>
      </c>
    </row>
    <row r="241" spans="1:2" x14ac:dyDescent="0.2">
      <c r="A241">
        <v>0</v>
      </c>
      <c r="B241">
        <v>20240614</v>
      </c>
    </row>
    <row r="242" spans="1:2" hidden="1" x14ac:dyDescent="0.2">
      <c r="A242" t="s">
        <v>0</v>
      </c>
      <c r="B242" t="s">
        <v>1</v>
      </c>
    </row>
    <row r="243" spans="1:2" x14ac:dyDescent="0.2">
      <c r="A243">
        <v>0</v>
      </c>
      <c r="B243">
        <v>20240617</v>
      </c>
    </row>
    <row r="244" spans="1:2" hidden="1" x14ac:dyDescent="0.2">
      <c r="A244" t="s">
        <v>0</v>
      </c>
      <c r="B244" t="s">
        <v>1</v>
      </c>
    </row>
    <row r="245" spans="1:2" x14ac:dyDescent="0.2">
      <c r="A245">
        <v>0</v>
      </c>
      <c r="B245">
        <v>20240618</v>
      </c>
    </row>
    <row r="246" spans="1:2" hidden="1" x14ac:dyDescent="0.2">
      <c r="A246" t="s">
        <v>0</v>
      </c>
      <c r="B246" t="s">
        <v>1</v>
      </c>
    </row>
    <row r="247" spans="1:2" x14ac:dyDescent="0.2">
      <c r="A247">
        <v>0</v>
      </c>
      <c r="B247">
        <v>20240619</v>
      </c>
    </row>
    <row r="248" spans="1:2" hidden="1" x14ac:dyDescent="0.2">
      <c r="A248" t="s">
        <v>0</v>
      </c>
      <c r="B248" t="s">
        <v>1</v>
      </c>
    </row>
    <row r="249" spans="1:2" x14ac:dyDescent="0.2">
      <c r="A249">
        <v>0</v>
      </c>
      <c r="B249">
        <v>20240620</v>
      </c>
    </row>
    <row r="250" spans="1:2" hidden="1" x14ac:dyDescent="0.2">
      <c r="A250" t="s">
        <v>0</v>
      </c>
      <c r="B250" t="s">
        <v>1</v>
      </c>
    </row>
    <row r="251" spans="1:2" x14ac:dyDescent="0.2">
      <c r="A251">
        <v>0</v>
      </c>
      <c r="B251">
        <v>20240621</v>
      </c>
    </row>
    <row r="252" spans="1:2" hidden="1" x14ac:dyDescent="0.2">
      <c r="A252" t="s">
        <v>0</v>
      </c>
      <c r="B252" t="s">
        <v>1</v>
      </c>
    </row>
    <row r="253" spans="1:2" x14ac:dyDescent="0.2">
      <c r="A253">
        <v>0</v>
      </c>
      <c r="B253">
        <v>20240624</v>
      </c>
    </row>
    <row r="254" spans="1:2" hidden="1" x14ac:dyDescent="0.2">
      <c r="A254" t="s">
        <v>0</v>
      </c>
      <c r="B254" t="s">
        <v>1</v>
      </c>
    </row>
    <row r="255" spans="1:2" x14ac:dyDescent="0.2">
      <c r="A255">
        <v>0</v>
      </c>
      <c r="B255">
        <v>20240625</v>
      </c>
    </row>
    <row r="256" spans="1:2" hidden="1" x14ac:dyDescent="0.2">
      <c r="A256" t="s">
        <v>0</v>
      </c>
      <c r="B256" t="s">
        <v>1</v>
      </c>
    </row>
    <row r="257" spans="1:2" x14ac:dyDescent="0.2">
      <c r="A257">
        <v>0</v>
      </c>
      <c r="B257">
        <v>20240626</v>
      </c>
    </row>
    <row r="258" spans="1:2" hidden="1" x14ac:dyDescent="0.2">
      <c r="A258" t="s">
        <v>0</v>
      </c>
      <c r="B258" t="s">
        <v>1</v>
      </c>
    </row>
    <row r="259" spans="1:2" x14ac:dyDescent="0.2">
      <c r="A259">
        <v>0</v>
      </c>
      <c r="B259">
        <v>20240627</v>
      </c>
    </row>
    <row r="260" spans="1:2" hidden="1" x14ac:dyDescent="0.2">
      <c r="A260" t="s">
        <v>0</v>
      </c>
      <c r="B260" t="s">
        <v>1</v>
      </c>
    </row>
    <row r="261" spans="1:2" x14ac:dyDescent="0.2">
      <c r="A261">
        <v>0</v>
      </c>
      <c r="B261">
        <v>20240628</v>
      </c>
    </row>
    <row r="262" spans="1:2" hidden="1" x14ac:dyDescent="0.2">
      <c r="A262" t="s">
        <v>0</v>
      </c>
      <c r="B262" t="s">
        <v>1</v>
      </c>
    </row>
    <row r="263" spans="1:2" x14ac:dyDescent="0.2">
      <c r="A263">
        <v>0</v>
      </c>
      <c r="B263">
        <v>20240701</v>
      </c>
    </row>
    <row r="264" spans="1:2" hidden="1" x14ac:dyDescent="0.2">
      <c r="A264" t="s">
        <v>0</v>
      </c>
      <c r="B264" t="s">
        <v>1</v>
      </c>
    </row>
    <row r="265" spans="1:2" x14ac:dyDescent="0.2">
      <c r="A265">
        <v>0</v>
      </c>
      <c r="B265">
        <v>20240702</v>
      </c>
    </row>
    <row r="266" spans="1:2" hidden="1" x14ac:dyDescent="0.2">
      <c r="A266" t="s">
        <v>0</v>
      </c>
      <c r="B266" t="s">
        <v>1</v>
      </c>
    </row>
    <row r="267" spans="1:2" x14ac:dyDescent="0.2">
      <c r="A267">
        <v>0</v>
      </c>
      <c r="B267">
        <v>20240703</v>
      </c>
    </row>
    <row r="268" spans="1:2" hidden="1" x14ac:dyDescent="0.2">
      <c r="A268" t="s">
        <v>0</v>
      </c>
      <c r="B268" t="s">
        <v>1</v>
      </c>
    </row>
    <row r="269" spans="1:2" x14ac:dyDescent="0.2">
      <c r="A269">
        <v>0</v>
      </c>
      <c r="B269">
        <v>20240704</v>
      </c>
    </row>
    <row r="270" spans="1:2" hidden="1" x14ac:dyDescent="0.2">
      <c r="A270" t="s">
        <v>0</v>
      </c>
      <c r="B270" t="s">
        <v>1</v>
      </c>
    </row>
    <row r="271" spans="1:2" x14ac:dyDescent="0.2">
      <c r="A271">
        <v>1.0389435000000001E-2</v>
      </c>
      <c r="B271">
        <v>20240705</v>
      </c>
    </row>
    <row r="272" spans="1:2" hidden="1" x14ac:dyDescent="0.2">
      <c r="A272" t="s">
        <v>0</v>
      </c>
      <c r="B272" t="s">
        <v>1</v>
      </c>
    </row>
    <row r="273" spans="1:2" x14ac:dyDescent="0.2">
      <c r="A273">
        <v>0.73928241299999997</v>
      </c>
      <c r="B273">
        <v>20240708</v>
      </c>
    </row>
    <row r="274" spans="1:2" hidden="1" x14ac:dyDescent="0.2">
      <c r="A274" t="s">
        <v>0</v>
      </c>
      <c r="B274" t="s">
        <v>1</v>
      </c>
    </row>
    <row r="275" spans="1:2" x14ac:dyDescent="0.2">
      <c r="A275">
        <v>1.051104359</v>
      </c>
      <c r="B275">
        <v>20240709</v>
      </c>
    </row>
    <row r="276" spans="1:2" hidden="1" x14ac:dyDescent="0.2">
      <c r="A276" t="s">
        <v>0</v>
      </c>
      <c r="B276" t="s">
        <v>1</v>
      </c>
    </row>
    <row r="277" spans="1:2" x14ac:dyDescent="0.2">
      <c r="A277">
        <v>1.50980662</v>
      </c>
      <c r="B277">
        <v>20240710</v>
      </c>
    </row>
    <row r="278" spans="1:2" hidden="1" x14ac:dyDescent="0.2">
      <c r="A278" t="s">
        <v>0</v>
      </c>
      <c r="B278" t="s">
        <v>1</v>
      </c>
    </row>
    <row r="279" spans="1:2" x14ac:dyDescent="0.2">
      <c r="A279">
        <v>-4.6276718399999996</v>
      </c>
      <c r="B279">
        <v>20240711</v>
      </c>
    </row>
    <row r="280" spans="1:2" hidden="1" x14ac:dyDescent="0.2">
      <c r="A280" t="s">
        <v>0</v>
      </c>
      <c r="B280" t="s">
        <v>1</v>
      </c>
    </row>
    <row r="281" spans="1:2" x14ac:dyDescent="0.2">
      <c r="A281">
        <v>1.8595283979999999</v>
      </c>
      <c r="B281">
        <v>20240712</v>
      </c>
    </row>
    <row r="282" spans="1:2" hidden="1" x14ac:dyDescent="0.2">
      <c r="A282" t="s">
        <v>0</v>
      </c>
      <c r="B282" t="s">
        <v>1</v>
      </c>
    </row>
    <row r="283" spans="1:2" x14ac:dyDescent="0.2">
      <c r="A283">
        <v>1.5051469479999999</v>
      </c>
      <c r="B283">
        <v>20240715</v>
      </c>
    </row>
    <row r="284" spans="1:2" hidden="1" x14ac:dyDescent="0.2">
      <c r="A284" t="s">
        <v>0</v>
      </c>
      <c r="B284" t="s">
        <v>1</v>
      </c>
    </row>
    <row r="285" spans="1:2" x14ac:dyDescent="0.2">
      <c r="A285">
        <v>1.1163472999999999</v>
      </c>
      <c r="B285">
        <v>20240716</v>
      </c>
    </row>
    <row r="286" spans="1:2" hidden="1" x14ac:dyDescent="0.2">
      <c r="A286" t="s">
        <v>0</v>
      </c>
      <c r="B286" t="s">
        <v>1</v>
      </c>
    </row>
    <row r="287" spans="1:2" x14ac:dyDescent="0.2">
      <c r="A287">
        <v>-1.9916334440000001</v>
      </c>
      <c r="B287">
        <v>20240717</v>
      </c>
    </row>
    <row r="288" spans="1:2" hidden="1" x14ac:dyDescent="0.2">
      <c r="A288" t="s">
        <v>0</v>
      </c>
      <c r="B288" t="s">
        <v>1</v>
      </c>
    </row>
    <row r="289" spans="1:2" x14ac:dyDescent="0.2">
      <c r="A289">
        <v>-0.33449749200000001</v>
      </c>
      <c r="B289">
        <v>20240718</v>
      </c>
    </row>
    <row r="290" spans="1:2" hidden="1" x14ac:dyDescent="0.2">
      <c r="A290" t="s">
        <v>0</v>
      </c>
      <c r="B290" t="s">
        <v>1</v>
      </c>
    </row>
    <row r="291" spans="1:2" x14ac:dyDescent="0.2">
      <c r="A291">
        <v>-1.35560831</v>
      </c>
      <c r="B291">
        <v>20240719</v>
      </c>
    </row>
    <row r="292" spans="1:2" hidden="1" x14ac:dyDescent="0.2">
      <c r="A292" t="s">
        <v>0</v>
      </c>
      <c r="B292" t="s">
        <v>1</v>
      </c>
    </row>
    <row r="293" spans="1:2" x14ac:dyDescent="0.2">
      <c r="A293">
        <v>-1.5412842E-2</v>
      </c>
      <c r="B293">
        <v>20240722</v>
      </c>
    </row>
    <row r="294" spans="1:2" hidden="1" x14ac:dyDescent="0.2">
      <c r="A294" t="s">
        <v>0</v>
      </c>
      <c r="B294" t="s">
        <v>1</v>
      </c>
    </row>
    <row r="295" spans="1:2" x14ac:dyDescent="0.2">
      <c r="A295">
        <v>0.58990667500000005</v>
      </c>
      <c r="B295">
        <v>20240723</v>
      </c>
    </row>
    <row r="296" spans="1:2" hidden="1" x14ac:dyDescent="0.2">
      <c r="A296" t="s">
        <v>0</v>
      </c>
      <c r="B296" t="s">
        <v>1</v>
      </c>
    </row>
    <row r="297" spans="1:2" x14ac:dyDescent="0.2">
      <c r="A297">
        <v>-4.6492379619999999</v>
      </c>
      <c r="B297">
        <v>20240724</v>
      </c>
    </row>
    <row r="298" spans="1:2" hidden="1" x14ac:dyDescent="0.2">
      <c r="A298" t="s">
        <v>0</v>
      </c>
      <c r="B298" t="s">
        <v>1</v>
      </c>
    </row>
    <row r="299" spans="1:2" x14ac:dyDescent="0.2">
      <c r="A299">
        <v>-0.77134804700000004</v>
      </c>
      <c r="B299">
        <v>20240725</v>
      </c>
    </row>
    <row r="300" spans="1:2" hidden="1" x14ac:dyDescent="0.2">
      <c r="A300" t="s">
        <v>0</v>
      </c>
      <c r="B300" t="s">
        <v>1</v>
      </c>
    </row>
    <row r="301" spans="1:2" x14ac:dyDescent="0.2">
      <c r="A301">
        <v>1.9061513139999999</v>
      </c>
      <c r="B301">
        <v>20240726</v>
      </c>
    </row>
    <row r="302" spans="1:2" hidden="1" x14ac:dyDescent="0.2">
      <c r="A302" t="s">
        <v>0</v>
      </c>
      <c r="B302" t="s">
        <v>1</v>
      </c>
    </row>
    <row r="303" spans="1:2" x14ac:dyDescent="0.2">
      <c r="A303">
        <v>0.568206981</v>
      </c>
      <c r="B303">
        <v>20240729</v>
      </c>
    </row>
    <row r="304" spans="1:2" hidden="1" x14ac:dyDescent="0.2">
      <c r="A304" t="s">
        <v>0</v>
      </c>
      <c r="B304" t="s">
        <v>1</v>
      </c>
    </row>
    <row r="305" spans="1:2" x14ac:dyDescent="0.2">
      <c r="A305">
        <v>-1.4375501829999999</v>
      </c>
      <c r="B305">
        <v>20240730</v>
      </c>
    </row>
    <row r="306" spans="1:2" hidden="1" x14ac:dyDescent="0.2">
      <c r="A306" t="s">
        <v>0</v>
      </c>
      <c r="B306" t="s">
        <v>1</v>
      </c>
    </row>
    <row r="307" spans="1:2" x14ac:dyDescent="0.2">
      <c r="A307">
        <v>1.22923263</v>
      </c>
      <c r="B307">
        <v>20240731</v>
      </c>
    </row>
    <row r="308" spans="1:2" hidden="1" x14ac:dyDescent="0.2">
      <c r="A308" t="s">
        <v>0</v>
      </c>
      <c r="B308" t="s">
        <v>1</v>
      </c>
    </row>
    <row r="309" spans="1:2" x14ac:dyDescent="0.2">
      <c r="A309">
        <v>-2.1459786439999999</v>
      </c>
      <c r="B309">
        <v>20240801</v>
      </c>
    </row>
    <row r="310" spans="1:2" hidden="1" x14ac:dyDescent="0.2">
      <c r="A310" t="s">
        <v>0</v>
      </c>
      <c r="B310" t="s">
        <v>1</v>
      </c>
    </row>
    <row r="311" spans="1:2" x14ac:dyDescent="0.2">
      <c r="A311">
        <v>-2.111374058</v>
      </c>
      <c r="B311">
        <v>20240802</v>
      </c>
    </row>
    <row r="312" spans="1:2" hidden="1" x14ac:dyDescent="0.2">
      <c r="A312" t="s">
        <v>0</v>
      </c>
      <c r="B312" t="s">
        <v>1</v>
      </c>
    </row>
    <row r="313" spans="1:2" x14ac:dyDescent="0.2">
      <c r="A313">
        <v>-2.3267959239999998</v>
      </c>
      <c r="B313">
        <v>20240805</v>
      </c>
    </row>
    <row r="314" spans="1:2" hidden="1" x14ac:dyDescent="0.2">
      <c r="A314" t="s">
        <v>0</v>
      </c>
      <c r="B314" t="s">
        <v>1</v>
      </c>
    </row>
    <row r="315" spans="1:2" x14ac:dyDescent="0.2">
      <c r="A315">
        <v>1.1554128610000001</v>
      </c>
      <c r="B315">
        <v>20240806</v>
      </c>
    </row>
    <row r="316" spans="1:2" hidden="1" x14ac:dyDescent="0.2">
      <c r="A316" t="s">
        <v>0</v>
      </c>
      <c r="B316" t="s">
        <v>1</v>
      </c>
    </row>
    <row r="317" spans="1:2" x14ac:dyDescent="0.2">
      <c r="A317">
        <v>-1.321997332</v>
      </c>
      <c r="B317">
        <v>20240807</v>
      </c>
    </row>
    <row r="318" spans="1:2" hidden="1" x14ac:dyDescent="0.2">
      <c r="A318" t="s">
        <v>0</v>
      </c>
      <c r="B318" t="s">
        <v>1</v>
      </c>
    </row>
    <row r="319" spans="1:2" x14ac:dyDescent="0.2">
      <c r="A319">
        <v>2.7682346980000001</v>
      </c>
      <c r="B319">
        <v>20240808</v>
      </c>
    </row>
    <row r="320" spans="1:2" hidden="1" x14ac:dyDescent="0.2">
      <c r="A320" t="s">
        <v>0</v>
      </c>
      <c r="B320" t="s">
        <v>1</v>
      </c>
    </row>
    <row r="321" spans="1:2" x14ac:dyDescent="0.2">
      <c r="A321">
        <v>0.56096661000000003</v>
      </c>
      <c r="B321">
        <v>20240809</v>
      </c>
    </row>
    <row r="322" spans="1:2" hidden="1" x14ac:dyDescent="0.2">
      <c r="A322" t="s">
        <v>0</v>
      </c>
      <c r="B322" t="s">
        <v>1</v>
      </c>
    </row>
    <row r="323" spans="1:2" x14ac:dyDescent="0.2">
      <c r="A323">
        <v>0.25057800699999999</v>
      </c>
      <c r="B323">
        <v>20240812</v>
      </c>
    </row>
    <row r="324" spans="1:2" hidden="1" x14ac:dyDescent="0.2">
      <c r="A324" t="s">
        <v>0</v>
      </c>
      <c r="B324" t="s">
        <v>1</v>
      </c>
    </row>
    <row r="325" spans="1:2" x14ac:dyDescent="0.2">
      <c r="A325">
        <v>1.612108452</v>
      </c>
      <c r="B325">
        <v>20240813</v>
      </c>
    </row>
    <row r="326" spans="1:2" hidden="1" x14ac:dyDescent="0.2">
      <c r="A326" t="s">
        <v>0</v>
      </c>
      <c r="B326" t="s">
        <v>1</v>
      </c>
    </row>
    <row r="327" spans="1:2" x14ac:dyDescent="0.2">
      <c r="A327">
        <v>0.63731760800000004</v>
      </c>
      <c r="B327">
        <v>20240814</v>
      </c>
    </row>
    <row r="328" spans="1:2" hidden="1" x14ac:dyDescent="0.2">
      <c r="A328" t="s">
        <v>0</v>
      </c>
      <c r="B328" t="s">
        <v>1</v>
      </c>
    </row>
    <row r="329" spans="1:2" x14ac:dyDescent="0.2">
      <c r="A329">
        <v>1.283145252</v>
      </c>
      <c r="B329">
        <v>20240815</v>
      </c>
    </row>
    <row r="330" spans="1:2" hidden="1" x14ac:dyDescent="0.2">
      <c r="A330" t="s">
        <v>0</v>
      </c>
      <c r="B330" t="s">
        <v>1</v>
      </c>
    </row>
    <row r="331" spans="1:2" x14ac:dyDescent="0.2">
      <c r="A331">
        <v>0.203915928</v>
      </c>
      <c r="B331">
        <v>20240816</v>
      </c>
    </row>
    <row r="332" spans="1:2" hidden="1" x14ac:dyDescent="0.2">
      <c r="A332" t="s">
        <v>0</v>
      </c>
      <c r="B332" t="s">
        <v>1</v>
      </c>
    </row>
    <row r="333" spans="1:2" x14ac:dyDescent="0.2">
      <c r="A333">
        <v>0.69905960899999997</v>
      </c>
      <c r="B333">
        <v>20240819</v>
      </c>
    </row>
    <row r="334" spans="1:2" hidden="1" x14ac:dyDescent="0.2">
      <c r="A334" t="s">
        <v>0</v>
      </c>
      <c r="B334" t="s">
        <v>1</v>
      </c>
    </row>
    <row r="335" spans="1:2" x14ac:dyDescent="0.2">
      <c r="A335">
        <v>-0.451135073</v>
      </c>
      <c r="B335">
        <v>20240820</v>
      </c>
    </row>
    <row r="336" spans="1:2" hidden="1" x14ac:dyDescent="0.2">
      <c r="A336" t="s">
        <v>0</v>
      </c>
      <c r="B336" t="s">
        <v>1</v>
      </c>
    </row>
    <row r="337" spans="1:2" x14ac:dyDescent="0.2">
      <c r="A337">
        <v>0.48935672099999999</v>
      </c>
      <c r="B337">
        <v>20240821</v>
      </c>
    </row>
    <row r="338" spans="1:2" hidden="1" x14ac:dyDescent="0.2">
      <c r="A338" t="s">
        <v>0</v>
      </c>
      <c r="B338" t="s">
        <v>1</v>
      </c>
    </row>
    <row r="339" spans="1:2" x14ac:dyDescent="0.2">
      <c r="A339">
        <v>-1.243501489</v>
      </c>
      <c r="B339">
        <v>20240822</v>
      </c>
    </row>
    <row r="340" spans="1:2" hidden="1" x14ac:dyDescent="0.2">
      <c r="A340" t="s">
        <v>0</v>
      </c>
      <c r="B340" t="s">
        <v>1</v>
      </c>
    </row>
    <row r="341" spans="1:2" x14ac:dyDescent="0.2">
      <c r="A341">
        <v>0.49864255899999999</v>
      </c>
      <c r="B341">
        <v>20240823</v>
      </c>
    </row>
    <row r="342" spans="1:2" hidden="1" x14ac:dyDescent="0.2">
      <c r="A342" t="s">
        <v>0</v>
      </c>
      <c r="B342" t="s">
        <v>1</v>
      </c>
    </row>
    <row r="343" spans="1:2" x14ac:dyDescent="0.2">
      <c r="A343">
        <v>-0.50810250599999995</v>
      </c>
      <c r="B343">
        <v>20240826</v>
      </c>
    </row>
    <row r="344" spans="1:2" hidden="1" x14ac:dyDescent="0.2">
      <c r="A344" t="s">
        <v>0</v>
      </c>
      <c r="B344" t="s">
        <v>1</v>
      </c>
    </row>
    <row r="345" spans="1:2" x14ac:dyDescent="0.2">
      <c r="A345">
        <v>-0.62057758900000004</v>
      </c>
      <c r="B345">
        <v>20240827</v>
      </c>
    </row>
    <row r="346" spans="1:2" hidden="1" x14ac:dyDescent="0.2">
      <c r="A346" t="s">
        <v>0</v>
      </c>
      <c r="B346" t="s">
        <v>1</v>
      </c>
    </row>
    <row r="347" spans="1:2" x14ac:dyDescent="0.2">
      <c r="A347">
        <v>-0.61959400799999997</v>
      </c>
      <c r="B347">
        <v>20240828</v>
      </c>
    </row>
    <row r="348" spans="1:2" hidden="1" x14ac:dyDescent="0.2">
      <c r="A348" t="s">
        <v>0</v>
      </c>
      <c r="B348" t="s">
        <v>1</v>
      </c>
    </row>
    <row r="349" spans="1:2" x14ac:dyDescent="0.2">
      <c r="A349">
        <v>1.1079925980000001</v>
      </c>
      <c r="B349">
        <v>20240829</v>
      </c>
    </row>
    <row r="350" spans="1:2" hidden="1" x14ac:dyDescent="0.2">
      <c r="A350" t="s">
        <v>0</v>
      </c>
      <c r="B350" t="s">
        <v>1</v>
      </c>
    </row>
    <row r="351" spans="1:2" x14ac:dyDescent="0.2">
      <c r="A351">
        <v>0.99594205099999999</v>
      </c>
      <c r="B351">
        <v>20240830</v>
      </c>
    </row>
    <row r="352" spans="1:2" hidden="1" x14ac:dyDescent="0.2">
      <c r="A352" t="s">
        <v>0</v>
      </c>
      <c r="B352" t="s">
        <v>1</v>
      </c>
    </row>
    <row r="353" spans="1:2" x14ac:dyDescent="0.2">
      <c r="A353">
        <v>7.4068559999999999E-3</v>
      </c>
      <c r="B353">
        <v>20240902</v>
      </c>
    </row>
    <row r="354" spans="1:2" hidden="1" x14ac:dyDescent="0.2">
      <c r="A354" t="s">
        <v>0</v>
      </c>
      <c r="B354" t="s">
        <v>1</v>
      </c>
    </row>
    <row r="355" spans="1:2" x14ac:dyDescent="0.2">
      <c r="A355">
        <v>-1.1904523</v>
      </c>
      <c r="B355">
        <v>20240903</v>
      </c>
    </row>
    <row r="356" spans="1:2" hidden="1" x14ac:dyDescent="0.2">
      <c r="A356" t="s">
        <v>0</v>
      </c>
      <c r="B356" t="s">
        <v>1</v>
      </c>
    </row>
    <row r="357" spans="1:2" x14ac:dyDescent="0.2">
      <c r="A357">
        <v>-0.119815582</v>
      </c>
      <c r="B357">
        <v>20240904</v>
      </c>
    </row>
    <row r="358" spans="1:2" hidden="1" x14ac:dyDescent="0.2">
      <c r="A358" t="s">
        <v>0</v>
      </c>
      <c r="B358" t="s">
        <v>1</v>
      </c>
    </row>
    <row r="359" spans="1:2" x14ac:dyDescent="0.2">
      <c r="A359">
        <v>0.19819219199999999</v>
      </c>
      <c r="B359">
        <v>20240905</v>
      </c>
    </row>
    <row r="360" spans="1:2" hidden="1" x14ac:dyDescent="0.2">
      <c r="A360" t="s">
        <v>0</v>
      </c>
      <c r="B360" t="s">
        <v>1</v>
      </c>
    </row>
    <row r="361" spans="1:2" x14ac:dyDescent="0.2">
      <c r="A361">
        <v>-1.37103452</v>
      </c>
      <c r="B361">
        <v>20240906</v>
      </c>
    </row>
    <row r="362" spans="1:2" hidden="1" x14ac:dyDescent="0.2">
      <c r="A362" t="s">
        <v>0</v>
      </c>
      <c r="B362" t="s">
        <v>1</v>
      </c>
    </row>
    <row r="363" spans="1:2" x14ac:dyDescent="0.2">
      <c r="A363">
        <v>1.579522793</v>
      </c>
      <c r="B363">
        <v>20240909</v>
      </c>
    </row>
    <row r="364" spans="1:2" hidden="1" x14ac:dyDescent="0.2">
      <c r="A364" t="s">
        <v>0</v>
      </c>
      <c r="B364" t="s">
        <v>1</v>
      </c>
    </row>
    <row r="365" spans="1:2" x14ac:dyDescent="0.2">
      <c r="A365">
        <v>1.0218270039999999</v>
      </c>
      <c r="B365">
        <v>20240910</v>
      </c>
    </row>
    <row r="366" spans="1:2" hidden="1" x14ac:dyDescent="0.2">
      <c r="A366" t="s">
        <v>0</v>
      </c>
      <c r="B366" t="s">
        <v>1</v>
      </c>
    </row>
    <row r="367" spans="1:2" x14ac:dyDescent="0.2">
      <c r="A367">
        <v>0.62963594300000003</v>
      </c>
      <c r="B367">
        <v>20240911</v>
      </c>
    </row>
    <row r="368" spans="1:2" hidden="1" x14ac:dyDescent="0.2">
      <c r="A368" t="s">
        <v>0</v>
      </c>
      <c r="B368" t="s">
        <v>1</v>
      </c>
    </row>
    <row r="369" spans="1:2" x14ac:dyDescent="0.2">
      <c r="A369">
        <v>0.60997335900000005</v>
      </c>
      <c r="B369">
        <v>20240912</v>
      </c>
    </row>
    <row r="370" spans="1:2" hidden="1" x14ac:dyDescent="0.2">
      <c r="A370" t="s">
        <v>0</v>
      </c>
      <c r="B370" t="s">
        <v>1</v>
      </c>
    </row>
    <row r="371" spans="1:2" x14ac:dyDescent="0.2">
      <c r="A371">
        <v>0.64565220499999998</v>
      </c>
      <c r="B371">
        <v>20240913</v>
      </c>
    </row>
    <row r="372" spans="1:2" hidden="1" x14ac:dyDescent="0.2">
      <c r="A372" t="s">
        <v>0</v>
      </c>
      <c r="B372" t="s">
        <v>1</v>
      </c>
    </row>
    <row r="373" spans="1:2" x14ac:dyDescent="0.2">
      <c r="A373">
        <v>0.216180491</v>
      </c>
      <c r="B373">
        <v>20240916</v>
      </c>
    </row>
    <row r="374" spans="1:2" hidden="1" x14ac:dyDescent="0.2">
      <c r="A374" t="s">
        <v>0</v>
      </c>
      <c r="B374" t="s">
        <v>1</v>
      </c>
    </row>
    <row r="375" spans="1:2" x14ac:dyDescent="0.2">
      <c r="A375">
        <v>0.414584493</v>
      </c>
      <c r="B375">
        <v>20240917</v>
      </c>
    </row>
    <row r="376" spans="1:2" hidden="1" x14ac:dyDescent="0.2">
      <c r="A376" t="s">
        <v>0</v>
      </c>
      <c r="B376" t="s">
        <v>1</v>
      </c>
    </row>
    <row r="377" spans="1:2" x14ac:dyDescent="0.2">
      <c r="A377">
        <v>-0.33514091200000001</v>
      </c>
      <c r="B377">
        <v>20240918</v>
      </c>
    </row>
    <row r="378" spans="1:2" hidden="1" x14ac:dyDescent="0.2">
      <c r="A378" t="s">
        <v>0</v>
      </c>
      <c r="B378" t="s">
        <v>1</v>
      </c>
    </row>
    <row r="379" spans="1:2" x14ac:dyDescent="0.2">
      <c r="A379">
        <v>1.2954462019999999</v>
      </c>
      <c r="B379">
        <v>20240919</v>
      </c>
    </row>
    <row r="380" spans="1:2" hidden="1" x14ac:dyDescent="0.2">
      <c r="A380" t="s">
        <v>0</v>
      </c>
      <c r="B380" t="s">
        <v>1</v>
      </c>
    </row>
    <row r="381" spans="1:2" x14ac:dyDescent="0.2">
      <c r="A381">
        <v>-0.248032378</v>
      </c>
      <c r="B381">
        <v>20240920</v>
      </c>
    </row>
    <row r="382" spans="1:2" hidden="1" x14ac:dyDescent="0.2">
      <c r="A382" t="s">
        <v>0</v>
      </c>
      <c r="B382" t="s">
        <v>1</v>
      </c>
    </row>
    <row r="383" spans="1:2" x14ac:dyDescent="0.2">
      <c r="A383">
        <v>0.70744309299999997</v>
      </c>
      <c r="B383">
        <v>20240923</v>
      </c>
    </row>
    <row r="384" spans="1:2" hidden="1" x14ac:dyDescent="0.2">
      <c r="A384" t="s">
        <v>0</v>
      </c>
      <c r="B384" t="s">
        <v>1</v>
      </c>
    </row>
    <row r="385" spans="1:2" x14ac:dyDescent="0.2">
      <c r="A385">
        <v>-0.37137378900000001</v>
      </c>
      <c r="B385">
        <v>20240924</v>
      </c>
    </row>
    <row r="386" spans="1:2" hidden="1" x14ac:dyDescent="0.2">
      <c r="A386" t="s">
        <v>0</v>
      </c>
      <c r="B386" t="s">
        <v>1</v>
      </c>
    </row>
    <row r="387" spans="1:2" x14ac:dyDescent="0.2">
      <c r="A387">
        <v>0.65879474599999999</v>
      </c>
      <c r="B387">
        <v>20240925</v>
      </c>
    </row>
    <row r="388" spans="1:2" hidden="1" x14ac:dyDescent="0.2">
      <c r="A388" t="s">
        <v>0</v>
      </c>
      <c r="B388" t="s">
        <v>1</v>
      </c>
    </row>
    <row r="389" spans="1:2" x14ac:dyDescent="0.2">
      <c r="A389">
        <v>0.530549822</v>
      </c>
      <c r="B389">
        <v>20240926</v>
      </c>
    </row>
    <row r="390" spans="1:2" hidden="1" x14ac:dyDescent="0.2">
      <c r="A390" t="s">
        <v>0</v>
      </c>
      <c r="B390" t="s">
        <v>1</v>
      </c>
    </row>
    <row r="391" spans="1:2" x14ac:dyDescent="0.2">
      <c r="A391">
        <v>0.59025480500000005</v>
      </c>
      <c r="B391">
        <v>20240927</v>
      </c>
    </row>
    <row r="392" spans="1:2" hidden="1" x14ac:dyDescent="0.2">
      <c r="A392" t="s">
        <v>0</v>
      </c>
      <c r="B392" t="s">
        <v>1</v>
      </c>
    </row>
    <row r="393" spans="1:2" x14ac:dyDescent="0.2">
      <c r="A393">
        <v>0.32476749799999999</v>
      </c>
      <c r="B393">
        <v>20240930</v>
      </c>
    </row>
    <row r="394" spans="1:2" hidden="1" x14ac:dyDescent="0.2">
      <c r="A394" t="s">
        <v>0</v>
      </c>
      <c r="B394" t="s">
        <v>1</v>
      </c>
    </row>
    <row r="395" spans="1:2" x14ac:dyDescent="0.2">
      <c r="A395">
        <v>-0.98656028799999995</v>
      </c>
      <c r="B395">
        <v>20241001</v>
      </c>
    </row>
    <row r="396" spans="1:2" hidden="1" x14ac:dyDescent="0.2">
      <c r="A396" t="s">
        <v>0</v>
      </c>
      <c r="B396" t="s">
        <v>1</v>
      </c>
    </row>
    <row r="397" spans="1:2" x14ac:dyDescent="0.2">
      <c r="A397">
        <v>-0.20264536999999999</v>
      </c>
      <c r="B397">
        <v>20241002</v>
      </c>
    </row>
    <row r="398" spans="1:2" hidden="1" x14ac:dyDescent="0.2">
      <c r="A398" t="s">
        <v>0</v>
      </c>
      <c r="B398" t="s">
        <v>1</v>
      </c>
    </row>
    <row r="399" spans="1:2" x14ac:dyDescent="0.2">
      <c r="A399">
        <v>0.109419216</v>
      </c>
      <c r="B399">
        <v>20241003</v>
      </c>
    </row>
    <row r="400" spans="1:2" hidden="1" x14ac:dyDescent="0.2">
      <c r="A400" t="s">
        <v>0</v>
      </c>
      <c r="B400" t="s">
        <v>1</v>
      </c>
    </row>
    <row r="401" spans="1:2" x14ac:dyDescent="0.2">
      <c r="A401">
        <v>1.22596869</v>
      </c>
      <c r="B401">
        <v>20241004</v>
      </c>
    </row>
    <row r="402" spans="1:2" hidden="1" x14ac:dyDescent="0.2">
      <c r="A402" t="s">
        <v>0</v>
      </c>
      <c r="B402" t="s">
        <v>1</v>
      </c>
    </row>
    <row r="403" spans="1:2" x14ac:dyDescent="0.2">
      <c r="A403">
        <v>-0.73449193099999999</v>
      </c>
      <c r="B403">
        <v>20241007</v>
      </c>
    </row>
    <row r="404" spans="1:2" hidden="1" x14ac:dyDescent="0.2">
      <c r="A404" t="s">
        <v>0</v>
      </c>
      <c r="B404" t="s">
        <v>1</v>
      </c>
    </row>
    <row r="405" spans="1:2" x14ac:dyDescent="0.2">
      <c r="A405">
        <v>0.93087359999999997</v>
      </c>
      <c r="B405">
        <v>20241008</v>
      </c>
    </row>
    <row r="406" spans="1:2" hidden="1" x14ac:dyDescent="0.2">
      <c r="A406" t="s">
        <v>0</v>
      </c>
      <c r="B406" t="s">
        <v>1</v>
      </c>
    </row>
    <row r="407" spans="1:2" x14ac:dyDescent="0.2">
      <c r="A407">
        <v>0.84461078099999998</v>
      </c>
      <c r="B407">
        <v>20241009</v>
      </c>
    </row>
    <row r="408" spans="1:2" hidden="1" x14ac:dyDescent="0.2">
      <c r="A408" t="s">
        <v>0</v>
      </c>
      <c r="B408" t="s">
        <v>1</v>
      </c>
    </row>
    <row r="409" spans="1:2" x14ac:dyDescent="0.2">
      <c r="A409">
        <v>8.7020641999999995E-2</v>
      </c>
      <c r="B409">
        <v>20241010</v>
      </c>
    </row>
    <row r="410" spans="1:2" hidden="1" x14ac:dyDescent="0.2">
      <c r="A410" t="s">
        <v>0</v>
      </c>
      <c r="B410" t="s">
        <v>1</v>
      </c>
    </row>
    <row r="411" spans="1:2" x14ac:dyDescent="0.2">
      <c r="A411">
        <v>-1.7054417180000001</v>
      </c>
      <c r="B411">
        <v>20241011</v>
      </c>
    </row>
    <row r="412" spans="1:2" hidden="1" x14ac:dyDescent="0.2">
      <c r="A412" t="s">
        <v>0</v>
      </c>
      <c r="B412" t="s">
        <v>1</v>
      </c>
    </row>
    <row r="413" spans="1:2" x14ac:dyDescent="0.2">
      <c r="A413">
        <v>-0.38565293699999997</v>
      </c>
      <c r="B413">
        <v>20241014</v>
      </c>
    </row>
    <row r="414" spans="1:2" hidden="1" x14ac:dyDescent="0.2">
      <c r="A414" t="s">
        <v>0</v>
      </c>
      <c r="B414" t="s">
        <v>1</v>
      </c>
    </row>
    <row r="415" spans="1:2" x14ac:dyDescent="0.2">
      <c r="A415">
        <v>-0.429091167</v>
      </c>
      <c r="B415">
        <v>20241015</v>
      </c>
    </row>
    <row r="416" spans="1:2" hidden="1" x14ac:dyDescent="0.2">
      <c r="A416" t="s">
        <v>0</v>
      </c>
      <c r="B416" t="s">
        <v>1</v>
      </c>
    </row>
    <row r="417" spans="1:2" x14ac:dyDescent="0.2">
      <c r="A417">
        <v>0.55890123899999999</v>
      </c>
      <c r="B417">
        <v>20241016</v>
      </c>
    </row>
    <row r="418" spans="1:2" hidden="1" x14ac:dyDescent="0.2">
      <c r="A418" t="s">
        <v>0</v>
      </c>
      <c r="B418" t="s">
        <v>1</v>
      </c>
    </row>
    <row r="419" spans="1:2" x14ac:dyDescent="0.2">
      <c r="A419">
        <v>-0.26900801600000002</v>
      </c>
      <c r="B419">
        <v>20241017</v>
      </c>
    </row>
    <row r="420" spans="1:2" hidden="1" x14ac:dyDescent="0.2">
      <c r="A420" t="s">
        <v>0</v>
      </c>
      <c r="B420" t="s">
        <v>1</v>
      </c>
    </row>
    <row r="421" spans="1:2" x14ac:dyDescent="0.2">
      <c r="A421">
        <v>-0.22439451099999999</v>
      </c>
      <c r="B421">
        <v>20241018</v>
      </c>
    </row>
    <row r="422" spans="1:2" hidden="1" x14ac:dyDescent="0.2">
      <c r="A422" t="s">
        <v>0</v>
      </c>
      <c r="B422" t="s">
        <v>1</v>
      </c>
    </row>
    <row r="423" spans="1:2" x14ac:dyDescent="0.2">
      <c r="A423">
        <v>-1.492117564</v>
      </c>
      <c r="B423">
        <v>20241021</v>
      </c>
    </row>
    <row r="424" spans="1:2" hidden="1" x14ac:dyDescent="0.2">
      <c r="A424" t="s">
        <v>0</v>
      </c>
      <c r="B424" t="s">
        <v>1</v>
      </c>
    </row>
    <row r="425" spans="1:2" x14ac:dyDescent="0.2">
      <c r="A425">
        <v>-0.18621170500000001</v>
      </c>
      <c r="B425">
        <v>20241022</v>
      </c>
    </row>
    <row r="426" spans="1:2" hidden="1" x14ac:dyDescent="0.2">
      <c r="A426" t="s">
        <v>0</v>
      </c>
      <c r="B426" t="s">
        <v>1</v>
      </c>
    </row>
    <row r="427" spans="1:2" x14ac:dyDescent="0.2">
      <c r="A427">
        <v>-1.6607271560000001</v>
      </c>
      <c r="B427">
        <v>20241023</v>
      </c>
    </row>
    <row r="428" spans="1:2" hidden="1" x14ac:dyDescent="0.2">
      <c r="A428" t="s">
        <v>0</v>
      </c>
      <c r="B428" t="s">
        <v>1</v>
      </c>
    </row>
    <row r="429" spans="1:2" x14ac:dyDescent="0.2">
      <c r="A429">
        <v>17.021310652</v>
      </c>
      <c r="B429">
        <v>20241024</v>
      </c>
    </row>
    <row r="430" spans="1:2" hidden="1" x14ac:dyDescent="0.2">
      <c r="A430" t="s">
        <v>0</v>
      </c>
      <c r="B430" t="s">
        <v>1</v>
      </c>
    </row>
    <row r="431" spans="1:2" x14ac:dyDescent="0.2">
      <c r="A431">
        <v>0.40457005200000001</v>
      </c>
      <c r="B431">
        <v>20241025</v>
      </c>
    </row>
    <row r="432" spans="1:2" hidden="1" x14ac:dyDescent="0.2">
      <c r="A432" t="s">
        <v>0</v>
      </c>
      <c r="B432" t="s">
        <v>1</v>
      </c>
    </row>
    <row r="433" spans="1:2" x14ac:dyDescent="0.2">
      <c r="A433">
        <v>-0.40089681100000002</v>
      </c>
      <c r="B433">
        <v>20241028</v>
      </c>
    </row>
    <row r="434" spans="1:2" hidden="1" x14ac:dyDescent="0.2">
      <c r="A434" t="s">
        <v>0</v>
      </c>
      <c r="B434" t="s">
        <v>1</v>
      </c>
    </row>
    <row r="435" spans="1:2" x14ac:dyDescent="0.2">
      <c r="A435">
        <v>-0.287153555</v>
      </c>
      <c r="B435">
        <v>20241029</v>
      </c>
    </row>
    <row r="436" spans="1:2" hidden="1" x14ac:dyDescent="0.2">
      <c r="A436" t="s">
        <v>0</v>
      </c>
      <c r="B436" t="s">
        <v>1</v>
      </c>
    </row>
    <row r="437" spans="1:2" x14ac:dyDescent="0.2">
      <c r="A437">
        <v>-0.60318468700000005</v>
      </c>
      <c r="B437">
        <v>20241030</v>
      </c>
    </row>
    <row r="438" spans="1:2" hidden="1" x14ac:dyDescent="0.2">
      <c r="A438" t="s">
        <v>0</v>
      </c>
      <c r="B438" t="s">
        <v>1</v>
      </c>
    </row>
    <row r="439" spans="1:2" x14ac:dyDescent="0.2">
      <c r="A439">
        <v>-1.606852639</v>
      </c>
      <c r="B439">
        <v>20241031</v>
      </c>
    </row>
    <row r="440" spans="1:2" hidden="1" x14ac:dyDescent="0.2">
      <c r="A440" t="s">
        <v>0</v>
      </c>
      <c r="B440" t="s">
        <v>1</v>
      </c>
    </row>
    <row r="441" spans="1:2" x14ac:dyDescent="0.2">
      <c r="A441">
        <v>0.38009705300000002</v>
      </c>
      <c r="B441">
        <v>20241101</v>
      </c>
    </row>
    <row r="442" spans="1:2" hidden="1" x14ac:dyDescent="0.2">
      <c r="A442" t="s">
        <v>0</v>
      </c>
      <c r="B442" t="s">
        <v>1</v>
      </c>
    </row>
    <row r="443" spans="1:2" x14ac:dyDescent="0.2">
      <c r="A443">
        <v>-0.52047912200000002</v>
      </c>
      <c r="B443">
        <v>20241104</v>
      </c>
    </row>
    <row r="444" spans="1:2" hidden="1" x14ac:dyDescent="0.2">
      <c r="A444" t="s">
        <v>0</v>
      </c>
      <c r="B444" t="s">
        <v>1</v>
      </c>
    </row>
    <row r="445" spans="1:2" x14ac:dyDescent="0.2">
      <c r="A445">
        <v>2.4039574610000001</v>
      </c>
      <c r="B445">
        <v>20241105</v>
      </c>
    </row>
    <row r="446" spans="1:2" hidden="1" x14ac:dyDescent="0.2">
      <c r="A446" t="s">
        <v>0</v>
      </c>
      <c r="B446" t="s">
        <v>1</v>
      </c>
    </row>
    <row r="447" spans="1:2" x14ac:dyDescent="0.2">
      <c r="A447">
        <v>4.2080076829999999</v>
      </c>
      <c r="B447">
        <v>20241106</v>
      </c>
    </row>
    <row r="448" spans="1:2" hidden="1" x14ac:dyDescent="0.2">
      <c r="A448" t="s">
        <v>0</v>
      </c>
      <c r="B448" t="s">
        <v>1</v>
      </c>
    </row>
    <row r="449" spans="1:2" x14ac:dyDescent="0.2">
      <c r="A449">
        <v>0.55661457000000003</v>
      </c>
      <c r="B449">
        <v>20241107</v>
      </c>
    </row>
    <row r="450" spans="1:2" hidden="1" x14ac:dyDescent="0.2">
      <c r="A450" t="s">
        <v>0</v>
      </c>
      <c r="B450" t="s">
        <v>1</v>
      </c>
    </row>
    <row r="451" spans="1:2" x14ac:dyDescent="0.2">
      <c r="A451">
        <v>1.8184311900000001</v>
      </c>
      <c r="B451">
        <v>20241108</v>
      </c>
    </row>
    <row r="452" spans="1:2" hidden="1" x14ac:dyDescent="0.2">
      <c r="A452" t="s">
        <v>0</v>
      </c>
      <c r="B452" t="s">
        <v>1</v>
      </c>
    </row>
    <row r="453" spans="1:2" x14ac:dyDescent="0.2">
      <c r="A453">
        <v>2.1298641219999999</v>
      </c>
      <c r="B453">
        <v>20241111</v>
      </c>
    </row>
    <row r="454" spans="1:2" hidden="1" x14ac:dyDescent="0.2">
      <c r="A454" t="s">
        <v>0</v>
      </c>
      <c r="B454" t="s">
        <v>1</v>
      </c>
    </row>
    <row r="455" spans="1:2" x14ac:dyDescent="0.2">
      <c r="A455">
        <v>-1.8144051480000001</v>
      </c>
      <c r="B455">
        <v>20241112</v>
      </c>
    </row>
    <row r="456" spans="1:2" hidden="1" x14ac:dyDescent="0.2">
      <c r="A456" t="s">
        <v>0</v>
      </c>
      <c r="B456" t="s">
        <v>1</v>
      </c>
    </row>
    <row r="457" spans="1:2" x14ac:dyDescent="0.2">
      <c r="A457">
        <v>0.37108951699999998</v>
      </c>
      <c r="B457">
        <v>20241113</v>
      </c>
    </row>
    <row r="458" spans="1:2" hidden="1" x14ac:dyDescent="0.2">
      <c r="A458" t="s">
        <v>0</v>
      </c>
      <c r="B458" t="s">
        <v>1</v>
      </c>
    </row>
    <row r="459" spans="1:2" x14ac:dyDescent="0.2">
      <c r="A459">
        <v>-0.48426794099999998</v>
      </c>
      <c r="B459">
        <v>20241114</v>
      </c>
    </row>
    <row r="460" spans="1:2" hidden="1" x14ac:dyDescent="0.2">
      <c r="A460" t="s">
        <v>0</v>
      </c>
      <c r="B460" t="s">
        <v>1</v>
      </c>
    </row>
    <row r="461" spans="1:2" x14ac:dyDescent="0.2">
      <c r="A461">
        <v>1.355157443</v>
      </c>
      <c r="B461">
        <v>20241115</v>
      </c>
    </row>
  </sheetData>
  <autoFilter ref="A1:B461" xr:uid="{20A29CF9-EA5B-D842-BB33-D309ABE0BC6A}">
    <filterColumn colId="0">
      <filters>
        <filter val="-0.015412842"/>
        <filter val="-0.119815582"/>
        <filter val="-0.186211705"/>
        <filter val="-0.20264537"/>
        <filter val="-0.224394511"/>
        <filter val="-0.248032378"/>
        <filter val="-0.269008016"/>
        <filter val="-0.287153555"/>
        <filter val="-0.334497492"/>
        <filter val="-0.335140912"/>
        <filter val="-0.371373789"/>
        <filter val="-0.385652937"/>
        <filter val="-0.400896811"/>
        <filter val="-0.429091167"/>
        <filter val="-0.451135073"/>
        <filter val="-0.484267941"/>
        <filter val="-0.508102506"/>
        <filter val="-0.520479122"/>
        <filter val="-0.603184687"/>
        <filter val="-0.619594008"/>
        <filter val="-0.620577589"/>
        <filter val="-0.734491931"/>
        <filter val="-0.771348047"/>
        <filter val="-0.986560288"/>
        <filter val="-1.1904523"/>
        <filter val="-1.243501489"/>
        <filter val="-1.321997332"/>
        <filter val="-1.35560831"/>
        <filter val="-1.37103452"/>
        <filter val="-1.437550183"/>
        <filter val="-1.492117564"/>
        <filter val="-1.606852639"/>
        <filter val="-1.660727156"/>
        <filter val="-1.705441718"/>
        <filter val="-1.814405148"/>
        <filter val="-1.991633444"/>
        <filter val="-2.111374058"/>
        <filter val="-2.145978644"/>
        <filter val="-2.326795924"/>
        <filter val="-4.62767184"/>
        <filter val="-4.649237962"/>
        <filter val="0"/>
        <filter val="0.007406856"/>
        <filter val="0.010389435"/>
        <filter val="0.087020642"/>
        <filter val="0.109419216"/>
        <filter val="0.198192192"/>
        <filter val="0.203915928"/>
        <filter val="0.216180491"/>
        <filter val="0.250578007"/>
        <filter val="0.324767498"/>
        <filter val="0.371089517"/>
        <filter val="0.380097053"/>
        <filter val="0.404570052"/>
        <filter val="0.414584493"/>
        <filter val="0.489356721"/>
        <filter val="0.498642559"/>
        <filter val="0.530549822"/>
        <filter val="0.55661457"/>
        <filter val="0.558901239"/>
        <filter val="0.56096661"/>
        <filter val="0.568206981"/>
        <filter val="0.589906675"/>
        <filter val="0.590254805"/>
        <filter val="0.609973359"/>
        <filter val="0.629635943"/>
        <filter val="0.637317608"/>
        <filter val="0.645652205"/>
        <filter val="0.658794746"/>
        <filter val="0.699059609"/>
        <filter val="0.707443093"/>
        <filter val="0.739282413"/>
        <filter val="0.844610781"/>
        <filter val="0.9308736"/>
        <filter val="0.995942051"/>
        <filter val="1.021827004"/>
        <filter val="1.051104359"/>
        <filter val="1.107992598"/>
        <filter val="1.1163473"/>
        <filter val="1.155412861"/>
        <filter val="1.22596869"/>
        <filter val="1.22923263"/>
        <filter val="1.283145252"/>
        <filter val="1.295446202"/>
        <filter val="1.355157443"/>
        <filter val="1.505146948"/>
        <filter val="1.50980662"/>
        <filter val="1.579522793"/>
        <filter val="1.612108452"/>
        <filter val="1.81843119"/>
        <filter val="1.859528398"/>
        <filter val="1.906151314"/>
        <filter val="17.02131065"/>
        <filter val="2.129864122"/>
        <filter val="2.403957461"/>
        <filter val="2.768234698"/>
        <filter val="4.208007683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3D2C-5613-A740-928B-9321338AE695}">
  <dimension ref="B1:M97"/>
  <sheetViews>
    <sheetView tabSelected="1" workbookViewId="0">
      <selection activeCell="M32" sqref="M32"/>
    </sheetView>
  </sheetViews>
  <sheetFormatPr baseColWidth="10" defaultRowHeight="16" outlineLevelCol="1" x14ac:dyDescent="0.2"/>
  <cols>
    <col min="4" max="4" width="15.33203125" customWidth="1"/>
    <col min="5" max="5" width="10.83203125" hidden="1" customWidth="1" outlineLevel="1"/>
    <col min="6" max="6" width="0" hidden="1" customWidth="1" outlineLevel="1"/>
    <col min="7" max="7" width="12.6640625" hidden="1" customWidth="1" outlineLevel="1"/>
    <col min="8" max="8" width="0" hidden="1" customWidth="1" outlineLevel="1"/>
    <col min="9" max="9" width="17.6640625" customWidth="1" collapsed="1"/>
    <col min="10" max="10" width="17.6640625" customWidth="1"/>
  </cols>
  <sheetData>
    <row r="1" spans="2:13" x14ac:dyDescent="0.2">
      <c r="E1" t="s">
        <v>4</v>
      </c>
      <c r="F1" t="s">
        <v>3</v>
      </c>
      <c r="G1" t="s">
        <v>2</v>
      </c>
      <c r="H1" t="s">
        <v>5</v>
      </c>
      <c r="I1" t="s">
        <v>6</v>
      </c>
      <c r="J1" t="s">
        <v>7</v>
      </c>
    </row>
    <row r="2" spans="2:13" hidden="1" x14ac:dyDescent="0.2">
      <c r="B2">
        <v>20240705</v>
      </c>
      <c r="D2" s="1">
        <v>45478</v>
      </c>
      <c r="E2" s="2">
        <v>554.64</v>
      </c>
      <c r="F2" s="2"/>
      <c r="G2" s="6">
        <v>1.0389435000000001E-2</v>
      </c>
      <c r="H2" s="7">
        <f t="shared" ref="H2:H65" si="0">G2/100</f>
        <v>1.0389435E-4</v>
      </c>
    </row>
    <row r="3" spans="2:13" x14ac:dyDescent="0.2">
      <c r="B3">
        <v>20240708</v>
      </c>
      <c r="D3" s="1">
        <v>45481</v>
      </c>
      <c r="E3" s="2">
        <v>555.28</v>
      </c>
      <c r="F3" s="5">
        <f>LN(E3/E2)</f>
        <v>1.153236397093276E-3</v>
      </c>
      <c r="G3" s="6">
        <v>0.73928241299999997</v>
      </c>
      <c r="H3" s="7">
        <f t="shared" si="0"/>
        <v>7.3928241299999996E-3</v>
      </c>
      <c r="I3" s="8">
        <f>F3</f>
        <v>1.153236397093276E-3</v>
      </c>
      <c r="J3" s="8">
        <f>H3</f>
        <v>7.3928241299999996E-3</v>
      </c>
    </row>
    <row r="4" spans="2:13" x14ac:dyDescent="0.2">
      <c r="B4">
        <v>20240709</v>
      </c>
      <c r="D4" s="1">
        <v>45482</v>
      </c>
      <c r="E4" s="2">
        <v>555.82000000000005</v>
      </c>
      <c r="F4" s="5">
        <f t="shared" ref="F4:F67" si="1">LN(E4/E3)</f>
        <v>9.7200979662704463E-4</v>
      </c>
      <c r="G4" s="6">
        <v>1.051104359</v>
      </c>
      <c r="H4" s="7">
        <f t="shared" si="0"/>
        <v>1.051104359E-2</v>
      </c>
      <c r="I4" s="8">
        <f>I3+F4</f>
        <v>2.1252461937203205E-3</v>
      </c>
      <c r="J4" s="8">
        <f>J3+H4</f>
        <v>1.7903867720000001E-2</v>
      </c>
    </row>
    <row r="5" spans="2:13" x14ac:dyDescent="0.2">
      <c r="B5">
        <v>20240710</v>
      </c>
      <c r="D5" s="1">
        <v>45483</v>
      </c>
      <c r="E5" s="2">
        <v>561.32000000000005</v>
      </c>
      <c r="F5" s="5">
        <f t="shared" si="1"/>
        <v>9.8466520549797508E-3</v>
      </c>
      <c r="G5" s="6">
        <v>1.50980662</v>
      </c>
      <c r="H5" s="7">
        <f t="shared" si="0"/>
        <v>1.5098066199999999E-2</v>
      </c>
      <c r="I5" s="8">
        <f>I4+F5</f>
        <v>1.1971898248700071E-2</v>
      </c>
      <c r="J5" s="8">
        <f t="shared" ref="J5:J68" si="2">J4+H5</f>
        <v>3.3001933920000004E-2</v>
      </c>
      <c r="M5" t="s">
        <v>11</v>
      </c>
    </row>
    <row r="6" spans="2:13" x14ac:dyDescent="0.2">
      <c r="B6">
        <v>20240711</v>
      </c>
      <c r="D6" s="1">
        <v>45484</v>
      </c>
      <c r="E6" s="2">
        <v>556.48</v>
      </c>
      <c r="F6" s="5">
        <f t="shared" si="1"/>
        <v>-8.6599217170167699E-3</v>
      </c>
      <c r="G6" s="6">
        <v>-4.6276718399999996</v>
      </c>
      <c r="H6" s="7">
        <f t="shared" si="0"/>
        <v>-4.62767184E-2</v>
      </c>
      <c r="I6" s="8">
        <f t="shared" ref="I5:I68" si="3">I5+F6</f>
        <v>3.311976531683301E-3</v>
      </c>
      <c r="J6" s="8">
        <f t="shared" si="2"/>
        <v>-1.3274784479999996E-2</v>
      </c>
      <c r="M6" s="13" t="s">
        <v>12</v>
      </c>
    </row>
    <row r="7" spans="2:13" x14ac:dyDescent="0.2">
      <c r="B7">
        <v>20240712</v>
      </c>
      <c r="D7" s="1">
        <v>45485</v>
      </c>
      <c r="E7" s="2">
        <v>559.99</v>
      </c>
      <c r="F7" s="5">
        <f t="shared" si="1"/>
        <v>6.2876952609787718E-3</v>
      </c>
      <c r="G7" s="6">
        <v>1.8595283979999999</v>
      </c>
      <c r="H7" s="7">
        <f t="shared" si="0"/>
        <v>1.8595283979999998E-2</v>
      </c>
      <c r="I7" s="8">
        <f t="shared" si="3"/>
        <v>9.599671792662072E-3</v>
      </c>
      <c r="J7" s="8">
        <f t="shared" si="2"/>
        <v>5.3204995000000026E-3</v>
      </c>
    </row>
    <row r="8" spans="2:13" x14ac:dyDescent="0.2">
      <c r="B8">
        <v>20240715</v>
      </c>
      <c r="D8" s="1">
        <v>45488</v>
      </c>
      <c r="E8" s="2">
        <v>561.53</v>
      </c>
      <c r="F8" s="5">
        <f t="shared" si="1"/>
        <v>2.7462746413669868E-3</v>
      </c>
      <c r="G8" s="6">
        <v>1.5051469479999999</v>
      </c>
      <c r="H8" s="7">
        <f t="shared" si="0"/>
        <v>1.5051469479999999E-2</v>
      </c>
      <c r="I8" s="8">
        <f t="shared" si="3"/>
        <v>1.2345946434029059E-2</v>
      </c>
      <c r="J8" s="8">
        <f t="shared" si="2"/>
        <v>2.0371968980000002E-2</v>
      </c>
    </row>
    <row r="9" spans="2:13" x14ac:dyDescent="0.2">
      <c r="B9">
        <v>20240716</v>
      </c>
      <c r="D9" s="1">
        <v>45489</v>
      </c>
      <c r="E9" s="2">
        <v>564.86</v>
      </c>
      <c r="F9" s="5">
        <f t="shared" si="1"/>
        <v>5.9127117631351039E-3</v>
      </c>
      <c r="G9" s="6">
        <v>1.1163472999999999</v>
      </c>
      <c r="H9" s="7">
        <f t="shared" si="0"/>
        <v>1.1163473E-2</v>
      </c>
      <c r="I9" s="8">
        <f t="shared" si="3"/>
        <v>1.8258658197164164E-2</v>
      </c>
      <c r="J9" s="8">
        <f t="shared" si="2"/>
        <v>3.1535441980000002E-2</v>
      </c>
    </row>
    <row r="10" spans="2:13" x14ac:dyDescent="0.2">
      <c r="B10">
        <v>20240717</v>
      </c>
      <c r="D10" s="1">
        <v>45490</v>
      </c>
      <c r="E10" s="2">
        <v>556.94000000000005</v>
      </c>
      <c r="F10" s="5">
        <f t="shared" si="1"/>
        <v>-1.4120398634509987E-2</v>
      </c>
      <c r="G10" s="6">
        <v>-1.9916334440000001</v>
      </c>
      <c r="H10" s="7">
        <f t="shared" si="0"/>
        <v>-1.9916334440000003E-2</v>
      </c>
      <c r="I10" s="8">
        <f t="shared" si="3"/>
        <v>4.1382595626541768E-3</v>
      </c>
      <c r="J10" s="8">
        <f t="shared" si="2"/>
        <v>1.161910754E-2</v>
      </c>
    </row>
    <row r="11" spans="2:13" x14ac:dyDescent="0.2">
      <c r="B11">
        <v>20240718</v>
      </c>
      <c r="D11" s="1">
        <v>45491</v>
      </c>
      <c r="E11" s="2">
        <v>552.66</v>
      </c>
      <c r="F11" s="5">
        <f t="shared" si="1"/>
        <v>-7.7145299686901024E-3</v>
      </c>
      <c r="G11" s="6">
        <v>-0.33449749200000001</v>
      </c>
      <c r="H11" s="7">
        <f t="shared" si="0"/>
        <v>-3.3449749199999999E-3</v>
      </c>
      <c r="I11" s="8">
        <f t="shared" si="3"/>
        <v>-3.5762704060359257E-3</v>
      </c>
      <c r="J11" s="8">
        <f t="shared" si="2"/>
        <v>8.2741326199999993E-3</v>
      </c>
    </row>
    <row r="12" spans="2:13" x14ac:dyDescent="0.2">
      <c r="B12">
        <v>20240719</v>
      </c>
      <c r="D12" s="1">
        <v>45492</v>
      </c>
      <c r="E12" s="2">
        <v>548.99</v>
      </c>
      <c r="F12" s="5">
        <f t="shared" si="1"/>
        <v>-6.6627578208101976E-3</v>
      </c>
      <c r="G12" s="6">
        <v>-1.35560831</v>
      </c>
      <c r="H12" s="7">
        <f t="shared" si="0"/>
        <v>-1.35560831E-2</v>
      </c>
      <c r="I12" s="8">
        <f t="shared" si="3"/>
        <v>-1.0239028226846122E-2</v>
      </c>
      <c r="J12" s="8">
        <f t="shared" si="2"/>
        <v>-5.2819504800000004E-3</v>
      </c>
    </row>
    <row r="13" spans="2:13" x14ac:dyDescent="0.2">
      <c r="B13">
        <v>20240722</v>
      </c>
      <c r="D13" s="1">
        <v>45495</v>
      </c>
      <c r="E13" s="2">
        <v>554.65</v>
      </c>
      <c r="F13" s="5">
        <f t="shared" si="1"/>
        <v>1.0257057777279522E-2</v>
      </c>
      <c r="G13" s="6">
        <v>-1.5412842E-2</v>
      </c>
      <c r="H13" s="7">
        <f t="shared" si="0"/>
        <v>-1.5412841999999999E-4</v>
      </c>
      <c r="I13" s="8">
        <f t="shared" si="3"/>
        <v>1.8029550433399516E-5</v>
      </c>
      <c r="J13" s="8">
        <f t="shared" si="2"/>
        <v>-5.4360789000000003E-3</v>
      </c>
    </row>
    <row r="14" spans="2:13" x14ac:dyDescent="0.2">
      <c r="B14">
        <v>20240723</v>
      </c>
      <c r="D14" s="1">
        <v>45496</v>
      </c>
      <c r="E14" s="2">
        <v>553.78</v>
      </c>
      <c r="F14" s="5">
        <f t="shared" si="1"/>
        <v>-1.5697882205588987E-3</v>
      </c>
      <c r="G14" s="6">
        <v>0.58990667500000005</v>
      </c>
      <c r="H14" s="7">
        <f t="shared" si="0"/>
        <v>5.8990667500000002E-3</v>
      </c>
      <c r="I14" s="8">
        <f t="shared" si="3"/>
        <v>-1.5517586701254992E-3</v>
      </c>
      <c r="J14" s="8">
        <f t="shared" si="2"/>
        <v>4.6298784999999985E-4</v>
      </c>
    </row>
    <row r="15" spans="2:13" x14ac:dyDescent="0.2">
      <c r="B15">
        <v>20240724</v>
      </c>
      <c r="D15" s="1">
        <v>45497</v>
      </c>
      <c r="E15" s="2">
        <v>541.23</v>
      </c>
      <c r="F15" s="5">
        <f t="shared" si="1"/>
        <v>-2.2923168831288386E-2</v>
      </c>
      <c r="G15" s="6">
        <v>-4.6492379619999999</v>
      </c>
      <c r="H15" s="7">
        <f t="shared" si="0"/>
        <v>-4.6492379619999996E-2</v>
      </c>
      <c r="I15" s="8">
        <f t="shared" si="3"/>
        <v>-2.4474927501413887E-2</v>
      </c>
      <c r="J15" s="8">
        <f t="shared" si="2"/>
        <v>-4.6029391769999997E-2</v>
      </c>
    </row>
    <row r="16" spans="2:13" x14ac:dyDescent="0.2">
      <c r="B16">
        <v>20240725</v>
      </c>
      <c r="D16" s="1">
        <v>45498</v>
      </c>
      <c r="E16" s="2">
        <v>538.41</v>
      </c>
      <c r="F16" s="5">
        <f t="shared" si="1"/>
        <v>-5.2239754235266942E-3</v>
      </c>
      <c r="G16" s="6">
        <v>-0.77134804700000004</v>
      </c>
      <c r="H16" s="7">
        <f t="shared" si="0"/>
        <v>-7.7134804700000007E-3</v>
      </c>
      <c r="I16" s="8">
        <f t="shared" si="3"/>
        <v>-2.9698902924940582E-2</v>
      </c>
      <c r="J16" s="8">
        <f t="shared" si="2"/>
        <v>-5.3742872239999996E-2</v>
      </c>
    </row>
    <row r="17" spans="2:10" x14ac:dyDescent="0.2">
      <c r="B17">
        <v>20240726</v>
      </c>
      <c r="D17" s="1">
        <v>45499</v>
      </c>
      <c r="E17" s="2">
        <v>544.44000000000005</v>
      </c>
      <c r="F17" s="5">
        <f t="shared" si="1"/>
        <v>1.1137391754578117E-2</v>
      </c>
      <c r="G17" s="6">
        <v>1.9061513139999999</v>
      </c>
      <c r="H17" s="7">
        <f t="shared" si="0"/>
        <v>1.906151314E-2</v>
      </c>
      <c r="I17" s="8">
        <f t="shared" si="3"/>
        <v>-1.8561511170362463E-2</v>
      </c>
      <c r="J17" s="8">
        <f t="shared" si="2"/>
        <v>-3.4681359099999996E-2</v>
      </c>
    </row>
    <row r="18" spans="2:10" x14ac:dyDescent="0.2">
      <c r="B18">
        <v>20240729</v>
      </c>
      <c r="D18" s="1">
        <v>45502</v>
      </c>
      <c r="E18" s="2">
        <v>544.76</v>
      </c>
      <c r="F18" s="5">
        <f t="shared" si="1"/>
        <v>5.8758723688370458E-4</v>
      </c>
      <c r="G18" s="6">
        <v>0.568206981</v>
      </c>
      <c r="H18" s="7">
        <f t="shared" si="0"/>
        <v>5.6820698099999999E-3</v>
      </c>
      <c r="I18" s="8">
        <f t="shared" si="3"/>
        <v>-1.7973923933478759E-2</v>
      </c>
      <c r="J18" s="8">
        <f t="shared" si="2"/>
        <v>-2.8999289289999997E-2</v>
      </c>
    </row>
    <row r="19" spans="2:10" x14ac:dyDescent="0.2">
      <c r="B19">
        <v>20240730</v>
      </c>
      <c r="D19" s="1">
        <v>45503</v>
      </c>
      <c r="E19" s="2">
        <v>542</v>
      </c>
      <c r="F19" s="5">
        <f t="shared" si="1"/>
        <v>-5.079329261110337E-3</v>
      </c>
      <c r="G19" s="6">
        <v>-1.4375501829999999</v>
      </c>
      <c r="H19" s="7">
        <f t="shared" si="0"/>
        <v>-1.437550183E-2</v>
      </c>
      <c r="I19" s="8">
        <f t="shared" si="3"/>
        <v>-2.3053253194589098E-2</v>
      </c>
      <c r="J19" s="8">
        <f t="shared" si="2"/>
        <v>-4.3374791119999999E-2</v>
      </c>
    </row>
    <row r="20" spans="2:10" x14ac:dyDescent="0.2">
      <c r="B20">
        <v>20240731</v>
      </c>
      <c r="D20" s="1">
        <v>45504</v>
      </c>
      <c r="E20" s="2">
        <v>550.80999999999995</v>
      </c>
      <c r="F20" s="5">
        <f t="shared" si="1"/>
        <v>1.6123920660358285E-2</v>
      </c>
      <c r="G20" s="6">
        <v>1.22923263</v>
      </c>
      <c r="H20" s="7">
        <f t="shared" si="0"/>
        <v>1.22923263E-2</v>
      </c>
      <c r="I20" s="8">
        <f t="shared" si="3"/>
        <v>-6.9293325342308122E-3</v>
      </c>
      <c r="J20" s="8">
        <f t="shared" si="2"/>
        <v>-3.1082464819999999E-2</v>
      </c>
    </row>
    <row r="21" spans="2:10" x14ac:dyDescent="0.2">
      <c r="B21">
        <v>20240801</v>
      </c>
      <c r="D21" s="1">
        <v>45505</v>
      </c>
      <c r="E21" s="2">
        <v>543.01</v>
      </c>
      <c r="F21" s="5">
        <f t="shared" si="1"/>
        <v>-1.4262186129383783E-2</v>
      </c>
      <c r="G21" s="6">
        <v>-2.1459786439999999</v>
      </c>
      <c r="H21" s="7">
        <f t="shared" si="0"/>
        <v>-2.145978644E-2</v>
      </c>
      <c r="I21" s="8">
        <f t="shared" si="3"/>
        <v>-2.1191518663614593E-2</v>
      </c>
      <c r="J21" s="8">
        <f t="shared" si="2"/>
        <v>-5.2542251259999999E-2</v>
      </c>
    </row>
    <row r="22" spans="2:10" x14ac:dyDescent="0.2">
      <c r="B22">
        <v>20240802</v>
      </c>
      <c r="D22" s="1">
        <v>45506</v>
      </c>
      <c r="E22" s="2">
        <v>532.9</v>
      </c>
      <c r="F22" s="5">
        <f t="shared" si="1"/>
        <v>-1.8793946667884209E-2</v>
      </c>
      <c r="G22" s="6">
        <v>-2.111374058</v>
      </c>
      <c r="H22" s="7">
        <f t="shared" si="0"/>
        <v>-2.1113740579999998E-2</v>
      </c>
      <c r="I22" s="8">
        <f t="shared" si="3"/>
        <v>-3.9985465331498798E-2</v>
      </c>
      <c r="J22" s="8">
        <f t="shared" si="2"/>
        <v>-7.365599183999999E-2</v>
      </c>
    </row>
    <row r="23" spans="2:10" x14ac:dyDescent="0.2">
      <c r="B23">
        <v>20240805</v>
      </c>
      <c r="D23" s="1">
        <v>45509</v>
      </c>
      <c r="E23" s="2">
        <v>517.38</v>
      </c>
      <c r="F23" s="5">
        <f t="shared" si="1"/>
        <v>-2.9556175110448443E-2</v>
      </c>
      <c r="G23" s="6">
        <v>-2.3267959239999998</v>
      </c>
      <c r="H23" s="7">
        <f t="shared" si="0"/>
        <v>-2.3267959239999997E-2</v>
      </c>
      <c r="I23" s="8">
        <f t="shared" si="3"/>
        <v>-6.9541640441947244E-2</v>
      </c>
      <c r="J23" s="8">
        <f t="shared" si="2"/>
        <v>-9.6923951079999987E-2</v>
      </c>
    </row>
    <row r="24" spans="2:10" x14ac:dyDescent="0.2">
      <c r="B24">
        <v>20240806</v>
      </c>
      <c r="D24" s="1">
        <v>45510</v>
      </c>
      <c r="E24" s="2">
        <v>522.15</v>
      </c>
      <c r="F24" s="5">
        <f t="shared" si="1"/>
        <v>9.177288733269463E-3</v>
      </c>
      <c r="G24" s="6">
        <v>1.1554128610000001</v>
      </c>
      <c r="H24" s="7">
        <f t="shared" si="0"/>
        <v>1.155412861E-2</v>
      </c>
      <c r="I24" s="8">
        <f t="shared" si="3"/>
        <v>-6.036435170867778E-2</v>
      </c>
      <c r="J24" s="8">
        <f t="shared" si="2"/>
        <v>-8.5369822469999981E-2</v>
      </c>
    </row>
    <row r="25" spans="2:10" x14ac:dyDescent="0.2">
      <c r="B25">
        <v>20240807</v>
      </c>
      <c r="D25" s="1">
        <v>45511</v>
      </c>
      <c r="E25" s="2">
        <v>518.66</v>
      </c>
      <c r="F25" s="5">
        <f t="shared" si="1"/>
        <v>-6.7063404083739587E-3</v>
      </c>
      <c r="G25" s="6">
        <v>-1.321997332</v>
      </c>
      <c r="H25" s="7">
        <f t="shared" si="0"/>
        <v>-1.321997332E-2</v>
      </c>
      <c r="I25" s="8">
        <f t="shared" si="3"/>
        <v>-6.7070692117051744E-2</v>
      </c>
      <c r="J25" s="8">
        <f t="shared" si="2"/>
        <v>-9.8589795789999976E-2</v>
      </c>
    </row>
    <row r="26" spans="2:10" x14ac:dyDescent="0.2">
      <c r="B26">
        <v>20240808</v>
      </c>
      <c r="D26" s="1">
        <v>45512</v>
      </c>
      <c r="E26" s="2">
        <v>530.65</v>
      </c>
      <c r="F26" s="5">
        <f t="shared" si="1"/>
        <v>2.2854107690647777E-2</v>
      </c>
      <c r="G26" s="6">
        <v>2.7682346980000001</v>
      </c>
      <c r="H26" s="7">
        <f t="shared" si="0"/>
        <v>2.7682346980000001E-2</v>
      </c>
      <c r="I26" s="8">
        <f t="shared" si="3"/>
        <v>-4.4216584426403971E-2</v>
      </c>
      <c r="J26" s="8">
        <f t="shared" si="2"/>
        <v>-7.0907448809999968E-2</v>
      </c>
    </row>
    <row r="27" spans="2:10" x14ac:dyDescent="0.2">
      <c r="B27">
        <v>20240809</v>
      </c>
      <c r="D27" s="1">
        <v>45513</v>
      </c>
      <c r="E27" s="2">
        <v>532.99</v>
      </c>
      <c r="F27" s="5">
        <f t="shared" si="1"/>
        <v>4.3999920559310152E-3</v>
      </c>
      <c r="G27" s="6">
        <v>0.56096661000000003</v>
      </c>
      <c r="H27" s="7">
        <f t="shared" si="0"/>
        <v>5.6096661000000006E-3</v>
      </c>
      <c r="I27" s="8">
        <f t="shared" si="3"/>
        <v>-3.9816592370472956E-2</v>
      </c>
      <c r="J27" s="8">
        <f t="shared" si="2"/>
        <v>-6.5297782709999974E-2</v>
      </c>
    </row>
    <row r="28" spans="2:10" x14ac:dyDescent="0.2">
      <c r="B28">
        <v>20240812</v>
      </c>
      <c r="D28" s="1">
        <v>45516</v>
      </c>
      <c r="E28" s="2">
        <v>533.27</v>
      </c>
      <c r="F28" s="5">
        <f t="shared" si="1"/>
        <v>5.2520024466093059E-4</v>
      </c>
      <c r="G28" s="6">
        <v>0.25057800699999999</v>
      </c>
      <c r="H28" s="7">
        <f t="shared" si="0"/>
        <v>2.5057800699999997E-3</v>
      </c>
      <c r="I28" s="8">
        <f t="shared" si="3"/>
        <v>-3.9291392125812022E-2</v>
      </c>
      <c r="J28" s="8">
        <f t="shared" si="2"/>
        <v>-6.2792002639999969E-2</v>
      </c>
    </row>
    <row r="29" spans="2:10" x14ac:dyDescent="0.2">
      <c r="B29">
        <v>20240813</v>
      </c>
      <c r="D29" s="1">
        <v>45517</v>
      </c>
      <c r="E29" s="2">
        <v>542.04</v>
      </c>
      <c r="F29" s="5">
        <f t="shared" si="1"/>
        <v>1.6311936946089543E-2</v>
      </c>
      <c r="G29" s="6">
        <v>1.612108452</v>
      </c>
      <c r="H29" s="7">
        <f t="shared" si="0"/>
        <v>1.6121084519999999E-2</v>
      </c>
      <c r="I29" s="8">
        <f t="shared" si="3"/>
        <v>-2.2979455179722479E-2</v>
      </c>
      <c r="J29" s="8">
        <f t="shared" si="2"/>
        <v>-4.6670918119999974E-2</v>
      </c>
    </row>
    <row r="30" spans="2:10" x14ac:dyDescent="0.2">
      <c r="B30">
        <v>20240814</v>
      </c>
      <c r="D30" s="1">
        <v>45518</v>
      </c>
      <c r="E30" s="2">
        <v>543.75</v>
      </c>
      <c r="F30" s="5">
        <f t="shared" si="1"/>
        <v>3.1497829483808941E-3</v>
      </c>
      <c r="G30" s="6">
        <v>0.63731760800000004</v>
      </c>
      <c r="H30" s="7">
        <f t="shared" si="0"/>
        <v>6.37317608E-3</v>
      </c>
      <c r="I30" s="8">
        <f t="shared" si="3"/>
        <v>-1.9829672231341584E-2</v>
      </c>
      <c r="J30" s="8">
        <f t="shared" si="2"/>
        <v>-4.0297742039999973E-2</v>
      </c>
    </row>
    <row r="31" spans="2:10" x14ac:dyDescent="0.2">
      <c r="B31">
        <v>20240815</v>
      </c>
      <c r="D31" s="1">
        <v>45519</v>
      </c>
      <c r="E31" s="2">
        <v>553.07000000000005</v>
      </c>
      <c r="F31" s="5">
        <f t="shared" si="1"/>
        <v>1.699499338706148E-2</v>
      </c>
      <c r="G31" s="6">
        <v>1.283145252</v>
      </c>
      <c r="H31" s="7">
        <f t="shared" si="0"/>
        <v>1.283145252E-2</v>
      </c>
      <c r="I31" s="8">
        <f t="shared" si="3"/>
        <v>-2.8346788442801044E-3</v>
      </c>
      <c r="J31" s="8">
        <f t="shared" si="2"/>
        <v>-2.7466289519999972E-2</v>
      </c>
    </row>
    <row r="32" spans="2:10" x14ac:dyDescent="0.2">
      <c r="B32">
        <v>20240816</v>
      </c>
      <c r="D32" s="1">
        <v>45520</v>
      </c>
      <c r="E32" s="2">
        <v>554.30999999999995</v>
      </c>
      <c r="F32" s="5">
        <f t="shared" si="1"/>
        <v>2.239521245215976E-3</v>
      </c>
      <c r="G32" s="6">
        <v>0.203915928</v>
      </c>
      <c r="H32" s="7">
        <f t="shared" si="0"/>
        <v>2.0391592799999998E-3</v>
      </c>
      <c r="I32" s="8">
        <f t="shared" si="3"/>
        <v>-5.951575990641284E-4</v>
      </c>
      <c r="J32" s="8">
        <f t="shared" si="2"/>
        <v>-2.542713023999997E-2</v>
      </c>
    </row>
    <row r="33" spans="2:10" x14ac:dyDescent="0.2">
      <c r="B33">
        <v>20240819</v>
      </c>
      <c r="D33" s="1">
        <v>45523</v>
      </c>
      <c r="E33" s="2">
        <v>559.61</v>
      </c>
      <c r="F33" s="5">
        <f t="shared" si="1"/>
        <v>9.5160155035665401E-3</v>
      </c>
      <c r="G33" s="6">
        <v>0.69905960899999997</v>
      </c>
      <c r="H33" s="7">
        <f t="shared" si="0"/>
        <v>6.9905960899999996E-3</v>
      </c>
      <c r="I33" s="8">
        <f t="shared" si="3"/>
        <v>8.9208579045024113E-3</v>
      </c>
      <c r="J33" s="8">
        <f t="shared" si="2"/>
        <v>-1.8436534149999972E-2</v>
      </c>
    </row>
    <row r="34" spans="2:10" x14ac:dyDescent="0.2">
      <c r="B34">
        <v>20240820</v>
      </c>
      <c r="D34" s="1">
        <v>45524</v>
      </c>
      <c r="E34" s="2">
        <v>558.70000000000005</v>
      </c>
      <c r="F34" s="5">
        <f t="shared" si="1"/>
        <v>-1.6274560736346034E-3</v>
      </c>
      <c r="G34" s="6">
        <v>-0.451135073</v>
      </c>
      <c r="H34" s="7">
        <f t="shared" si="0"/>
        <v>-4.5113507299999996E-3</v>
      </c>
      <c r="I34" s="8">
        <f t="shared" si="3"/>
        <v>7.2934018308678083E-3</v>
      </c>
      <c r="J34" s="8">
        <f t="shared" si="2"/>
        <v>-2.294788487999997E-2</v>
      </c>
    </row>
    <row r="35" spans="2:10" x14ac:dyDescent="0.2">
      <c r="B35">
        <v>20240821</v>
      </c>
      <c r="D35" s="1">
        <v>45525</v>
      </c>
      <c r="E35" s="2">
        <v>560.62</v>
      </c>
      <c r="F35" s="5">
        <f t="shared" si="1"/>
        <v>3.4306576905719982E-3</v>
      </c>
      <c r="G35" s="6">
        <v>0.48935672099999999</v>
      </c>
      <c r="H35" s="7">
        <f t="shared" si="0"/>
        <v>4.8935672099999997E-3</v>
      </c>
      <c r="I35" s="8">
        <f t="shared" si="3"/>
        <v>1.0724059521439806E-2</v>
      </c>
      <c r="J35" s="8">
        <f t="shared" si="2"/>
        <v>-1.8054317669999972E-2</v>
      </c>
    </row>
    <row r="36" spans="2:10" x14ac:dyDescent="0.2">
      <c r="B36">
        <v>20240822</v>
      </c>
      <c r="D36" s="1">
        <v>45526</v>
      </c>
      <c r="E36" s="2">
        <v>556.22</v>
      </c>
      <c r="F36" s="5">
        <f t="shared" si="1"/>
        <v>-7.8794147139089402E-3</v>
      </c>
      <c r="G36" s="6">
        <v>-1.243501489</v>
      </c>
      <c r="H36" s="7">
        <f t="shared" si="0"/>
        <v>-1.243501489E-2</v>
      </c>
      <c r="I36" s="8">
        <f t="shared" si="3"/>
        <v>2.8446448075308654E-3</v>
      </c>
      <c r="J36" s="8">
        <f t="shared" si="2"/>
        <v>-3.0489332559999971E-2</v>
      </c>
    </row>
    <row r="37" spans="2:10" x14ac:dyDescent="0.2">
      <c r="B37">
        <v>20240823</v>
      </c>
      <c r="D37" s="1">
        <v>45527</v>
      </c>
      <c r="E37" s="2">
        <v>562.13</v>
      </c>
      <c r="F37" s="5">
        <f t="shared" si="1"/>
        <v>1.0569240428314612E-2</v>
      </c>
      <c r="G37" s="6">
        <v>0.49864255899999999</v>
      </c>
      <c r="H37" s="7">
        <f t="shared" si="0"/>
        <v>4.9864255899999994E-3</v>
      </c>
      <c r="I37" s="8">
        <f t="shared" si="3"/>
        <v>1.3413885235845477E-2</v>
      </c>
      <c r="J37" s="8">
        <f t="shared" si="2"/>
        <v>-2.5502906969999972E-2</v>
      </c>
    </row>
    <row r="38" spans="2:10" x14ac:dyDescent="0.2">
      <c r="B38">
        <v>20240826</v>
      </c>
      <c r="D38" s="1">
        <v>45530</v>
      </c>
      <c r="E38" s="2">
        <v>560.79</v>
      </c>
      <c r="F38" s="5">
        <f t="shared" si="1"/>
        <v>-2.3866359777309667E-3</v>
      </c>
      <c r="G38" s="6">
        <v>-0.50810250599999995</v>
      </c>
      <c r="H38" s="7">
        <f t="shared" si="0"/>
        <v>-5.0810250599999992E-3</v>
      </c>
      <c r="I38" s="8">
        <f t="shared" si="3"/>
        <v>1.102724925811451E-2</v>
      </c>
      <c r="J38" s="8">
        <f t="shared" si="2"/>
        <v>-3.0583932029999969E-2</v>
      </c>
    </row>
    <row r="39" spans="2:10" x14ac:dyDescent="0.2">
      <c r="B39">
        <v>20240827</v>
      </c>
      <c r="D39" s="1">
        <v>45531</v>
      </c>
      <c r="E39" s="2">
        <v>561.55999999999995</v>
      </c>
      <c r="F39" s="5">
        <f t="shared" si="1"/>
        <v>1.3721212114003801E-3</v>
      </c>
      <c r="G39" s="6">
        <v>-0.62057758900000004</v>
      </c>
      <c r="H39" s="7">
        <f t="shared" si="0"/>
        <v>-6.2057758900000001E-3</v>
      </c>
      <c r="I39" s="8">
        <f t="shared" si="3"/>
        <v>1.239937046951489E-2</v>
      </c>
      <c r="J39" s="8">
        <f t="shared" si="2"/>
        <v>-3.678970791999997E-2</v>
      </c>
    </row>
    <row r="40" spans="2:10" x14ac:dyDescent="0.2">
      <c r="B40">
        <v>20240828</v>
      </c>
      <c r="D40" s="1">
        <v>45532</v>
      </c>
      <c r="E40" s="2">
        <v>558.29999999999995</v>
      </c>
      <c r="F40" s="5">
        <f t="shared" si="1"/>
        <v>-5.8221727874356744E-3</v>
      </c>
      <c r="G40" s="6">
        <v>-0.61959400799999997</v>
      </c>
      <c r="H40" s="7">
        <f t="shared" si="0"/>
        <v>-6.1959400800000002E-3</v>
      </c>
      <c r="I40" s="8">
        <f t="shared" si="3"/>
        <v>6.5771976820792159E-3</v>
      </c>
      <c r="J40" s="8">
        <f t="shared" si="2"/>
        <v>-4.2985647999999974E-2</v>
      </c>
    </row>
    <row r="41" spans="2:10" x14ac:dyDescent="0.2">
      <c r="B41">
        <v>20240829</v>
      </c>
      <c r="D41" s="1">
        <v>45533</v>
      </c>
      <c r="E41" s="2">
        <v>558.35</v>
      </c>
      <c r="F41" s="5">
        <f t="shared" si="1"/>
        <v>8.9553575486388417E-5</v>
      </c>
      <c r="G41" s="6">
        <v>1.1079925980000001</v>
      </c>
      <c r="H41" s="7">
        <f t="shared" si="0"/>
        <v>1.107992598E-2</v>
      </c>
      <c r="I41" s="8">
        <f t="shared" si="3"/>
        <v>6.6667512575656045E-3</v>
      </c>
      <c r="J41" s="8">
        <f t="shared" si="2"/>
        <v>-3.1905722019999971E-2</v>
      </c>
    </row>
    <row r="42" spans="2:10" x14ac:dyDescent="0.2">
      <c r="B42">
        <v>20240830</v>
      </c>
      <c r="D42" s="1">
        <v>45534</v>
      </c>
      <c r="E42" s="2">
        <v>563.67999999999995</v>
      </c>
      <c r="F42" s="5">
        <f t="shared" si="1"/>
        <v>9.5007087011262474E-3</v>
      </c>
      <c r="G42" s="6">
        <v>0.99594205099999999</v>
      </c>
      <c r="H42" s="7">
        <f t="shared" si="0"/>
        <v>9.9594205100000006E-3</v>
      </c>
      <c r="I42" s="8">
        <f t="shared" si="3"/>
        <v>1.616745995869185E-2</v>
      </c>
      <c r="J42" s="8">
        <f t="shared" si="2"/>
        <v>-2.1946301509999971E-2</v>
      </c>
    </row>
    <row r="43" spans="2:10" x14ac:dyDescent="0.2">
      <c r="B43">
        <v>20240902</v>
      </c>
      <c r="D43" s="3">
        <f>D44-1</f>
        <v>45537</v>
      </c>
      <c r="E43" s="4">
        <f>E42</f>
        <v>563.67999999999995</v>
      </c>
      <c r="F43" s="5">
        <f t="shared" si="1"/>
        <v>0</v>
      </c>
      <c r="G43" s="6">
        <v>7.4068559999999999E-3</v>
      </c>
      <c r="H43" s="7">
        <f t="shared" si="0"/>
        <v>7.4068559999999995E-5</v>
      </c>
      <c r="I43" s="8">
        <f t="shared" si="3"/>
        <v>1.616745995869185E-2</v>
      </c>
      <c r="J43" s="8">
        <f t="shared" si="2"/>
        <v>-2.1872232949999969E-2</v>
      </c>
    </row>
    <row r="44" spans="2:10" x14ac:dyDescent="0.2">
      <c r="B44">
        <v>20240903</v>
      </c>
      <c r="D44" s="1">
        <v>45538</v>
      </c>
      <c r="E44" s="2">
        <v>552.08000000000004</v>
      </c>
      <c r="F44" s="5">
        <f t="shared" si="1"/>
        <v>-2.0793751280581006E-2</v>
      </c>
      <c r="G44" s="6">
        <v>-1.1904523</v>
      </c>
      <c r="H44" s="7">
        <f t="shared" si="0"/>
        <v>-1.1904523E-2</v>
      </c>
      <c r="I44" s="8">
        <f t="shared" si="3"/>
        <v>-4.6262913218891553E-3</v>
      </c>
      <c r="J44" s="8">
        <f t="shared" si="2"/>
        <v>-3.3776755949999973E-2</v>
      </c>
    </row>
    <row r="45" spans="2:10" x14ac:dyDescent="0.2">
      <c r="B45">
        <v>20240904</v>
      </c>
      <c r="D45" s="1">
        <v>45539</v>
      </c>
      <c r="E45" s="2">
        <v>550.95000000000005</v>
      </c>
      <c r="F45" s="5">
        <f t="shared" si="1"/>
        <v>-2.0489023785603289E-3</v>
      </c>
      <c r="G45" s="6">
        <v>-0.119815582</v>
      </c>
      <c r="H45" s="7">
        <f t="shared" si="0"/>
        <v>-1.19815582E-3</v>
      </c>
      <c r="I45" s="8">
        <f t="shared" si="3"/>
        <v>-6.6751937004494843E-3</v>
      </c>
      <c r="J45" s="8">
        <f t="shared" si="2"/>
        <v>-3.4974911769999971E-2</v>
      </c>
    </row>
    <row r="46" spans="2:10" x14ac:dyDescent="0.2">
      <c r="B46">
        <v>20240905</v>
      </c>
      <c r="D46" s="1">
        <v>45540</v>
      </c>
      <c r="E46" s="2">
        <v>549.61</v>
      </c>
      <c r="F46" s="5">
        <f t="shared" si="1"/>
        <v>-2.4351251402282216E-3</v>
      </c>
      <c r="G46" s="6">
        <v>0.19819219199999999</v>
      </c>
      <c r="H46" s="7">
        <f t="shared" si="0"/>
        <v>1.98192192E-3</v>
      </c>
      <c r="I46" s="8">
        <f t="shared" si="3"/>
        <v>-9.1103188406777055E-3</v>
      </c>
      <c r="J46" s="8">
        <f t="shared" si="2"/>
        <v>-3.2992989849999974E-2</v>
      </c>
    </row>
    <row r="47" spans="2:10" x14ac:dyDescent="0.2">
      <c r="B47">
        <v>20240906</v>
      </c>
      <c r="D47" s="1">
        <v>45541</v>
      </c>
      <c r="E47" s="2">
        <v>540.36</v>
      </c>
      <c r="F47" s="5">
        <f t="shared" si="1"/>
        <v>-1.6973351692077254E-2</v>
      </c>
      <c r="G47" s="6">
        <v>-1.37103452</v>
      </c>
      <c r="H47" s="7">
        <f t="shared" si="0"/>
        <v>-1.37103452E-2</v>
      </c>
      <c r="I47" s="8">
        <f t="shared" si="3"/>
        <v>-2.6083670532754961E-2</v>
      </c>
      <c r="J47" s="8">
        <f t="shared" si="2"/>
        <v>-4.6703335049999975E-2</v>
      </c>
    </row>
    <row r="48" spans="2:10" x14ac:dyDescent="0.2">
      <c r="B48">
        <v>20240909</v>
      </c>
      <c r="D48" s="1">
        <v>45544</v>
      </c>
      <c r="E48" s="2">
        <v>546.41</v>
      </c>
      <c r="F48" s="5">
        <f t="shared" si="1"/>
        <v>1.1134025598169043E-2</v>
      </c>
      <c r="G48" s="6">
        <v>1.579522793</v>
      </c>
      <c r="H48" s="7">
        <f t="shared" si="0"/>
        <v>1.5795227929999999E-2</v>
      </c>
      <c r="I48" s="8">
        <f t="shared" si="3"/>
        <v>-1.4949644934585919E-2</v>
      </c>
      <c r="J48" s="8">
        <f t="shared" si="2"/>
        <v>-3.0908107119999976E-2</v>
      </c>
    </row>
    <row r="49" spans="2:10" x14ac:dyDescent="0.2">
      <c r="B49">
        <v>20240910</v>
      </c>
      <c r="D49" s="1">
        <v>45545</v>
      </c>
      <c r="E49" s="2">
        <v>548.79</v>
      </c>
      <c r="F49" s="5">
        <f t="shared" si="1"/>
        <v>4.346244971666878E-3</v>
      </c>
      <c r="G49" s="6">
        <v>1.0218270039999999</v>
      </c>
      <c r="H49" s="7">
        <f t="shared" si="0"/>
        <v>1.021827004E-2</v>
      </c>
      <c r="I49" s="8">
        <f t="shared" si="3"/>
        <v>-1.0603399962919041E-2</v>
      </c>
      <c r="J49" s="8">
        <f t="shared" si="2"/>
        <v>-2.0689837079999975E-2</v>
      </c>
    </row>
    <row r="50" spans="2:10" x14ac:dyDescent="0.2">
      <c r="B50">
        <v>20240911</v>
      </c>
      <c r="D50" s="1">
        <v>45546</v>
      </c>
      <c r="E50" s="2">
        <v>554.41999999999996</v>
      </c>
      <c r="F50" s="5">
        <f t="shared" si="1"/>
        <v>1.0206667589763558E-2</v>
      </c>
      <c r="G50" s="6">
        <v>0.62963594300000003</v>
      </c>
      <c r="H50" s="7">
        <f t="shared" si="0"/>
        <v>6.2963594300000005E-3</v>
      </c>
      <c r="I50" s="8">
        <f t="shared" si="3"/>
        <v>-3.9673237315548254E-4</v>
      </c>
      <c r="J50" s="8">
        <f t="shared" si="2"/>
        <v>-1.4393477649999974E-2</v>
      </c>
    </row>
    <row r="51" spans="2:10" x14ac:dyDescent="0.2">
      <c r="B51">
        <v>20240912</v>
      </c>
      <c r="D51" s="1">
        <v>45547</v>
      </c>
      <c r="E51" s="2">
        <v>559.09</v>
      </c>
      <c r="F51" s="5">
        <f t="shared" si="1"/>
        <v>8.3879397235310169E-3</v>
      </c>
      <c r="G51" s="6">
        <v>0.60997335900000005</v>
      </c>
      <c r="H51" s="7">
        <f t="shared" si="0"/>
        <v>6.0997335900000007E-3</v>
      </c>
      <c r="I51" s="8">
        <f t="shared" si="3"/>
        <v>7.9912073503755343E-3</v>
      </c>
      <c r="J51" s="8">
        <f t="shared" si="2"/>
        <v>-8.2937440599999725E-3</v>
      </c>
    </row>
    <row r="52" spans="2:10" x14ac:dyDescent="0.2">
      <c r="B52">
        <v>20240913</v>
      </c>
      <c r="D52" s="1">
        <v>45548</v>
      </c>
      <c r="E52" s="2">
        <v>562.01</v>
      </c>
      <c r="F52" s="5">
        <f t="shared" si="1"/>
        <v>5.2091813450821168E-3</v>
      </c>
      <c r="G52" s="6">
        <v>0.64565220499999998</v>
      </c>
      <c r="H52" s="7">
        <f t="shared" si="0"/>
        <v>6.4565220499999999E-3</v>
      </c>
      <c r="I52" s="8">
        <f t="shared" si="3"/>
        <v>1.320038869545765E-2</v>
      </c>
      <c r="J52" s="8">
        <f t="shared" si="2"/>
        <v>-1.8372220099999725E-3</v>
      </c>
    </row>
    <row r="53" spans="2:10" x14ac:dyDescent="0.2">
      <c r="B53">
        <v>20240916</v>
      </c>
      <c r="D53" s="1">
        <v>45551</v>
      </c>
      <c r="E53" s="2">
        <v>562.84</v>
      </c>
      <c r="F53" s="5">
        <f t="shared" si="1"/>
        <v>1.4757525903619296E-3</v>
      </c>
      <c r="G53" s="6">
        <v>0.216180491</v>
      </c>
      <c r="H53" s="7">
        <f t="shared" si="0"/>
        <v>2.1618049100000001E-3</v>
      </c>
      <c r="I53" s="8">
        <f t="shared" si="3"/>
        <v>1.467614128581958E-2</v>
      </c>
      <c r="J53" s="8">
        <f t="shared" si="2"/>
        <v>3.2458290000002754E-4</v>
      </c>
    </row>
    <row r="54" spans="2:10" x14ac:dyDescent="0.2">
      <c r="B54">
        <v>20240917</v>
      </c>
      <c r="D54" s="1">
        <v>45552</v>
      </c>
      <c r="E54" s="2">
        <v>563.07000000000005</v>
      </c>
      <c r="F54" s="5">
        <f t="shared" si="1"/>
        <v>4.0855841621318729E-4</v>
      </c>
      <c r="G54" s="6">
        <v>0.414584493</v>
      </c>
      <c r="H54" s="7">
        <f t="shared" si="0"/>
        <v>4.1458449299999998E-3</v>
      </c>
      <c r="I54" s="8">
        <f t="shared" si="3"/>
        <v>1.5084699702032767E-2</v>
      </c>
      <c r="J54" s="8">
        <f t="shared" si="2"/>
        <v>4.4704278300000278E-3</v>
      </c>
    </row>
    <row r="55" spans="2:10" x14ac:dyDescent="0.2">
      <c r="B55">
        <v>20240918</v>
      </c>
      <c r="D55" s="1">
        <v>45553</v>
      </c>
      <c r="E55" s="2">
        <v>561.4</v>
      </c>
      <c r="F55" s="5">
        <f t="shared" si="1"/>
        <v>-2.9702904084861681E-3</v>
      </c>
      <c r="G55" s="6">
        <v>-0.33514091200000001</v>
      </c>
      <c r="H55" s="7">
        <f t="shared" si="0"/>
        <v>-3.35140912E-3</v>
      </c>
      <c r="I55" s="8">
        <f t="shared" si="3"/>
        <v>1.21144092935466E-2</v>
      </c>
      <c r="J55" s="8">
        <f t="shared" si="2"/>
        <v>1.1190187100000278E-3</v>
      </c>
    </row>
    <row r="56" spans="2:10" x14ac:dyDescent="0.2">
      <c r="B56">
        <v>20240919</v>
      </c>
      <c r="D56" s="1">
        <v>45554</v>
      </c>
      <c r="E56" s="2">
        <v>570.98</v>
      </c>
      <c r="F56" s="5">
        <f t="shared" si="1"/>
        <v>1.6920518845091718E-2</v>
      </c>
      <c r="G56" s="6">
        <v>1.2954462019999999</v>
      </c>
      <c r="H56" s="7">
        <f t="shared" si="0"/>
        <v>1.295446202E-2</v>
      </c>
      <c r="I56" s="8">
        <f t="shared" si="3"/>
        <v>2.9034928138638318E-2</v>
      </c>
      <c r="J56" s="8">
        <f t="shared" si="2"/>
        <v>1.4073480730000028E-2</v>
      </c>
    </row>
    <row r="57" spans="2:10" x14ac:dyDescent="0.2">
      <c r="B57">
        <v>20240920</v>
      </c>
      <c r="D57" s="1">
        <v>45555</v>
      </c>
      <c r="E57" s="2">
        <v>568.25</v>
      </c>
      <c r="F57" s="5">
        <f t="shared" si="1"/>
        <v>-4.7927200402212754E-3</v>
      </c>
      <c r="G57" s="6">
        <v>-0.248032378</v>
      </c>
      <c r="H57" s="7">
        <f t="shared" si="0"/>
        <v>-2.4803237799999999E-3</v>
      </c>
      <c r="I57" s="8">
        <f t="shared" si="3"/>
        <v>2.4242208098417043E-2</v>
      </c>
      <c r="J57" s="8">
        <f t="shared" si="2"/>
        <v>1.1593156950000029E-2</v>
      </c>
    </row>
    <row r="58" spans="2:10" x14ac:dyDescent="0.2">
      <c r="B58">
        <v>20240923</v>
      </c>
      <c r="D58" s="1">
        <v>45558</v>
      </c>
      <c r="E58" s="2">
        <v>569.66999999999996</v>
      </c>
      <c r="F58" s="5">
        <f t="shared" si="1"/>
        <v>2.4957830727825358E-3</v>
      </c>
      <c r="G58" s="6">
        <v>0.70744309299999997</v>
      </c>
      <c r="H58" s="7">
        <f t="shared" si="0"/>
        <v>7.0744309299999994E-3</v>
      </c>
      <c r="I58" s="8">
        <f t="shared" si="3"/>
        <v>2.6737991171199578E-2</v>
      </c>
      <c r="J58" s="8">
        <f t="shared" si="2"/>
        <v>1.8667587880000027E-2</v>
      </c>
    </row>
    <row r="59" spans="2:10" x14ac:dyDescent="0.2">
      <c r="B59">
        <v>20240924</v>
      </c>
      <c r="D59" s="1">
        <v>45559</v>
      </c>
      <c r="E59" s="2">
        <v>571.29999999999995</v>
      </c>
      <c r="F59" s="5">
        <f t="shared" si="1"/>
        <v>2.8572199249817408E-3</v>
      </c>
      <c r="G59" s="6">
        <v>-0.37137378900000001</v>
      </c>
      <c r="H59" s="7">
        <f t="shared" si="0"/>
        <v>-3.7137378900000003E-3</v>
      </c>
      <c r="I59" s="8">
        <f t="shared" si="3"/>
        <v>2.959521109618132E-2</v>
      </c>
      <c r="J59" s="8">
        <f t="shared" si="2"/>
        <v>1.4953849990000026E-2</v>
      </c>
    </row>
    <row r="60" spans="2:10" x14ac:dyDescent="0.2">
      <c r="B60">
        <v>20240925</v>
      </c>
      <c r="D60" s="1">
        <v>45560</v>
      </c>
      <c r="E60" s="2">
        <v>570.04</v>
      </c>
      <c r="F60" s="5">
        <f t="shared" si="1"/>
        <v>-2.2079319254054044E-3</v>
      </c>
      <c r="G60" s="6">
        <v>0.65879474599999999</v>
      </c>
      <c r="H60" s="7">
        <f t="shared" si="0"/>
        <v>6.5879474600000001E-3</v>
      </c>
      <c r="I60" s="8">
        <f t="shared" si="3"/>
        <v>2.7387279170775915E-2</v>
      </c>
      <c r="J60" s="8">
        <f t="shared" si="2"/>
        <v>2.1541797450000025E-2</v>
      </c>
    </row>
    <row r="61" spans="2:10" x14ac:dyDescent="0.2">
      <c r="B61">
        <v>20240926</v>
      </c>
      <c r="D61" s="1">
        <v>45561</v>
      </c>
      <c r="E61" s="2">
        <v>572.29999999999995</v>
      </c>
      <c r="F61" s="5">
        <f t="shared" si="1"/>
        <v>3.9567956100452452E-3</v>
      </c>
      <c r="G61" s="6">
        <v>0.530549822</v>
      </c>
      <c r="H61" s="7">
        <f t="shared" si="0"/>
        <v>5.3054982199999996E-3</v>
      </c>
      <c r="I61" s="8">
        <f t="shared" si="3"/>
        <v>3.1344074780821157E-2</v>
      </c>
      <c r="J61" s="8">
        <f t="shared" si="2"/>
        <v>2.6847295670000024E-2</v>
      </c>
    </row>
    <row r="62" spans="2:10" x14ac:dyDescent="0.2">
      <c r="B62">
        <v>20240927</v>
      </c>
      <c r="D62" s="1">
        <v>45562</v>
      </c>
      <c r="E62" s="2">
        <v>571.47</v>
      </c>
      <c r="F62" s="5">
        <f t="shared" si="1"/>
        <v>-1.4513409963401271E-3</v>
      </c>
      <c r="G62" s="6">
        <v>0.59025480500000005</v>
      </c>
      <c r="H62" s="7">
        <f t="shared" si="0"/>
        <v>5.9025480500000003E-3</v>
      </c>
      <c r="I62" s="8">
        <f t="shared" si="3"/>
        <v>2.989273378448103E-2</v>
      </c>
      <c r="J62" s="8">
        <f t="shared" si="2"/>
        <v>3.2749843720000026E-2</v>
      </c>
    </row>
    <row r="63" spans="2:10" x14ac:dyDescent="0.2">
      <c r="B63">
        <v>20240930</v>
      </c>
      <c r="D63" s="1">
        <v>45565</v>
      </c>
      <c r="E63" s="2">
        <v>573.76</v>
      </c>
      <c r="F63" s="5">
        <f t="shared" si="1"/>
        <v>3.9992019980517003E-3</v>
      </c>
      <c r="G63" s="6">
        <v>0.32476749799999999</v>
      </c>
      <c r="H63" s="7">
        <f t="shared" si="0"/>
        <v>3.2476749799999999E-3</v>
      </c>
      <c r="I63" s="8">
        <f t="shared" si="3"/>
        <v>3.3891935782532731E-2</v>
      </c>
      <c r="J63" s="8">
        <f t="shared" si="2"/>
        <v>3.5997518700000022E-2</v>
      </c>
    </row>
    <row r="64" spans="2:10" x14ac:dyDescent="0.2">
      <c r="B64">
        <v>20241001</v>
      </c>
      <c r="D64" s="1">
        <v>45566</v>
      </c>
      <c r="E64" s="2">
        <v>568.62</v>
      </c>
      <c r="F64" s="5">
        <f t="shared" si="1"/>
        <v>-8.9988177066095167E-3</v>
      </c>
      <c r="G64" s="6">
        <v>-0.98656028799999995</v>
      </c>
      <c r="H64" s="7">
        <f t="shared" si="0"/>
        <v>-9.8656028799999993E-3</v>
      </c>
      <c r="I64" s="8">
        <f t="shared" si="3"/>
        <v>2.4893118075923214E-2</v>
      </c>
      <c r="J64" s="8">
        <f t="shared" si="2"/>
        <v>2.6131915820000025E-2</v>
      </c>
    </row>
    <row r="65" spans="2:10" x14ac:dyDescent="0.2">
      <c r="B65">
        <v>20241002</v>
      </c>
      <c r="D65" s="1">
        <v>45567</v>
      </c>
      <c r="E65" s="2">
        <v>568.86</v>
      </c>
      <c r="F65" s="5">
        <f t="shared" si="1"/>
        <v>4.2198544776417637E-4</v>
      </c>
      <c r="G65" s="6">
        <v>-0.20264536999999999</v>
      </c>
      <c r="H65" s="7">
        <f t="shared" si="0"/>
        <v>-2.0264536999999999E-3</v>
      </c>
      <c r="I65" s="8">
        <f t="shared" si="3"/>
        <v>2.5315103523687391E-2</v>
      </c>
      <c r="J65" s="8">
        <f t="shared" si="2"/>
        <v>2.4105462120000025E-2</v>
      </c>
    </row>
    <row r="66" spans="2:10" x14ac:dyDescent="0.2">
      <c r="B66">
        <v>20241003</v>
      </c>
      <c r="D66" s="1">
        <v>45568</v>
      </c>
      <c r="E66" s="2">
        <v>567.82000000000005</v>
      </c>
      <c r="F66" s="5">
        <f t="shared" si="1"/>
        <v>-1.8298910690843348E-3</v>
      </c>
      <c r="G66" s="6">
        <v>0.109419216</v>
      </c>
      <c r="H66" s="7">
        <f t="shared" ref="H66:H96" si="4">G66/100</f>
        <v>1.0941921599999999E-3</v>
      </c>
      <c r="I66" s="8">
        <f t="shared" si="3"/>
        <v>2.3485212454603055E-2</v>
      </c>
      <c r="J66" s="8">
        <f t="shared" si="2"/>
        <v>2.5199654280000025E-2</v>
      </c>
    </row>
    <row r="67" spans="2:10" x14ac:dyDescent="0.2">
      <c r="B67">
        <v>20241004</v>
      </c>
      <c r="D67" s="1">
        <v>45569</v>
      </c>
      <c r="E67" s="2">
        <v>572.98</v>
      </c>
      <c r="F67" s="5">
        <f t="shared" si="1"/>
        <v>9.0463450027802022E-3</v>
      </c>
      <c r="G67" s="6">
        <v>1.22596869</v>
      </c>
      <c r="H67" s="7">
        <f t="shared" si="4"/>
        <v>1.22596869E-2</v>
      </c>
      <c r="I67" s="8">
        <f t="shared" si="3"/>
        <v>3.2531557457383259E-2</v>
      </c>
      <c r="J67" s="8">
        <f t="shared" si="2"/>
        <v>3.7459341180000022E-2</v>
      </c>
    </row>
    <row r="68" spans="2:10" x14ac:dyDescent="0.2">
      <c r="B68">
        <v>20241007</v>
      </c>
      <c r="D68" s="1">
        <v>45572</v>
      </c>
      <c r="E68" s="2">
        <v>567.79999999999995</v>
      </c>
      <c r="F68" s="5">
        <f t="shared" ref="F68:F96" si="5">LN(E68/E67)</f>
        <v>-9.0815680527480038E-3</v>
      </c>
      <c r="G68" s="6">
        <v>-0.73449193099999999</v>
      </c>
      <c r="H68" s="7">
        <f t="shared" si="4"/>
        <v>-7.3449193099999997E-3</v>
      </c>
      <c r="I68" s="8">
        <f t="shared" si="3"/>
        <v>2.3449989404635253E-2</v>
      </c>
      <c r="J68" s="8">
        <f t="shared" si="2"/>
        <v>3.0114421870000022E-2</v>
      </c>
    </row>
    <row r="69" spans="2:10" x14ac:dyDescent="0.2">
      <c r="B69">
        <v>20241008</v>
      </c>
      <c r="D69" s="1">
        <v>45573</v>
      </c>
      <c r="E69" s="2">
        <v>573.16999999999996</v>
      </c>
      <c r="F69" s="5">
        <f t="shared" si="5"/>
        <v>9.4131127925121162E-3</v>
      </c>
      <c r="G69" s="6">
        <v>0.93087359999999997</v>
      </c>
      <c r="H69" s="7">
        <f t="shared" si="4"/>
        <v>9.3087359999999997E-3</v>
      </c>
      <c r="I69" s="8">
        <f t="shared" ref="I69:I97" si="6">I68+F69</f>
        <v>3.2863102197147373E-2</v>
      </c>
      <c r="J69" s="8">
        <f t="shared" ref="J69:J97" si="7">J68+H69</f>
        <v>3.9423157870000024E-2</v>
      </c>
    </row>
    <row r="70" spans="2:10" x14ac:dyDescent="0.2">
      <c r="B70">
        <v>20241009</v>
      </c>
      <c r="D70" s="1">
        <v>45574</v>
      </c>
      <c r="E70" s="2">
        <v>577.14</v>
      </c>
      <c r="F70" s="5">
        <f t="shared" si="5"/>
        <v>6.9025145611961705E-3</v>
      </c>
      <c r="G70" s="6">
        <v>0.84461078099999998</v>
      </c>
      <c r="H70" s="7">
        <f t="shared" si="4"/>
        <v>8.4461078099999989E-3</v>
      </c>
      <c r="I70" s="8">
        <f t="shared" si="6"/>
        <v>3.9765616758343544E-2</v>
      </c>
      <c r="J70" s="8">
        <f t="shared" si="7"/>
        <v>4.7869265680000023E-2</v>
      </c>
    </row>
    <row r="71" spans="2:10" x14ac:dyDescent="0.2">
      <c r="B71">
        <v>20241010</v>
      </c>
      <c r="D71" s="1">
        <v>45575</v>
      </c>
      <c r="E71" s="2">
        <v>576.13</v>
      </c>
      <c r="F71" s="5">
        <f t="shared" si="5"/>
        <v>-1.7515417174031708E-3</v>
      </c>
      <c r="G71" s="6">
        <v>8.7020641999999995E-2</v>
      </c>
      <c r="H71" s="7">
        <f t="shared" si="4"/>
        <v>8.7020641999999994E-4</v>
      </c>
      <c r="I71" s="8">
        <f t="shared" si="6"/>
        <v>3.801407504094037E-2</v>
      </c>
      <c r="J71" s="8">
        <f t="shared" si="7"/>
        <v>4.8739472100000021E-2</v>
      </c>
    </row>
    <row r="72" spans="2:10" x14ac:dyDescent="0.2">
      <c r="B72">
        <v>20241011</v>
      </c>
      <c r="D72" s="1">
        <v>45576</v>
      </c>
      <c r="E72" s="2">
        <v>579.58000000000004</v>
      </c>
      <c r="F72" s="5">
        <f t="shared" si="5"/>
        <v>5.9703736197406964E-3</v>
      </c>
      <c r="G72" s="6">
        <v>-1.7054417180000001</v>
      </c>
      <c r="H72" s="7">
        <f t="shared" si="4"/>
        <v>-1.705441718E-2</v>
      </c>
      <c r="I72" s="8">
        <f t="shared" si="6"/>
        <v>4.3984448660681068E-2</v>
      </c>
      <c r="J72" s="8">
        <f t="shared" si="7"/>
        <v>3.1685054920000025E-2</v>
      </c>
    </row>
    <row r="73" spans="2:10" x14ac:dyDescent="0.2">
      <c r="B73">
        <v>20241014</v>
      </c>
      <c r="D73" s="1">
        <v>45579</v>
      </c>
      <c r="E73" s="2">
        <v>584.32000000000005</v>
      </c>
      <c r="F73" s="5">
        <f t="shared" si="5"/>
        <v>8.145074671632304E-3</v>
      </c>
      <c r="G73" s="6">
        <v>-0.38565293699999997</v>
      </c>
      <c r="H73" s="7">
        <f t="shared" si="4"/>
        <v>-3.8565293699999999E-3</v>
      </c>
      <c r="I73" s="8">
        <f t="shared" si="6"/>
        <v>5.2129523332313368E-2</v>
      </c>
      <c r="J73" s="8">
        <f t="shared" si="7"/>
        <v>2.7828525550000024E-2</v>
      </c>
    </row>
    <row r="74" spans="2:10" x14ac:dyDescent="0.2">
      <c r="B74">
        <v>20241015</v>
      </c>
      <c r="D74" s="1">
        <v>45580</v>
      </c>
      <c r="E74" s="2">
        <v>579.78</v>
      </c>
      <c r="F74" s="5">
        <f t="shared" si="5"/>
        <v>-7.8000567272769284E-3</v>
      </c>
      <c r="G74" s="6">
        <v>-0.429091167</v>
      </c>
      <c r="H74" s="7">
        <f t="shared" si="4"/>
        <v>-4.2909116699999996E-3</v>
      </c>
      <c r="I74" s="8">
        <f t="shared" si="6"/>
        <v>4.4329466605036442E-2</v>
      </c>
      <c r="J74" s="8">
        <f t="shared" si="7"/>
        <v>2.3537613880000023E-2</v>
      </c>
    </row>
    <row r="75" spans="2:10" x14ac:dyDescent="0.2">
      <c r="B75">
        <v>20241016</v>
      </c>
      <c r="D75" s="1">
        <v>45581</v>
      </c>
      <c r="E75" s="2">
        <v>582.29999999999995</v>
      </c>
      <c r="F75" s="5">
        <f t="shared" si="5"/>
        <v>4.3370576038021221E-3</v>
      </c>
      <c r="G75" s="6">
        <v>0.55890123899999999</v>
      </c>
      <c r="H75" s="7">
        <f t="shared" si="4"/>
        <v>5.5890123900000001E-3</v>
      </c>
      <c r="I75" s="8">
        <f t="shared" si="6"/>
        <v>4.8666524208838567E-2</v>
      </c>
      <c r="J75" s="8">
        <f t="shared" si="7"/>
        <v>2.9126626270000025E-2</v>
      </c>
    </row>
    <row r="76" spans="2:10" x14ac:dyDescent="0.2">
      <c r="B76">
        <v>20241017</v>
      </c>
      <c r="D76" s="1">
        <v>45582</v>
      </c>
      <c r="E76" s="2">
        <v>582.35</v>
      </c>
      <c r="F76" s="5">
        <f t="shared" si="5"/>
        <v>8.5862705586730277E-5</v>
      </c>
      <c r="G76" s="6">
        <v>-0.26900801600000002</v>
      </c>
      <c r="H76" s="7">
        <f t="shared" si="4"/>
        <v>-2.6900801600000003E-3</v>
      </c>
      <c r="I76" s="8">
        <f t="shared" si="6"/>
        <v>4.8752386914425294E-2</v>
      </c>
      <c r="J76" s="8">
        <f t="shared" si="7"/>
        <v>2.6436546110000025E-2</v>
      </c>
    </row>
    <row r="77" spans="2:10" x14ac:dyDescent="0.2">
      <c r="B77">
        <v>20241018</v>
      </c>
      <c r="D77" s="1">
        <v>45583</v>
      </c>
      <c r="E77" s="2">
        <v>584.59</v>
      </c>
      <c r="F77" s="5">
        <f t="shared" si="5"/>
        <v>3.8391052688719878E-3</v>
      </c>
      <c r="G77" s="6">
        <v>-0.22439451099999999</v>
      </c>
      <c r="H77" s="7">
        <f t="shared" si="4"/>
        <v>-2.2439451099999998E-3</v>
      </c>
      <c r="I77" s="8">
        <f t="shared" si="6"/>
        <v>5.2591492183297284E-2</v>
      </c>
      <c r="J77" s="8">
        <f t="shared" si="7"/>
        <v>2.4192601000000025E-2</v>
      </c>
    </row>
    <row r="78" spans="2:10" x14ac:dyDescent="0.2">
      <c r="B78">
        <v>20241021</v>
      </c>
      <c r="D78" s="1">
        <v>45586</v>
      </c>
      <c r="E78" s="2">
        <v>583.63</v>
      </c>
      <c r="F78" s="5">
        <f t="shared" si="5"/>
        <v>-1.6435264181308073E-3</v>
      </c>
      <c r="G78" s="6">
        <v>-1.492117564</v>
      </c>
      <c r="H78" s="7">
        <f t="shared" si="4"/>
        <v>-1.4921175639999999E-2</v>
      </c>
      <c r="I78" s="8">
        <f t="shared" si="6"/>
        <v>5.0947965765166477E-2</v>
      </c>
      <c r="J78" s="8">
        <f t="shared" si="7"/>
        <v>9.2714253600000261E-3</v>
      </c>
    </row>
    <row r="79" spans="2:10" x14ac:dyDescent="0.2">
      <c r="B79">
        <v>20241022</v>
      </c>
      <c r="D79" s="1">
        <v>45587</v>
      </c>
      <c r="E79" s="2">
        <v>583.32000000000005</v>
      </c>
      <c r="F79" s="5">
        <f t="shared" si="5"/>
        <v>-5.3129955403777339E-4</v>
      </c>
      <c r="G79" s="6">
        <v>-0.18621170500000001</v>
      </c>
      <c r="H79" s="7">
        <f t="shared" si="4"/>
        <v>-1.86211705E-3</v>
      </c>
      <c r="I79" s="8">
        <f t="shared" si="6"/>
        <v>5.0416666211128704E-2</v>
      </c>
      <c r="J79" s="8">
        <f t="shared" si="7"/>
        <v>7.4093083100000264E-3</v>
      </c>
    </row>
    <row r="80" spans="2:10" x14ac:dyDescent="0.2">
      <c r="B80">
        <v>20241023</v>
      </c>
      <c r="D80" s="1">
        <v>45588</v>
      </c>
      <c r="E80" s="2">
        <v>577.99</v>
      </c>
      <c r="F80" s="5">
        <f t="shared" si="5"/>
        <v>-9.1793533607140414E-3</v>
      </c>
      <c r="G80" s="6">
        <v>-1.6607271560000001</v>
      </c>
      <c r="H80" s="7">
        <f t="shared" si="4"/>
        <v>-1.6607271560000001E-2</v>
      </c>
      <c r="I80" s="8">
        <f t="shared" si="6"/>
        <v>4.123731285041466E-2</v>
      </c>
      <c r="J80" s="8">
        <f t="shared" si="7"/>
        <v>-9.1979632499999756E-3</v>
      </c>
    </row>
    <row r="81" spans="2:10" x14ac:dyDescent="0.2">
      <c r="B81">
        <v>20241024</v>
      </c>
      <c r="D81" s="1">
        <v>45589</v>
      </c>
      <c r="E81" s="2">
        <v>579.24</v>
      </c>
      <c r="F81" s="5">
        <f t="shared" si="5"/>
        <v>2.1603319757513505E-3</v>
      </c>
      <c r="G81" s="6">
        <v>17.021310652</v>
      </c>
      <c r="H81" s="7">
        <f t="shared" si="4"/>
        <v>0.17021310651999999</v>
      </c>
      <c r="I81" s="8">
        <f t="shared" si="6"/>
        <v>4.339764482616601E-2</v>
      </c>
      <c r="J81" s="8">
        <f t="shared" si="7"/>
        <v>0.16101514327000002</v>
      </c>
    </row>
    <row r="82" spans="2:10" x14ac:dyDescent="0.2">
      <c r="B82">
        <v>20241025</v>
      </c>
      <c r="D82" s="1">
        <v>45590</v>
      </c>
      <c r="E82" s="2">
        <v>579.04</v>
      </c>
      <c r="F82" s="5">
        <f t="shared" si="5"/>
        <v>-3.4533964496960936E-4</v>
      </c>
      <c r="G82" s="6">
        <v>0.40457005200000001</v>
      </c>
      <c r="H82" s="7">
        <f t="shared" si="4"/>
        <v>4.0457005199999998E-3</v>
      </c>
      <c r="I82" s="8">
        <f t="shared" si="6"/>
        <v>4.3052305181196397E-2</v>
      </c>
      <c r="J82" s="8">
        <f t="shared" si="7"/>
        <v>0.16506084379000002</v>
      </c>
    </row>
    <row r="83" spans="2:10" x14ac:dyDescent="0.2">
      <c r="B83">
        <v>20241028</v>
      </c>
      <c r="D83" s="1">
        <v>45593</v>
      </c>
      <c r="E83" s="2">
        <v>580.83000000000004</v>
      </c>
      <c r="F83" s="5">
        <f t="shared" si="5"/>
        <v>3.0865552537514716E-3</v>
      </c>
      <c r="G83" s="6">
        <v>-0.40089681100000002</v>
      </c>
      <c r="H83" s="7">
        <f t="shared" si="4"/>
        <v>-4.0089681100000003E-3</v>
      </c>
      <c r="I83" s="8">
        <f t="shared" si="6"/>
        <v>4.6138860434947866E-2</v>
      </c>
      <c r="J83" s="8">
        <f t="shared" si="7"/>
        <v>0.16105187568000001</v>
      </c>
    </row>
    <row r="84" spans="2:10" x14ac:dyDescent="0.2">
      <c r="B84">
        <v>20241029</v>
      </c>
      <c r="D84" s="1">
        <v>45594</v>
      </c>
      <c r="E84" s="2">
        <v>581.77</v>
      </c>
      <c r="F84" s="5">
        <f t="shared" si="5"/>
        <v>1.6170655510646321E-3</v>
      </c>
      <c r="G84" s="6">
        <v>-0.287153555</v>
      </c>
      <c r="H84" s="7">
        <f t="shared" si="4"/>
        <v>-2.8715355500000001E-3</v>
      </c>
      <c r="I84" s="8">
        <f t="shared" si="6"/>
        <v>4.7755925986012498E-2</v>
      </c>
      <c r="J84" s="8">
        <f t="shared" si="7"/>
        <v>0.15818034013000001</v>
      </c>
    </row>
    <row r="85" spans="2:10" x14ac:dyDescent="0.2">
      <c r="B85">
        <v>20241030</v>
      </c>
      <c r="D85" s="1">
        <v>45595</v>
      </c>
      <c r="E85" s="2">
        <v>580.01</v>
      </c>
      <c r="F85" s="5">
        <f t="shared" si="5"/>
        <v>-3.0298358491037914E-3</v>
      </c>
      <c r="G85" s="6">
        <v>-0.60318468700000005</v>
      </c>
      <c r="H85" s="7">
        <f t="shared" si="4"/>
        <v>-6.0318468700000004E-3</v>
      </c>
      <c r="I85" s="8">
        <f t="shared" si="6"/>
        <v>4.472609013690871E-2</v>
      </c>
      <c r="J85" s="8">
        <f t="shared" si="7"/>
        <v>0.15214849326000002</v>
      </c>
    </row>
    <row r="86" spans="2:10" x14ac:dyDescent="0.2">
      <c r="B86">
        <v>20241031</v>
      </c>
      <c r="D86" s="1">
        <v>45596</v>
      </c>
      <c r="E86" s="2">
        <v>568.64</v>
      </c>
      <c r="F86" s="5">
        <f t="shared" si="5"/>
        <v>-1.979779980485798E-2</v>
      </c>
      <c r="G86" s="6">
        <v>-1.606852639</v>
      </c>
      <c r="H86" s="7">
        <f t="shared" si="4"/>
        <v>-1.6068526390000001E-2</v>
      </c>
      <c r="I86" s="8">
        <f t="shared" si="6"/>
        <v>2.4928290332050729E-2</v>
      </c>
      <c r="J86" s="8">
        <f t="shared" si="7"/>
        <v>0.13607996687000001</v>
      </c>
    </row>
    <row r="87" spans="2:10" x14ac:dyDescent="0.2">
      <c r="B87">
        <v>20241101</v>
      </c>
      <c r="D87" s="1">
        <v>45597</v>
      </c>
      <c r="E87" s="2">
        <v>571.04</v>
      </c>
      <c r="F87" s="5">
        <f t="shared" si="5"/>
        <v>4.2117147755637704E-3</v>
      </c>
      <c r="G87" s="6">
        <v>0.38009705300000002</v>
      </c>
      <c r="H87" s="7">
        <f t="shared" si="4"/>
        <v>3.8009705300000004E-3</v>
      </c>
      <c r="I87" s="8">
        <f t="shared" si="6"/>
        <v>2.9140005107614501E-2</v>
      </c>
      <c r="J87" s="8">
        <f t="shared" si="7"/>
        <v>0.13988093740000002</v>
      </c>
    </row>
    <row r="88" spans="2:10" x14ac:dyDescent="0.2">
      <c r="B88">
        <v>20241104</v>
      </c>
      <c r="D88" s="1">
        <v>45600</v>
      </c>
      <c r="E88" s="2">
        <v>569.80999999999995</v>
      </c>
      <c r="F88" s="5">
        <f t="shared" si="5"/>
        <v>-2.1562878144920322E-3</v>
      </c>
      <c r="G88" s="6">
        <v>-0.52047912200000002</v>
      </c>
      <c r="H88" s="7">
        <f t="shared" si="4"/>
        <v>-5.2047912200000003E-3</v>
      </c>
      <c r="I88" s="8">
        <f t="shared" si="6"/>
        <v>2.6983717293122468E-2</v>
      </c>
      <c r="J88" s="8">
        <f t="shared" si="7"/>
        <v>0.13467614618000001</v>
      </c>
    </row>
    <row r="89" spans="2:10" x14ac:dyDescent="0.2">
      <c r="B89">
        <v>20241105</v>
      </c>
      <c r="D89" s="1">
        <v>45601</v>
      </c>
      <c r="E89" s="2">
        <v>576.70000000000005</v>
      </c>
      <c r="F89" s="5">
        <f t="shared" si="5"/>
        <v>1.2019228694008901E-2</v>
      </c>
      <c r="G89" s="6">
        <v>2.4039574610000001</v>
      </c>
      <c r="H89" s="7">
        <f t="shared" si="4"/>
        <v>2.4039574609999999E-2</v>
      </c>
      <c r="I89" s="8">
        <f t="shared" si="6"/>
        <v>3.9002945987131367E-2</v>
      </c>
      <c r="J89" s="8">
        <f t="shared" si="7"/>
        <v>0.15871572079000001</v>
      </c>
    </row>
    <row r="90" spans="2:10" x14ac:dyDescent="0.2">
      <c r="B90">
        <v>20241106</v>
      </c>
      <c r="D90" s="1">
        <v>45602</v>
      </c>
      <c r="E90" s="2">
        <v>591.04</v>
      </c>
      <c r="F90" s="5">
        <f t="shared" si="5"/>
        <v>2.4561496389508077E-2</v>
      </c>
      <c r="G90" s="6">
        <v>4.2080076829999999</v>
      </c>
      <c r="H90" s="7">
        <f t="shared" si="4"/>
        <v>4.208007683E-2</v>
      </c>
      <c r="I90" s="8">
        <f t="shared" si="6"/>
        <v>6.3564442376639441E-2</v>
      </c>
      <c r="J90" s="8">
        <f t="shared" si="7"/>
        <v>0.20079579762000002</v>
      </c>
    </row>
    <row r="91" spans="2:10" x14ac:dyDescent="0.2">
      <c r="B91">
        <v>20241107</v>
      </c>
      <c r="D91" s="1">
        <v>45603</v>
      </c>
      <c r="E91" s="2">
        <v>595.61</v>
      </c>
      <c r="F91" s="5">
        <f t="shared" si="5"/>
        <v>7.7023934498383698E-3</v>
      </c>
      <c r="G91" s="6">
        <v>0.55661457000000003</v>
      </c>
      <c r="H91" s="7">
        <f t="shared" si="4"/>
        <v>5.5661457000000004E-3</v>
      </c>
      <c r="I91" s="8">
        <f t="shared" si="6"/>
        <v>7.1266835826477803E-2</v>
      </c>
      <c r="J91" s="8">
        <f t="shared" si="7"/>
        <v>0.20636194332000002</v>
      </c>
    </row>
    <row r="92" spans="2:10" x14ac:dyDescent="0.2">
      <c r="B92">
        <v>20241108</v>
      </c>
      <c r="D92" s="1">
        <v>45604</v>
      </c>
      <c r="E92" s="2">
        <v>598.19000000000005</v>
      </c>
      <c r="F92" s="5">
        <f t="shared" si="5"/>
        <v>4.322338778288734E-3</v>
      </c>
      <c r="G92" s="6">
        <v>1.8184311900000001</v>
      </c>
      <c r="H92" s="7">
        <f t="shared" si="4"/>
        <v>1.81843119E-2</v>
      </c>
      <c r="I92" s="8">
        <f t="shared" si="6"/>
        <v>7.5589174604766537E-2</v>
      </c>
      <c r="J92" s="8">
        <f t="shared" si="7"/>
        <v>0.22454625522000002</v>
      </c>
    </row>
    <row r="93" spans="2:10" x14ac:dyDescent="0.2">
      <c r="B93">
        <v>20241111</v>
      </c>
      <c r="D93" s="1">
        <v>45607</v>
      </c>
      <c r="E93" s="2">
        <v>598.76</v>
      </c>
      <c r="F93" s="5">
        <f t="shared" si="5"/>
        <v>9.524208080329197E-4</v>
      </c>
      <c r="G93" s="6">
        <v>2.1298641219999999</v>
      </c>
      <c r="H93" s="7">
        <f t="shared" si="4"/>
        <v>2.1298641219999997E-2</v>
      </c>
      <c r="I93" s="8">
        <f t="shared" si="6"/>
        <v>7.6541595412799451E-2</v>
      </c>
      <c r="J93" s="8">
        <f t="shared" si="7"/>
        <v>0.24584489644000002</v>
      </c>
    </row>
    <row r="94" spans="2:10" x14ac:dyDescent="0.2">
      <c r="B94">
        <v>20241112</v>
      </c>
      <c r="D94" s="1">
        <v>45608</v>
      </c>
      <c r="E94" s="2">
        <v>596.9</v>
      </c>
      <c r="F94" s="5">
        <f t="shared" si="5"/>
        <v>-3.1112548724308913E-3</v>
      </c>
      <c r="G94" s="6">
        <v>-1.8144051480000001</v>
      </c>
      <c r="H94" s="7">
        <f t="shared" si="4"/>
        <v>-1.8144051479999999E-2</v>
      </c>
      <c r="I94" s="8">
        <f t="shared" si="6"/>
        <v>7.3430340540368566E-2</v>
      </c>
      <c r="J94" s="8">
        <f t="shared" si="7"/>
        <v>0.22770084496000001</v>
      </c>
    </row>
    <row r="95" spans="2:10" x14ac:dyDescent="0.2">
      <c r="B95">
        <v>20241113</v>
      </c>
      <c r="D95" s="1">
        <v>45609</v>
      </c>
      <c r="E95" s="2">
        <v>597.19000000000005</v>
      </c>
      <c r="F95" s="5">
        <f t="shared" si="5"/>
        <v>4.8572554112622993E-4</v>
      </c>
      <c r="G95" s="6">
        <v>0.37108951699999998</v>
      </c>
      <c r="H95" s="7">
        <f t="shared" si="4"/>
        <v>3.7108951699999998E-3</v>
      </c>
      <c r="I95" s="8">
        <f t="shared" si="6"/>
        <v>7.39160660814948E-2</v>
      </c>
      <c r="J95" s="8">
        <f t="shared" si="7"/>
        <v>0.23141174013000002</v>
      </c>
    </row>
    <row r="96" spans="2:10" x14ac:dyDescent="0.2">
      <c r="B96">
        <v>20241114</v>
      </c>
      <c r="D96" s="1">
        <v>45610</v>
      </c>
      <c r="E96" s="2">
        <v>593.35</v>
      </c>
      <c r="F96" s="5">
        <f t="shared" si="5"/>
        <v>-6.4508766045822258E-3</v>
      </c>
      <c r="G96" s="6">
        <v>-0.48426794099999998</v>
      </c>
      <c r="H96" s="7">
        <f t="shared" si="4"/>
        <v>-4.84267941E-3</v>
      </c>
      <c r="I96" s="8">
        <f t="shared" si="6"/>
        <v>6.7465189476912574E-2</v>
      </c>
      <c r="J96" s="8">
        <f t="shared" si="7"/>
        <v>0.22656906072000002</v>
      </c>
    </row>
    <row r="97" spans="2:10" x14ac:dyDescent="0.2">
      <c r="B97">
        <v>20241115</v>
      </c>
      <c r="D97" s="1">
        <v>45611</v>
      </c>
      <c r="E97" s="2">
        <v>585.75</v>
      </c>
      <c r="F97" s="5">
        <f>LN(E97/E96)</f>
        <v>-1.2891366723243088E-2</v>
      </c>
      <c r="G97" s="6">
        <v>1.355157443</v>
      </c>
      <c r="H97" s="7">
        <f>G97/100</f>
        <v>1.3551574429999999E-2</v>
      </c>
      <c r="I97" s="8">
        <f t="shared" si="6"/>
        <v>5.4573822753669482E-2</v>
      </c>
      <c r="J97" s="8">
        <f t="shared" si="7"/>
        <v>0.24012063515000001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SPY</vt:lpstr>
      <vt:lpstr>IBKR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Park</cp:lastModifiedBy>
  <dcterms:created xsi:type="dcterms:W3CDTF">2024-11-16T20:11:13Z</dcterms:created>
  <dcterms:modified xsi:type="dcterms:W3CDTF">2024-11-16T20:11:13Z</dcterms:modified>
</cp:coreProperties>
</file>