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4400" yWindow="-15" windowWidth="14445" windowHeight="11025" tabRatio="814"/>
  </bookViews>
  <sheets>
    <sheet name="성별 입국(11월)" sheetId="1" r:id="rId1"/>
    <sheet name="연령별 입국(11월)" sheetId="2" r:id="rId2"/>
    <sheet name="목적별 입국(11월)" sheetId="3" r:id="rId3"/>
    <sheet name="교통수단별 입국(11월)" sheetId="4" r:id="rId4"/>
    <sheet name="성별 입국(1~11월)" sheetId="13" r:id="rId5"/>
    <sheet name="연령별 입국(1~11월)" sheetId="14" r:id="rId6"/>
    <sheet name="목적별 입국(1~11월)" sheetId="15" r:id="rId7"/>
    <sheet name="교통수단별 입국(1~11월)" sheetId="16" r:id="rId8"/>
    <sheet name="성별 출국" sheetId="9" r:id="rId9"/>
    <sheet name="연령별 출국" sheetId="10" r:id="rId10"/>
    <sheet name="교통수단별 출국" sheetId="11" r:id="rId11"/>
  </sheets>
  <calcPr calcId="124519"/>
</workbook>
</file>

<file path=xl/calcChain.xml><?xml version="1.0" encoding="utf-8"?>
<calcChain xmlns="http://schemas.openxmlformats.org/spreadsheetml/2006/main">
  <c r="E9" i="13"/>
  <c r="E9" i="14"/>
  <c r="E9" i="2"/>
  <c r="E9" i="1"/>
  <c r="E9" i="15"/>
  <c r="E9" i="3"/>
  <c r="E69" i="15" l="1"/>
  <c r="E63"/>
  <c r="E58"/>
  <c r="E51"/>
  <c r="E43"/>
  <c r="E38"/>
  <c r="E31"/>
  <c r="E26"/>
  <c r="E19"/>
  <c r="E11"/>
  <c r="E71" i="14"/>
  <c r="E65"/>
  <c r="E59"/>
  <c r="E54"/>
  <c r="E46"/>
  <c r="E38"/>
  <c r="E30"/>
  <c r="E22"/>
  <c r="E14"/>
  <c r="E7"/>
  <c r="E70" i="13"/>
  <c r="E66"/>
  <c r="E64"/>
  <c r="E63"/>
  <c r="E60"/>
  <c r="E55"/>
  <c r="E54"/>
  <c r="E50"/>
  <c r="E47"/>
  <c r="E46"/>
  <c r="E43"/>
  <c r="E42"/>
  <c r="E39"/>
  <c r="E38"/>
  <c r="E36"/>
  <c r="E34"/>
  <c r="E28"/>
  <c r="E27"/>
  <c r="E26"/>
  <c r="E24"/>
  <c r="E23"/>
  <c r="E18"/>
  <c r="E16"/>
  <c r="E12"/>
  <c r="E6"/>
  <c r="E5"/>
  <c r="F9" i="3"/>
  <c r="E71" i="15"/>
  <c r="E70"/>
  <c r="E67"/>
  <c r="E66"/>
  <c r="E65"/>
  <c r="E62"/>
  <c r="E61"/>
  <c r="E59"/>
  <c r="E57"/>
  <c r="E55"/>
  <c r="E54"/>
  <c r="E50"/>
  <c r="E47"/>
  <c r="E46"/>
  <c r="E42"/>
  <c r="E41"/>
  <c r="E39"/>
  <c r="E35"/>
  <c r="E34"/>
  <c r="E33"/>
  <c r="E30"/>
  <c r="E28"/>
  <c r="E27"/>
  <c r="E24"/>
  <c r="E23"/>
  <c r="E22"/>
  <c r="E18"/>
  <c r="E15"/>
  <c r="E14"/>
  <c r="E10"/>
  <c r="E6"/>
  <c r="E5"/>
  <c r="E70" i="14"/>
  <c r="E69"/>
  <c r="E66"/>
  <c r="E63"/>
  <c r="E62"/>
  <c r="E61"/>
  <c r="E58"/>
  <c r="E57"/>
  <c r="E55"/>
  <c r="E51"/>
  <c r="E50"/>
  <c r="E47"/>
  <c r="E43"/>
  <c r="E42"/>
  <c r="E39"/>
  <c r="E35"/>
  <c r="E34"/>
  <c r="E31"/>
  <c r="E27"/>
  <c r="E26"/>
  <c r="E23"/>
  <c r="E19"/>
  <c r="E18"/>
  <c r="E15"/>
  <c r="E12"/>
  <c r="E11"/>
  <c r="E10"/>
  <c r="E6"/>
  <c r="E71" i="13"/>
  <c r="F65"/>
  <c r="E65"/>
  <c r="E62"/>
  <c r="F61"/>
  <c r="E61"/>
  <c r="E58"/>
  <c r="E56"/>
  <c r="E52"/>
  <c r="E51"/>
  <c r="E45"/>
  <c r="E41"/>
  <c r="E40"/>
  <c r="F35"/>
  <c r="E35"/>
  <c r="E32"/>
  <c r="E31"/>
  <c r="E25"/>
  <c r="E22"/>
  <c r="F19"/>
  <c r="E19"/>
  <c r="F15"/>
  <c r="E15"/>
  <c r="E14"/>
  <c r="E10"/>
  <c r="E7"/>
  <c r="E4"/>
  <c r="F71" l="1"/>
  <c r="F9"/>
  <c r="F11"/>
  <c r="F43"/>
  <c r="F33"/>
  <c r="F59"/>
  <c r="F69"/>
  <c r="E59"/>
  <c r="F41"/>
  <c r="F27"/>
  <c r="E11"/>
  <c r="E33"/>
  <c r="F47"/>
  <c r="F23"/>
  <c r="F31"/>
  <c r="F51"/>
  <c r="F63"/>
  <c r="E69"/>
  <c r="F6"/>
  <c r="F25"/>
  <c r="F45"/>
  <c r="F55"/>
  <c r="F39"/>
  <c r="F7" i="14"/>
  <c r="E8"/>
  <c r="E13"/>
  <c r="E17"/>
  <c r="E21"/>
  <c r="E25"/>
  <c r="E29"/>
  <c r="E33"/>
  <c r="E37"/>
  <c r="E41"/>
  <c r="E45"/>
  <c r="E49"/>
  <c r="E53"/>
  <c r="E5"/>
  <c r="E67"/>
  <c r="E16"/>
  <c r="E20"/>
  <c r="E24"/>
  <c r="E28"/>
  <c r="E32"/>
  <c r="E36"/>
  <c r="E40"/>
  <c r="E44"/>
  <c r="E48"/>
  <c r="E52"/>
  <c r="E56"/>
  <c r="E60"/>
  <c r="E64"/>
  <c r="E68"/>
  <c r="F9" i="2"/>
  <c r="E20" i="13"/>
  <c r="E44"/>
  <c r="E48"/>
  <c r="E68"/>
  <c r="E30"/>
  <c r="F9" i="1"/>
  <c r="E7" i="15"/>
  <c r="E12"/>
  <c r="E16"/>
  <c r="E20"/>
  <c r="E32"/>
  <c r="E36"/>
  <c r="E40"/>
  <c r="E44"/>
  <c r="E48"/>
  <c r="E52"/>
  <c r="E56"/>
  <c r="E60"/>
  <c r="E64"/>
  <c r="E68"/>
  <c r="E8"/>
  <c r="E13"/>
  <c r="E17"/>
  <c r="E21"/>
  <c r="E25"/>
  <c r="E29"/>
  <c r="E37"/>
  <c r="E45"/>
  <c r="E49"/>
  <c r="E53"/>
  <c r="F31" i="14"/>
  <c r="F71"/>
  <c r="F5" i="13"/>
  <c r="F7"/>
  <c r="F10"/>
  <c r="F12"/>
  <c r="F14"/>
  <c r="F16"/>
  <c r="F18"/>
  <c r="F22"/>
  <c r="F24"/>
  <c r="F26"/>
  <c r="F28"/>
  <c r="F32"/>
  <c r="F34"/>
  <c r="F36"/>
  <c r="F38"/>
  <c r="F40"/>
  <c r="F42"/>
  <c r="F46"/>
  <c r="F50"/>
  <c r="F52"/>
  <c r="F54"/>
  <c r="F56"/>
  <c r="F58"/>
  <c r="F60"/>
  <c r="F62"/>
  <c r="F64"/>
  <c r="F66"/>
  <c r="F70"/>
  <c r="F70" i="14" l="1"/>
  <c r="F9"/>
  <c r="F70" i="15"/>
  <c r="F9"/>
  <c r="F51"/>
  <c r="F22"/>
  <c r="F48" i="13"/>
  <c r="F43" i="14"/>
  <c r="F30"/>
  <c r="F46"/>
  <c r="F6"/>
  <c r="F58"/>
  <c r="F61"/>
  <c r="F19"/>
  <c r="F34"/>
  <c r="F53"/>
  <c r="F64"/>
  <c r="F48"/>
  <c r="F36"/>
  <c r="F14"/>
  <c r="F63"/>
  <c r="F55"/>
  <c r="F47"/>
  <c r="F35"/>
  <c r="F21"/>
  <c r="F11"/>
  <c r="F54"/>
  <c r="F10"/>
  <c r="F66"/>
  <c r="F50"/>
  <c r="F38"/>
  <c r="F18"/>
  <c r="F65"/>
  <c r="F57"/>
  <c r="F49"/>
  <c r="F37"/>
  <c r="F23"/>
  <c r="F15"/>
  <c r="F62"/>
  <c r="F12"/>
  <c r="F52"/>
  <c r="F42"/>
  <c r="F26"/>
  <c r="F69"/>
  <c r="F59"/>
  <c r="F51"/>
  <c r="F39"/>
  <c r="F27"/>
  <c r="F17"/>
  <c r="E4"/>
  <c r="F22"/>
  <c r="F68" i="13"/>
  <c r="F20" i="14"/>
  <c r="F61" i="15"/>
  <c r="F30"/>
  <c r="F60"/>
  <c r="F32" i="14"/>
  <c r="F33"/>
  <c r="F16"/>
  <c r="F6" i="15"/>
  <c r="F43"/>
  <c r="F17"/>
  <c r="F25"/>
  <c r="F69"/>
  <c r="F35"/>
  <c r="F50"/>
  <c r="F14"/>
  <c r="F40"/>
  <c r="F24" i="14"/>
  <c r="F5"/>
  <c r="F44" i="13"/>
  <c r="F66" i="15"/>
  <c r="F65"/>
  <c r="F57"/>
  <c r="F39"/>
  <c r="F21"/>
  <c r="F54"/>
  <c r="F36"/>
  <c r="F68"/>
  <c r="F58"/>
  <c r="F67"/>
  <c r="F59"/>
  <c r="F49"/>
  <c r="F41"/>
  <c r="F33"/>
  <c r="F23"/>
  <c r="F15"/>
  <c r="E4"/>
  <c r="F46"/>
  <c r="F38"/>
  <c r="F28"/>
  <c r="F20"/>
  <c r="F12"/>
  <c r="F62"/>
  <c r="F71"/>
  <c r="F63"/>
  <c r="F55"/>
  <c r="F45"/>
  <c r="F37"/>
  <c r="F27"/>
  <c r="F19"/>
  <c r="F8"/>
  <c r="F52"/>
  <c r="F42"/>
  <c r="F34"/>
  <c r="F24"/>
  <c r="F16"/>
  <c r="F5"/>
  <c r="F56"/>
  <c r="F47"/>
  <c r="F31"/>
  <c r="F11"/>
  <c r="F44"/>
  <c r="F26"/>
  <c r="F18"/>
  <c r="F10"/>
  <c r="F45" i="14"/>
  <c r="F29"/>
  <c r="F13"/>
  <c r="F68"/>
  <c r="F41"/>
  <c r="F25"/>
  <c r="F8"/>
  <c r="F28"/>
  <c r="F40"/>
  <c r="F56"/>
  <c r="F30" i="13"/>
  <c r="F20"/>
  <c r="F64" i="15"/>
  <c r="F53"/>
  <c r="F29"/>
  <c r="F13"/>
  <c r="F48"/>
  <c r="F32"/>
  <c r="F7"/>
  <c r="F44" i="14"/>
  <c r="F67"/>
  <c r="F60"/>
  <c r="E57" i="13"/>
  <c r="F57"/>
  <c r="E29"/>
  <c r="F29"/>
  <c r="E8"/>
  <c r="F8"/>
  <c r="E37"/>
  <c r="F37"/>
  <c r="E13"/>
  <c r="F13"/>
  <c r="F67"/>
  <c r="E67"/>
  <c r="E49"/>
  <c r="F49"/>
  <c r="E17"/>
  <c r="F17"/>
  <c r="E53"/>
  <c r="F53"/>
  <c r="E21"/>
  <c r="F21"/>
  <c r="E64" i="3"/>
  <c r="E58"/>
  <c r="E48"/>
  <c r="E42"/>
  <c r="E32"/>
  <c r="E26"/>
  <c r="E16"/>
  <c r="E10"/>
  <c r="E5"/>
  <c r="E70"/>
  <c r="E57" l="1"/>
  <c r="E61"/>
  <c r="E65"/>
  <c r="E69"/>
  <c r="E13"/>
  <c r="E17"/>
  <c r="E21"/>
  <c r="E29"/>
  <c r="E33"/>
  <c r="E41"/>
  <c r="E45"/>
  <c r="E53"/>
  <c r="E5" i="1"/>
  <c r="E4"/>
  <c r="E60" i="3"/>
  <c r="E4"/>
  <c r="E8"/>
  <c r="E25"/>
  <c r="E37"/>
  <c r="E49"/>
  <c r="E28"/>
  <c r="E38"/>
  <c r="E22"/>
  <c r="E44"/>
  <c r="E12"/>
  <c r="E54"/>
  <c r="E6"/>
  <c r="E11"/>
  <c r="E15"/>
  <c r="E19"/>
  <c r="E23"/>
  <c r="E27"/>
  <c r="E31"/>
  <c r="E35"/>
  <c r="E39"/>
  <c r="E43"/>
  <c r="E47"/>
  <c r="E51"/>
  <c r="E55"/>
  <c r="E59"/>
  <c r="E63"/>
  <c r="E67"/>
  <c r="E14"/>
  <c r="E18"/>
  <c r="E36"/>
  <c r="E40"/>
  <c r="E46"/>
  <c r="E52"/>
  <c r="E56"/>
  <c r="E66"/>
  <c r="E68"/>
  <c r="E7"/>
  <c r="E20"/>
  <c r="E24"/>
  <c r="E30"/>
  <c r="E34"/>
  <c r="E50"/>
  <c r="E62"/>
  <c r="E71"/>
  <c r="F5"/>
  <c r="F6"/>
  <c r="F7"/>
  <c r="F8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0" i="2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7"/>
  <c r="F5"/>
  <c r="E4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8"/>
  <c r="F6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E7"/>
  <c r="E6"/>
  <c r="E5"/>
  <c r="F6" i="1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7"/>
  <c r="F5"/>
  <c r="E6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8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E7"/>
</calcChain>
</file>

<file path=xl/sharedStrings.xml><?xml version="1.0" encoding="utf-8"?>
<sst xmlns="http://schemas.openxmlformats.org/spreadsheetml/2006/main" count="1061" uniqueCount="141">
  <si>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</si>
  <si>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</si>
  <si>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</si>
  <si>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</si>
  <si>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</si>
  <si>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</si>
  <si>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</si>
  <si>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</si>
  <si>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</si>
  <si>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</si>
  <si>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</si>
  <si>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</si>
  <si>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</si>
  <si>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</si>
  <si>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</si>
  <si>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</si>
  <si>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</si>
  <si>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</si>
  <si>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</si>
  <si>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</si>
  <si>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</si>
  <si>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</si>
  <si>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</si>
  <si>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</si>
  <si>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</si>
  <si>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</si>
  <si>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</si>
  <si>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</si>
  <si>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</si>
  <si>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</si>
  <si>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</si>
  <si>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</si>
  <si>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</si>
  <si>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</si>
  <si>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</si>
  <si>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</si>
  <si>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</si>
  <si>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</si>
  <si>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</si>
  <si>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</si>
  <si>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</si>
  <si>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</si>
  <si>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</si>
  <si>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</si>
  <si>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</si>
  <si>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</si>
  <si>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</si>
  <si>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</si>
  <si>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</si>
  <si>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</si>
  <si>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</si>
  <si>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</si>
  <si>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</si>
  <si>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</si>
  <si>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</si>
  <si>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</si>
  <si>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</si>
  <si>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</si>
  <si>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</si>
  <si>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</si>
  <si>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</si>
  <si>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</si>
  <si>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</si>
  <si>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</si>
  <si>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</si>
  <si>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</si>
  <si>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</si>
  <si>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</si>
  <si>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</si>
  <si>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</si>
  <si>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</si>
  <si>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</si>
  <si>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</si>
  <si>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</si>
  <si>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</si>
  <si>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</si>
  <si>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</si>
  <si>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</si>
  <si>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5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</si>
  <si>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</si>
  <si>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</si>
  <si>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</si>
  <si>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</si>
  <si>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</si>
  <si>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</si>
  <si>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</si>
  <si>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</si>
  <si>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</si>
  <si>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</si>
  <si>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</si>
  <si>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</si>
  <si>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</si>
  <si>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</si>
  <si>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</si>
  <si>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</si>
  <si>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</si>
  <si>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</si>
  <si>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</si>
  <si>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</si>
  <si>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</si>
  <si>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</si>
  <si>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</si>
  <si>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</si>
  <si>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</si>
  <si>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</si>
  <si>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</si>
  <si>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</si>
  <si>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</si>
  <si>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</si>
  <si>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5" type="noConversion"/>
  </si>
  <si>
    <t>국적</t>
    <phoneticPr fontId="15" type="noConversion"/>
  </si>
  <si>
    <t>61세이상</t>
    <phoneticPr fontId="15" type="noConversion"/>
  </si>
  <si>
    <t>61세이상</t>
    <phoneticPr fontId="15" type="noConversion"/>
  </si>
  <si>
    <t>기타소계</t>
  </si>
  <si>
    <t>교포 소계</t>
  </si>
  <si>
    <t>총계</t>
    <phoneticPr fontId="15" type="noConversion"/>
  </si>
  <si>
    <t>총계</t>
    <phoneticPr fontId="15" type="noConversion"/>
  </si>
  <si>
    <t>총계</t>
    <phoneticPr fontId="15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</si>
  <si>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</si>
  <si>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</si>
  <si>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</si>
  <si>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</si>
  <si>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</si>
  <si>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</si>
  <si>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</si>
  <si>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</si>
  <si>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5" type="noConversion"/>
  </si>
  <si>
    <t>10월</t>
    <phoneticPr fontId="15" type="noConversion"/>
  </si>
  <si>
    <t>11월</t>
  </si>
  <si>
    <t>12월</t>
    <phoneticPr fontId="15" type="noConversion"/>
  </si>
  <si>
    <t>12월</t>
    <phoneticPr fontId="15" type="noConversion"/>
  </si>
  <si>
    <t>마카오</t>
    <phoneticPr fontId="15" type="noConversion"/>
  </si>
  <si>
    <t>성별국적별입국  (2018년 11월)</t>
    <phoneticPr fontId="15" type="noConversion"/>
  </si>
  <si>
    <t>연령별국적별입국  (2018년 11월)</t>
    <phoneticPr fontId="15" type="noConversion"/>
  </si>
  <si>
    <t>목적별국적별입국  (2018년 11월)</t>
    <phoneticPr fontId="15" type="noConversion"/>
  </si>
  <si>
    <t>교통수단별 국적별 입국 (2018년 11월)</t>
    <phoneticPr fontId="15" type="noConversion"/>
  </si>
  <si>
    <t>성별국적별입국  (2018년 1~11월)</t>
    <phoneticPr fontId="15" type="noConversion"/>
  </si>
  <si>
    <t>연령별국적별입국  (2018년 1~11월)</t>
    <phoneticPr fontId="15" type="noConversion"/>
  </si>
  <si>
    <t>목적별국적별입국  (2018년 1~11월)</t>
    <phoneticPr fontId="15" type="noConversion"/>
  </si>
  <si>
    <t>교통수단별 국적별 입국 (2018년 1~11월)</t>
    <phoneticPr fontId="15" type="noConversion"/>
  </si>
  <si>
    <t>-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</si>
</sst>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0" fontId="36" fillId="0" borderId="0" xfId="0" applyFo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0" fontId="0" fillId="0" borderId="0" xfId="0">
      <alignment vertical="center"/>
    </xf>
    <xf numFmtId="49" fontId="37" fillId="33" borderId="13" xfId="86" applyNumberFormat="1" applyFont="1" applyFill="1" applyBorder="1" applyAlignment="1">
      <alignment horizontal="center" vertical="center" wrapText="1"/>
    </xf>
    <xf numFmtId="49" fontId="37" fillId="33" borderId="13" xfId="1" applyNumberFormat="1" applyFont="1" applyFill="1" applyBorder="1" applyAlignment="1">
      <alignment horizontal="center" vertical="center" wrapText="1"/>
    </xf>
    <xf numFmtId="49" fontId="39" fillId="0" borderId="11" xfId="0" applyNumberFormat="1" applyFont="1" applyBorder="1" applyAlignment="1">
      <alignment horizontal="left" vertical="center" wrapText="1"/>
    </xf>
    <xf numFmtId="0" fontId="39" fillId="0" borderId="12" xfId="0" applyFont="1" applyBorder="1" applyAlignment="1">
      <alignment horizontal="left" vertical="center" wrapText="1"/>
    </xf>
    <xf numFmtId="0" fontId="39" fillId="0" borderId="13" xfId="0" applyFont="1" applyBorder="1" applyAlignment="1">
      <alignment horizontal="left" vertical="center" wrapText="1"/>
    </xf>
    <xf numFmtId="49" fontId="39" fillId="0" borderId="12" xfId="0" applyNumberFormat="1" applyFont="1" applyBorder="1" applyAlignment="1">
      <alignment horizontal="left" vertical="center" wrapText="1"/>
    </xf>
    <xf numFmtId="177" fontId="37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6" fillId="0" borderId="0" xfId="158" applyNumberFormat="1" applyFont="1">
      <alignment vertical="center"/>
    </xf>
    <xf numFmtId="177" fontId="34" fillId="0" borderId="0" xfId="158" applyNumberFormat="1" applyFont="1">
      <alignment vertical="center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178" fontId="38" fillId="34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Border="1" applyAlignment="1">
      <alignment horizontal="righ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8" fillId="34" borderId="10" xfId="168" applyNumberFormat="1" applyFont="1" applyFill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49" fontId="38" fillId="34" borderId="10" xfId="168" applyNumberFormat="1" applyFont="1" applyFill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49" fontId="38" fillId="34" borderId="16" xfId="0" applyNumberFormat="1" applyFont="1" applyFill="1" applyBorder="1" applyAlignment="1">
      <alignment vertical="center" wrapText="1"/>
    </xf>
    <xf numFmtId="49" fontId="38" fillId="34" borderId="15" xfId="0" applyNumberFormat="1" applyFont="1" applyFill="1" applyBorder="1" applyAlignment="1">
      <alignment vertical="center" wrapText="1"/>
    </xf>
    <xf numFmtId="3" fontId="38" fillId="34" borderId="16" xfId="0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horizontal="right" vertical="center" wrapText="1"/>
    </xf>
    <xf numFmtId="180" fontId="39" fillId="0" borderId="10" xfId="168" applyNumberFormat="1" applyFont="1" applyBorder="1" applyAlignment="1">
      <alignment horizontal="right" vertical="center" wrapText="1"/>
    </xf>
    <xf numFmtId="179" fontId="39" fillId="0" borderId="10" xfId="168" applyNumberFormat="1" applyFont="1" applyBorder="1" applyAlignment="1">
      <alignment horizontal="right" vertical="center" wrapText="1"/>
    </xf>
    <xf numFmtId="180" fontId="38" fillId="34" borderId="10" xfId="168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vertical="center" wrapText="1"/>
    </xf>
    <xf numFmtId="180" fontId="38" fillId="34" borderId="16" xfId="0" applyNumberFormat="1" applyFont="1" applyFill="1" applyBorder="1" applyAlignment="1">
      <alignment horizontal="right" vertical="center" wrapText="1"/>
    </xf>
    <xf numFmtId="179" fontId="38" fillId="34" borderId="10" xfId="168" applyNumberFormat="1" applyFont="1" applyFill="1" applyBorder="1" applyAlignment="1">
      <alignment horizontal="right" vertical="center" wrapText="1"/>
    </xf>
    <xf numFmtId="3" fontId="39" fillId="0" borderId="10" xfId="168" applyNumberFormat="1" applyFont="1" applyFill="1" applyBorder="1" applyAlignment="1">
      <alignment horizontal="right" vertical="center" wrapText="1"/>
    </xf>
    <xf numFmtId="179" fontId="39" fillId="0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Fill="1" applyBorder="1" applyAlignment="1">
      <alignment horizontal="right" vertical="center" wrapText="1"/>
    </xf>
    <xf numFmtId="180" fontId="38" fillId="34" borderId="16" xfId="0" applyNumberFormat="1" applyFont="1" applyFill="1" applyBorder="1" applyAlignment="1">
      <alignment horizontal="right" vertical="center" shrinkToFit="1"/>
    </xf>
    <xf numFmtId="179" fontId="38" fillId="34" borderId="16" xfId="0" applyNumberFormat="1" applyFont="1" applyFill="1" applyBorder="1" applyAlignment="1">
      <alignment vertical="center" shrinkToFit="1"/>
    </xf>
    <xf numFmtId="178" fontId="38" fillId="34" borderId="10" xfId="168" applyNumberFormat="1" applyFont="1" applyFill="1" applyBorder="1" applyAlignment="1">
      <alignment horizontal="right" vertical="center" shrinkToFit="1"/>
    </xf>
    <xf numFmtId="180" fontId="39" fillId="0" borderId="10" xfId="168" applyNumberFormat="1" applyFont="1" applyBorder="1" applyAlignment="1">
      <alignment horizontal="right" vertical="center" shrinkToFit="1"/>
    </xf>
    <xf numFmtId="178" fontId="39" fillId="0" borderId="10" xfId="168" applyNumberFormat="1" applyFont="1" applyBorder="1" applyAlignment="1">
      <alignment horizontal="right" vertical="center" shrinkToFit="1"/>
    </xf>
    <xf numFmtId="179" fontId="39" fillId="0" borderId="10" xfId="168" applyNumberFormat="1" applyFont="1" applyBorder="1" applyAlignment="1">
      <alignment horizontal="right" vertical="center" shrinkToFit="1"/>
    </xf>
    <xf numFmtId="49" fontId="38" fillId="34" borderId="14" xfId="0" applyNumberFormat="1" applyFont="1" applyFill="1" applyBorder="1" applyAlignment="1">
      <alignment horizontal="center" vertical="center" wrapText="1"/>
    </xf>
    <xf numFmtId="49" fontId="38" fillId="34" borderId="16" xfId="0" applyNumberFormat="1" applyFont="1" applyFill="1" applyBorder="1" applyAlignment="1">
      <alignment horizontal="center" vertical="center" wrapText="1"/>
    </xf>
    <xf numFmtId="176" fontId="35" fillId="0" borderId="25" xfId="1" applyNumberFormat="1" applyFont="1" applyBorder="1" applyAlignment="1">
      <alignment horizontal="center" vertical="center" wrapText="1"/>
    </xf>
    <xf numFmtId="176" fontId="35" fillId="0" borderId="26" xfId="1" applyNumberFormat="1" applyFont="1" applyBorder="1" applyAlignment="1">
      <alignment horizontal="center" vertical="center" wrapText="1"/>
    </xf>
    <xf numFmtId="176" fontId="35" fillId="0" borderId="27" xfId="1" applyNumberFormat="1" applyFont="1" applyBorder="1" applyAlignment="1">
      <alignment horizontal="center" vertical="center" wrapText="1"/>
    </xf>
    <xf numFmtId="49" fontId="37" fillId="33" borderId="12" xfId="0" applyNumberFormat="1" applyFont="1" applyFill="1" applyBorder="1" applyAlignment="1">
      <alignment horizontal="center" vertical="center" wrapText="1"/>
    </xf>
    <xf numFmtId="49" fontId="37" fillId="33" borderId="13" xfId="0" applyNumberFormat="1" applyFont="1" applyFill="1" applyBorder="1" applyAlignment="1">
      <alignment horizontal="center" vertical="center" wrapText="1"/>
    </xf>
    <xf numFmtId="49" fontId="37" fillId="33" borderId="19" xfId="0" applyNumberFormat="1" applyFont="1" applyFill="1" applyBorder="1" applyAlignment="1">
      <alignment horizontal="center" vertical="center" wrapText="1"/>
    </xf>
    <xf numFmtId="49" fontId="37" fillId="33" borderId="18" xfId="0" applyNumberFormat="1" applyFont="1" applyFill="1" applyBorder="1" applyAlignment="1">
      <alignment horizontal="center" vertical="center" wrapText="1"/>
    </xf>
    <xf numFmtId="49" fontId="37" fillId="33" borderId="20" xfId="0" applyNumberFormat="1" applyFont="1" applyFill="1" applyBorder="1" applyAlignment="1">
      <alignment horizontal="center" vertical="center" wrapText="1"/>
    </xf>
    <xf numFmtId="49" fontId="38" fillId="34" borderId="15" xfId="0" applyNumberFormat="1" applyFont="1" applyFill="1" applyBorder="1" applyAlignment="1">
      <alignment horizontal="center" vertical="center" wrapText="1"/>
    </xf>
    <xf numFmtId="0" fontId="35" fillId="0" borderId="17" xfId="86" applyFont="1" applyBorder="1" applyAlignment="1">
      <alignment horizontal="center" vertical="center"/>
    </xf>
    <xf numFmtId="176" fontId="35" fillId="0" borderId="17" xfId="86" applyNumberFormat="1" applyFont="1" applyBorder="1" applyAlignment="1">
      <alignment horizontal="center" vertical="center"/>
    </xf>
    <xf numFmtId="49" fontId="37" fillId="33" borderId="14" xfId="0" applyNumberFormat="1" applyFont="1" applyFill="1" applyBorder="1" applyAlignment="1">
      <alignment horizontal="center" vertical="center" wrapText="1"/>
    </xf>
    <xf numFmtId="49" fontId="37" fillId="33" borderId="15" xfId="0" applyNumberFormat="1" applyFont="1" applyFill="1" applyBorder="1" applyAlignment="1">
      <alignment horizontal="center" vertical="center" wrapText="1"/>
    </xf>
    <xf numFmtId="49" fontId="37" fillId="33" borderId="16" xfId="0" applyNumberFormat="1" applyFont="1" applyFill="1" applyBorder="1" applyAlignment="1">
      <alignment horizontal="center" vertical="center" wrapText="1"/>
    </xf>
    <xf numFmtId="176" fontId="35" fillId="0" borderId="17" xfId="1" applyNumberFormat="1" applyFont="1" applyBorder="1" applyAlignment="1">
      <alignment horizontal="center" vertical="center" wrapText="1"/>
    </xf>
    <xf numFmtId="0" fontId="35" fillId="0" borderId="25" xfId="86" applyFont="1" applyBorder="1" applyAlignment="1">
      <alignment horizontal="center" vertical="center"/>
    </xf>
    <xf numFmtId="0" fontId="35" fillId="0" borderId="26" xfId="86" applyFont="1" applyBorder="1" applyAlignment="1">
      <alignment horizontal="center" vertical="center"/>
    </xf>
    <xf numFmtId="0" fontId="35" fillId="0" borderId="27" xfId="86" applyFont="1" applyBorder="1" applyAlignment="1">
      <alignment horizontal="center" vertical="center"/>
    </xf>
    <xf numFmtId="49" fontId="37" fillId="33" borderId="21" xfId="0" applyNumberFormat="1" applyFont="1" applyFill="1" applyBorder="1" applyAlignment="1">
      <alignment horizontal="center" vertical="center" wrapText="1"/>
    </xf>
    <xf numFmtId="49" fontId="37" fillId="33" borderId="22" xfId="0" applyNumberFormat="1" applyFont="1" applyFill="1" applyBorder="1" applyAlignment="1">
      <alignment horizontal="center" vertical="center" wrapText="1"/>
    </xf>
    <xf numFmtId="49" fontId="37" fillId="33" borderId="24" xfId="0" applyNumberFormat="1" applyFont="1" applyFill="1" applyBorder="1" applyAlignment="1">
      <alignment horizontal="center" vertical="center" wrapText="1"/>
    </xf>
    <xf numFmtId="49" fontId="37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/>
    <cellStyle name="20% - 강조색1 3" xfId="2"/>
    <cellStyle name="20% - 강조색2 2" xfId="5"/>
    <cellStyle name="20% - 강조색2 3" xfId="4"/>
    <cellStyle name="20% - 강조색3 2" xfId="7"/>
    <cellStyle name="20% - 강조색3 3" xfId="6"/>
    <cellStyle name="20% - 강조색4 2" xfId="9"/>
    <cellStyle name="20% - 강조색4 3" xfId="8"/>
    <cellStyle name="20% - 강조색5 2" xfId="11"/>
    <cellStyle name="20% - 강조색5 3" xfId="10"/>
    <cellStyle name="20% - 강조색6 2" xfId="13"/>
    <cellStyle name="20% - 강조색6 3" xfId="12"/>
    <cellStyle name="40% - 강조색1 2" xfId="15"/>
    <cellStyle name="40% - 강조색1 3" xfId="14"/>
    <cellStyle name="40% - 강조색2 2" xfId="17"/>
    <cellStyle name="40% - 강조색2 3" xfId="16"/>
    <cellStyle name="40% - 강조색3 2" xfId="19"/>
    <cellStyle name="40% - 강조색3 3" xfId="18"/>
    <cellStyle name="40% - 강조색4 2" xfId="21"/>
    <cellStyle name="40% - 강조색4 3" xfId="20"/>
    <cellStyle name="40% - 강조색5 2" xfId="23"/>
    <cellStyle name="40% - 강조색5 3" xfId="22"/>
    <cellStyle name="40% - 강조색6 2" xfId="25"/>
    <cellStyle name="40% - 강조색6 3" xfId="24"/>
    <cellStyle name="60% - 강조색1 2" xfId="27"/>
    <cellStyle name="60% - 강조색1 3" xfId="26"/>
    <cellStyle name="60% - 강조색2 2" xfId="29"/>
    <cellStyle name="60% - 강조색2 3" xfId="28"/>
    <cellStyle name="60% - 강조색3 2" xfId="31"/>
    <cellStyle name="60% - 강조색3 3" xfId="30"/>
    <cellStyle name="60% - 강조색4 2" xfId="33"/>
    <cellStyle name="60% - 강조색4 3" xfId="32"/>
    <cellStyle name="60% - 강조색5 2" xfId="35"/>
    <cellStyle name="60% - 강조색5 3" xfId="34"/>
    <cellStyle name="60% - 강조색6 2" xfId="37"/>
    <cellStyle name="60% - 강조색6 3" xfId="36"/>
    <cellStyle name="강조색1 2" xfId="39"/>
    <cellStyle name="강조색1 3" xfId="38"/>
    <cellStyle name="강조색2 2" xfId="41"/>
    <cellStyle name="강조색2 3" xfId="40"/>
    <cellStyle name="강조색3 2" xfId="43"/>
    <cellStyle name="강조색3 3" xfId="42"/>
    <cellStyle name="강조색4 2" xfId="45"/>
    <cellStyle name="강조색4 3" xfId="44"/>
    <cellStyle name="강조색5 2" xfId="47"/>
    <cellStyle name="강조색5 3" xfId="46"/>
    <cellStyle name="강조색6 2" xfId="49"/>
    <cellStyle name="강조색6 3" xfId="48"/>
    <cellStyle name="경고문 2" xfId="51"/>
    <cellStyle name="경고문 3" xfId="50"/>
    <cellStyle name="계산 2" xfId="53"/>
    <cellStyle name="계산 3" xfId="52"/>
    <cellStyle name="나쁨 2" xfId="55"/>
    <cellStyle name="나쁨 3" xfId="54"/>
    <cellStyle name="메모 2" xfId="57"/>
    <cellStyle name="메모 3" xfId="56"/>
    <cellStyle name="보통 2" xfId="59"/>
    <cellStyle name="보통 3" xfId="58"/>
    <cellStyle name="설명 텍스트 2" xfId="61"/>
    <cellStyle name="설명 텍스트 3" xfId="60"/>
    <cellStyle name="셀 확인 2" xfId="63"/>
    <cellStyle name="셀 확인 3" xfId="62"/>
    <cellStyle name="쉼표 [0]" xfId="158" builtinId="6"/>
    <cellStyle name="쉼표 [0] 2" xfId="65"/>
    <cellStyle name="쉼표 [0] 3" xfId="64"/>
    <cellStyle name="연결된 셀 2" xfId="67"/>
    <cellStyle name="연결된 셀 3" xfId="66"/>
    <cellStyle name="요약 2" xfId="69"/>
    <cellStyle name="요약 3" xfId="68"/>
    <cellStyle name="입력 2" xfId="71"/>
    <cellStyle name="입력 3" xfId="70"/>
    <cellStyle name="제목 1 2" xfId="74"/>
    <cellStyle name="제목 1 3" xfId="73"/>
    <cellStyle name="제목 2 2" xfId="76"/>
    <cellStyle name="제목 2 3" xfId="75"/>
    <cellStyle name="제목 3 2" xfId="78"/>
    <cellStyle name="제목 3 3" xfId="77"/>
    <cellStyle name="제목 4 2" xfId="80"/>
    <cellStyle name="제목 4 3" xfId="79"/>
    <cellStyle name="제목 5" xfId="81"/>
    <cellStyle name="제목 6" xfId="72"/>
    <cellStyle name="좋음 2" xfId="83"/>
    <cellStyle name="좋음 3" xfId="82"/>
    <cellStyle name="출력 2" xfId="85"/>
    <cellStyle name="출력 3" xfId="84"/>
    <cellStyle name="표준" xfId="0" builtinId="0"/>
    <cellStyle name="표준 10" xfId="86"/>
    <cellStyle name="표준 11" xfId="87"/>
    <cellStyle name="표준 12" xfId="88"/>
    <cellStyle name="표준 13" xfId="89"/>
    <cellStyle name="표준 14" xfId="90"/>
    <cellStyle name="표준 15" xfId="91"/>
    <cellStyle name="표준 16" xfId="92"/>
    <cellStyle name="표준 17" xfId="93"/>
    <cellStyle name="표준 18" xfId="94"/>
    <cellStyle name="표준 19" xfId="95"/>
    <cellStyle name="표준 2" xfId="96"/>
    <cellStyle name="표준 20" xfId="97"/>
    <cellStyle name="표준 21" xfId="98"/>
    <cellStyle name="표준 22" xfId="99"/>
    <cellStyle name="표준 23" xfId="100"/>
    <cellStyle name="표준 24" xfId="101"/>
    <cellStyle name="표준 25" xfId="102"/>
    <cellStyle name="표준 26" xfId="103"/>
    <cellStyle name="표준 27" xfId="104"/>
    <cellStyle name="표준 28" xfId="105"/>
    <cellStyle name="표준 29" xfId="106"/>
    <cellStyle name="표준 3" xfId="107"/>
    <cellStyle name="표준 30" xfId="108"/>
    <cellStyle name="표준 31" xfId="109"/>
    <cellStyle name="표준 32" xfId="110"/>
    <cellStyle name="표준 33" xfId="111"/>
    <cellStyle name="표준 34" xfId="112"/>
    <cellStyle name="표준 35" xfId="113"/>
    <cellStyle name="표준 36" xfId="114"/>
    <cellStyle name="표준 37" xfId="115"/>
    <cellStyle name="표준 38" xfId="116"/>
    <cellStyle name="표준 39" xfId="117"/>
    <cellStyle name="표준 4" xfId="118"/>
    <cellStyle name="표준 40" xfId="119"/>
    <cellStyle name="표준 41" xfId="120"/>
    <cellStyle name="표준 42" xfId="121"/>
    <cellStyle name="표준 43" xfId="122"/>
    <cellStyle name="표준 44" xfId="123"/>
    <cellStyle name="표준 45" xfId="124"/>
    <cellStyle name="표준 46" xfId="125"/>
    <cellStyle name="표준 47" xfId="126"/>
    <cellStyle name="표준 48" xfId="127"/>
    <cellStyle name="표준 49" xfId="128"/>
    <cellStyle name="표준 5" xfId="129"/>
    <cellStyle name="표준 50" xfId="130"/>
    <cellStyle name="표준 51" xfId="131"/>
    <cellStyle name="표준 52" xfId="132"/>
    <cellStyle name="표준 53" xfId="133"/>
    <cellStyle name="표준 54" xfId="134"/>
    <cellStyle name="표준 55" xfId="135"/>
    <cellStyle name="표준 56" xfId="136"/>
    <cellStyle name="표준 57" xfId="137"/>
    <cellStyle name="표준 58" xfId="1"/>
    <cellStyle name="표준 59" xfId="138"/>
    <cellStyle name="표준 6" xfId="139"/>
    <cellStyle name="표준 60" xfId="155"/>
    <cellStyle name="표준 61" xfId="156"/>
    <cellStyle name="표준 62" xfId="140"/>
    <cellStyle name="표준 63" xfId="141"/>
    <cellStyle name="표준 64" xfId="142"/>
    <cellStyle name="표준 65" xfId="143"/>
    <cellStyle name="표준 66" xfId="157"/>
    <cellStyle name="표준 67" xfId="144"/>
    <cellStyle name="표준 68" xfId="145"/>
    <cellStyle name="표준 69" xfId="146"/>
    <cellStyle name="표준 7" xfId="147"/>
    <cellStyle name="표준 70" xfId="148"/>
    <cellStyle name="표준 71" xfId="149"/>
    <cellStyle name="표준 72" xfId="150"/>
    <cellStyle name="표준 73" xfId="151"/>
    <cellStyle name="표준 74" xfId="152"/>
    <cellStyle name="표준 75" xfId="159"/>
    <cellStyle name="표준 76" xfId="160"/>
    <cellStyle name="표준 77" xfId="161"/>
    <cellStyle name="표준 78" xfId="162"/>
    <cellStyle name="표준 79" xfId="163"/>
    <cellStyle name="표준 8" xfId="153"/>
    <cellStyle name="표준 80" xfId="164"/>
    <cellStyle name="표준 81" xfId="165"/>
    <cellStyle name="표준 82" xfId="166"/>
    <cellStyle name="표준 83" xfId="167"/>
    <cellStyle name="표준 84" xfId="168"/>
    <cellStyle name="표준 85" xfId="169"/>
    <cellStyle name="표준 9" xfId="154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L71"/>
  <sheetViews>
    <sheetView showGridLines="0" tabSelected="1" workbookViewId="0">
      <selection sqref="A1:L1"/>
    </sheetView>
  </sheetViews>
  <sheetFormatPr defaultColWidth="9.140625" defaultRowHeight="12"/>
  <cols>
    <col min="1" max="1" width="8.5703125" style="1" bestFit="1" customWidth="1"/>
    <col min="2" max="2" width="16" style="1" bestFit="1" customWidth="1"/>
    <col min="3" max="4" width="10.7109375" style="1" customWidth="1"/>
    <col min="5" max="6" width="8.140625" style="1" customWidth="1"/>
    <col min="7" max="7" width="9.28515625" style="13" customWidth="1"/>
    <col min="8" max="8" width="7.140625" style="13" customWidth="1"/>
    <col min="9" max="9" width="9.28515625" style="13" customWidth="1"/>
    <col min="10" max="10" width="7.140625" style="13" customWidth="1"/>
    <col min="11" max="11" width="9.28515625" style="13" customWidth="1"/>
    <col min="12" max="12" width="7.140625" style="13" customWidth="1"/>
    <col min="13" max="16384" width="9.140625" style="1"/>
  </cols>
  <sheetData>
    <row r="1" spans="1:12" ht="26.25" customHeight="1">
      <c r="A1" s="62" t="s">
        <v>132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>
      <c r="A2" s="65" t="s">
        <v>109</v>
      </c>
      <c r="B2" s="65" t="s">
        <v>110</v>
      </c>
      <c r="C2" s="67" t="s">
        <v>3</v>
      </c>
      <c r="D2" s="68"/>
      <c r="E2" s="68"/>
      <c r="F2" s="69"/>
      <c r="G2" s="67" t="s">
        <v>4</v>
      </c>
      <c r="H2" s="69"/>
      <c r="I2" s="67" t="s">
        <v>5</v>
      </c>
      <c r="J2" s="69"/>
      <c r="K2" s="67" t="s">
        <v>6</v>
      </c>
      <c r="L2" s="69"/>
    </row>
    <row r="3" spans="1:12" ht="24">
      <c r="A3" s="66"/>
      <c r="B3" s="66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>
      <c r="A4" s="60" t="s">
        <v>7</v>
      </c>
      <c r="B4" s="61"/>
      <c r="C4" s="43">
        <v>1350390</v>
      </c>
      <c r="D4" s="43">
        <v>1093217</v>
      </c>
      <c r="E4" s="44">
        <f>(C4/D4-1)*100</f>
        <v>23.524423787774971</v>
      </c>
      <c r="F4" s="44">
        <v>100</v>
      </c>
      <c r="G4" s="47">
        <v>534835</v>
      </c>
      <c r="H4" s="17">
        <v>16.399999999999999</v>
      </c>
      <c r="I4" s="47">
        <v>738069</v>
      </c>
      <c r="J4" s="17">
        <v>31.1</v>
      </c>
      <c r="K4" s="47">
        <v>77486</v>
      </c>
      <c r="L4" s="17">
        <v>9.8000000000000007</v>
      </c>
    </row>
    <row r="5" spans="1:12">
      <c r="A5" s="7" t="s">
        <v>8</v>
      </c>
      <c r="B5" s="15" t="s">
        <v>9</v>
      </c>
      <c r="C5" s="45">
        <v>404256</v>
      </c>
      <c r="D5" s="45">
        <v>299247</v>
      </c>
      <c r="E5" s="46">
        <f>(C5/D5-1)*100</f>
        <v>35.09107860730434</v>
      </c>
      <c r="F5" s="46">
        <f>(C5/$C$4)*100</f>
        <v>29.936240641592427</v>
      </c>
      <c r="G5" s="45">
        <v>158912</v>
      </c>
      <c r="H5" s="46">
        <v>27.7</v>
      </c>
      <c r="I5" s="45">
        <v>232943</v>
      </c>
      <c r="J5" s="46">
        <v>42.5</v>
      </c>
      <c r="K5" s="45">
        <v>12401</v>
      </c>
      <c r="L5" s="46">
        <v>9.8000000000000007</v>
      </c>
    </row>
    <row r="6" spans="1:12">
      <c r="A6" s="8"/>
      <c r="B6" s="16" t="s">
        <v>10</v>
      </c>
      <c r="C6" s="45">
        <v>299978</v>
      </c>
      <c r="D6" s="45">
        <v>213460</v>
      </c>
      <c r="E6" s="46">
        <f>(C6/D6-1)*100</f>
        <v>40.531247072050981</v>
      </c>
      <c r="F6" s="46">
        <f>(C6/$C$4)*100</f>
        <v>22.21417516421182</v>
      </c>
      <c r="G6" s="45">
        <v>106320</v>
      </c>
      <c r="H6" s="46">
        <v>23.9</v>
      </c>
      <c r="I6" s="45">
        <v>191436</v>
      </c>
      <c r="J6" s="46">
        <v>52.9</v>
      </c>
      <c r="K6" s="45">
        <v>2222</v>
      </c>
      <c r="L6" s="46">
        <v>-7.6</v>
      </c>
    </row>
    <row r="7" spans="1:12">
      <c r="A7" s="8"/>
      <c r="B7" s="16" t="s">
        <v>11</v>
      </c>
      <c r="C7" s="45">
        <v>88165</v>
      </c>
      <c r="D7" s="45">
        <v>76534</v>
      </c>
      <c r="E7" s="46">
        <f t="shared" ref="E7:E71" si="0">(C7/D7-1)*100</f>
        <v>15.197167272062085</v>
      </c>
      <c r="F7" s="46">
        <f t="shared" ref="F7:F71" si="1">(C7/$C$4)*100</f>
        <v>6.5288546271817767</v>
      </c>
      <c r="G7" s="45">
        <v>27104</v>
      </c>
      <c r="H7" s="46">
        <v>17.100000000000001</v>
      </c>
      <c r="I7" s="45">
        <v>60003</v>
      </c>
      <c r="J7" s="46">
        <v>14.4</v>
      </c>
      <c r="K7" s="45">
        <v>1058</v>
      </c>
      <c r="L7" s="46">
        <v>10.6</v>
      </c>
    </row>
    <row r="8" spans="1:12">
      <c r="A8" s="8"/>
      <c r="B8" s="16" t="s">
        <v>13</v>
      </c>
      <c r="C8" s="45">
        <v>53790</v>
      </c>
      <c r="D8" s="45">
        <v>53286</v>
      </c>
      <c r="E8" s="46">
        <f t="shared" si="0"/>
        <v>0.94583943249633151</v>
      </c>
      <c r="F8" s="46">
        <f t="shared" si="1"/>
        <v>3.9832937151489571</v>
      </c>
      <c r="G8" s="45">
        <v>16729</v>
      </c>
      <c r="H8" s="46">
        <v>3</v>
      </c>
      <c r="I8" s="45">
        <v>36306</v>
      </c>
      <c r="J8" s="46">
        <v>0.1</v>
      </c>
      <c r="K8" s="45">
        <v>755</v>
      </c>
      <c r="L8" s="46">
        <v>-3.8</v>
      </c>
    </row>
    <row r="9" spans="1:12">
      <c r="A9" s="8"/>
      <c r="B9" s="32" t="s">
        <v>131</v>
      </c>
      <c r="C9" s="45">
        <v>4042</v>
      </c>
      <c r="D9" s="45">
        <v>3872</v>
      </c>
      <c r="E9" s="46">
        <f t="shared" ref="E9" si="2">(C9/D9-1)*100</f>
        <v>4.3904958677685846</v>
      </c>
      <c r="F9" s="46">
        <f t="shared" ref="F9" si="3">(C9/$C$4)*100</f>
        <v>0.299320936914521</v>
      </c>
      <c r="G9" s="45">
        <v>1034</v>
      </c>
      <c r="H9" s="46">
        <v>3.3</v>
      </c>
      <c r="I9" s="45">
        <v>2975</v>
      </c>
      <c r="J9" s="46">
        <v>4.7</v>
      </c>
      <c r="K9" s="45">
        <v>33</v>
      </c>
      <c r="L9" s="46">
        <v>10</v>
      </c>
    </row>
    <row r="10" spans="1:12">
      <c r="A10" s="8"/>
      <c r="B10" s="16" t="s">
        <v>14</v>
      </c>
      <c r="C10" s="45">
        <v>44406</v>
      </c>
      <c r="D10" s="45">
        <v>37101</v>
      </c>
      <c r="E10" s="46">
        <f t="shared" si="0"/>
        <v>19.68949623999352</v>
      </c>
      <c r="F10" s="46">
        <f t="shared" si="1"/>
        <v>3.2883833559194011</v>
      </c>
      <c r="G10" s="45">
        <v>13666</v>
      </c>
      <c r="H10" s="46">
        <v>21.7</v>
      </c>
      <c r="I10" s="45">
        <v>17034</v>
      </c>
      <c r="J10" s="46">
        <v>32.200000000000003</v>
      </c>
      <c r="K10" s="45">
        <v>13706</v>
      </c>
      <c r="L10" s="46">
        <v>5.5</v>
      </c>
    </row>
    <row r="11" spans="1:12">
      <c r="A11" s="8"/>
      <c r="B11" s="16" t="s">
        <v>16</v>
      </c>
      <c r="C11" s="45">
        <v>24176</v>
      </c>
      <c r="D11" s="45">
        <v>19073</v>
      </c>
      <c r="E11" s="46">
        <f t="shared" si="0"/>
        <v>26.755098830807956</v>
      </c>
      <c r="F11" s="46">
        <f t="shared" si="1"/>
        <v>1.7902976177252499</v>
      </c>
      <c r="G11" s="45">
        <v>8767</v>
      </c>
      <c r="H11" s="46">
        <v>24.3</v>
      </c>
      <c r="I11" s="45">
        <v>10620</v>
      </c>
      <c r="J11" s="46">
        <v>34.6</v>
      </c>
      <c r="K11" s="45">
        <v>4789</v>
      </c>
      <c r="L11" s="46">
        <v>16</v>
      </c>
    </row>
    <row r="12" spans="1:12">
      <c r="A12" s="8"/>
      <c r="B12" s="16" t="s">
        <v>12</v>
      </c>
      <c r="C12" s="45">
        <v>46981</v>
      </c>
      <c r="D12" s="45">
        <v>50860</v>
      </c>
      <c r="E12" s="46">
        <f t="shared" si="0"/>
        <v>-7.6268187180495435</v>
      </c>
      <c r="F12" s="46">
        <f t="shared" si="1"/>
        <v>3.4790690096934958</v>
      </c>
      <c r="G12" s="45">
        <v>13538</v>
      </c>
      <c r="H12" s="46">
        <v>-23.2</v>
      </c>
      <c r="I12" s="45">
        <v>28575</v>
      </c>
      <c r="J12" s="46">
        <v>-0.4</v>
      </c>
      <c r="K12" s="45">
        <v>4868</v>
      </c>
      <c r="L12" s="46">
        <v>7.1</v>
      </c>
    </row>
    <row r="13" spans="1:12">
      <c r="A13" s="8"/>
      <c r="B13" s="16" t="s">
        <v>18</v>
      </c>
      <c r="C13" s="45">
        <v>40571</v>
      </c>
      <c r="D13" s="45">
        <v>28695</v>
      </c>
      <c r="E13" s="46">
        <f t="shared" si="0"/>
        <v>41.387001219724695</v>
      </c>
      <c r="F13" s="46">
        <f t="shared" si="1"/>
        <v>3.004391323987885</v>
      </c>
      <c r="G13" s="45">
        <v>16029</v>
      </c>
      <c r="H13" s="46">
        <v>36.5</v>
      </c>
      <c r="I13" s="45">
        <v>20365</v>
      </c>
      <c r="J13" s="46">
        <v>49.7</v>
      </c>
      <c r="K13" s="45">
        <v>4177</v>
      </c>
      <c r="L13" s="46">
        <v>24.8</v>
      </c>
    </row>
    <row r="14" spans="1:12">
      <c r="A14" s="8"/>
      <c r="B14" s="16" t="s">
        <v>19</v>
      </c>
      <c r="C14" s="45">
        <v>10247</v>
      </c>
      <c r="D14" s="45">
        <v>8826</v>
      </c>
      <c r="E14" s="46">
        <f t="shared" si="0"/>
        <v>16.100158622252426</v>
      </c>
      <c r="F14" s="46">
        <f t="shared" si="1"/>
        <v>0.75881782299928169</v>
      </c>
      <c r="G14" s="45">
        <v>5978</v>
      </c>
      <c r="H14" s="46">
        <v>9.5</v>
      </c>
      <c r="I14" s="45">
        <v>1309</v>
      </c>
      <c r="J14" s="46">
        <v>59.1</v>
      </c>
      <c r="K14" s="45">
        <v>2960</v>
      </c>
      <c r="L14" s="46">
        <v>16.399999999999999</v>
      </c>
    </row>
    <row r="15" spans="1:12">
      <c r="A15" s="8"/>
      <c r="B15" s="16" t="s">
        <v>15</v>
      </c>
      <c r="C15" s="45">
        <v>45710</v>
      </c>
      <c r="D15" s="45">
        <v>33043</v>
      </c>
      <c r="E15" s="46">
        <f t="shared" si="0"/>
        <v>38.334896952455885</v>
      </c>
      <c r="F15" s="46">
        <f t="shared" si="1"/>
        <v>3.3849480520442241</v>
      </c>
      <c r="G15" s="45">
        <v>16721</v>
      </c>
      <c r="H15" s="46">
        <v>33.200000000000003</v>
      </c>
      <c r="I15" s="45">
        <v>26470</v>
      </c>
      <c r="J15" s="46">
        <v>41.5</v>
      </c>
      <c r="K15" s="45">
        <v>2519</v>
      </c>
      <c r="L15" s="46">
        <v>41.4</v>
      </c>
    </row>
    <row r="16" spans="1:12">
      <c r="A16" s="8"/>
      <c r="B16" s="16" t="s">
        <v>17</v>
      </c>
      <c r="C16" s="45">
        <v>25981</v>
      </c>
      <c r="D16" s="45">
        <v>21866</v>
      </c>
      <c r="E16" s="46">
        <f t="shared" si="0"/>
        <v>18.819171316198656</v>
      </c>
      <c r="F16" s="46">
        <f t="shared" si="1"/>
        <v>1.9239627070698095</v>
      </c>
      <c r="G16" s="45">
        <v>10563</v>
      </c>
      <c r="H16" s="46">
        <v>21.3</v>
      </c>
      <c r="I16" s="45">
        <v>13954</v>
      </c>
      <c r="J16" s="46">
        <v>19.600000000000001</v>
      </c>
      <c r="K16" s="45">
        <v>1464</v>
      </c>
      <c r="L16" s="46">
        <v>-1.9</v>
      </c>
    </row>
    <row r="17" spans="1:12">
      <c r="A17" s="8"/>
      <c r="B17" s="16" t="s">
        <v>20</v>
      </c>
      <c r="C17" s="45">
        <v>9464</v>
      </c>
      <c r="D17" s="45">
        <v>11452</v>
      </c>
      <c r="E17" s="46">
        <f t="shared" si="0"/>
        <v>-17.359413202933982</v>
      </c>
      <c r="F17" s="46">
        <f t="shared" si="1"/>
        <v>0.70083457371574143</v>
      </c>
      <c r="G17" s="45">
        <v>4597</v>
      </c>
      <c r="H17" s="46">
        <v>-12.8</v>
      </c>
      <c r="I17" s="45">
        <v>4806</v>
      </c>
      <c r="J17" s="46">
        <v>-21.8</v>
      </c>
      <c r="K17" s="45">
        <v>61</v>
      </c>
      <c r="L17" s="46">
        <v>84.8</v>
      </c>
    </row>
    <row r="18" spans="1:12" ht="10.5" customHeight="1">
      <c r="A18" s="8"/>
      <c r="B18" s="16" t="s">
        <v>22</v>
      </c>
      <c r="C18" s="45">
        <v>7142</v>
      </c>
      <c r="D18" s="45">
        <v>6598</v>
      </c>
      <c r="E18" s="46">
        <f t="shared" si="0"/>
        <v>8.2449227038496442</v>
      </c>
      <c r="F18" s="46">
        <f t="shared" si="1"/>
        <v>0.52888424825420799</v>
      </c>
      <c r="G18" s="45">
        <v>5062</v>
      </c>
      <c r="H18" s="46">
        <v>7.6</v>
      </c>
      <c r="I18" s="45">
        <v>1628</v>
      </c>
      <c r="J18" s="46">
        <v>5.9</v>
      </c>
      <c r="K18" s="45">
        <v>452</v>
      </c>
      <c r="L18" s="46">
        <v>26.6</v>
      </c>
    </row>
    <row r="19" spans="1:12">
      <c r="A19" s="8"/>
      <c r="B19" s="16" t="s">
        <v>21</v>
      </c>
      <c r="C19" s="45">
        <v>5306</v>
      </c>
      <c r="D19" s="45">
        <v>5191</v>
      </c>
      <c r="E19" s="46">
        <f t="shared" si="0"/>
        <v>2.2153727605471074</v>
      </c>
      <c r="F19" s="46">
        <f t="shared" si="1"/>
        <v>0.39292352579625145</v>
      </c>
      <c r="G19" s="45">
        <v>2059</v>
      </c>
      <c r="H19" s="46">
        <v>6.9</v>
      </c>
      <c r="I19" s="45">
        <v>381</v>
      </c>
      <c r="J19" s="46">
        <v>3.5</v>
      </c>
      <c r="K19" s="45">
        <v>2866</v>
      </c>
      <c r="L19" s="46">
        <v>-1.1000000000000001</v>
      </c>
    </row>
    <row r="20" spans="1:12">
      <c r="A20" s="8"/>
      <c r="B20" s="16" t="s">
        <v>24</v>
      </c>
      <c r="C20" s="45">
        <v>1986</v>
      </c>
      <c r="D20" s="45">
        <v>1767</v>
      </c>
      <c r="E20" s="46">
        <f t="shared" si="0"/>
        <v>12.393887945670624</v>
      </c>
      <c r="F20" s="46">
        <f t="shared" si="1"/>
        <v>0.14706862461955433</v>
      </c>
      <c r="G20" s="45">
        <v>1265</v>
      </c>
      <c r="H20" s="46">
        <v>6.6</v>
      </c>
      <c r="I20" s="45">
        <v>692</v>
      </c>
      <c r="J20" s="46">
        <v>24</v>
      </c>
      <c r="K20" s="45">
        <v>29</v>
      </c>
      <c r="L20" s="46">
        <v>31.8</v>
      </c>
    </row>
    <row r="21" spans="1:12">
      <c r="A21" s="8"/>
      <c r="B21" s="16" t="s">
        <v>23</v>
      </c>
      <c r="C21" s="45">
        <v>3538</v>
      </c>
      <c r="D21" s="45">
        <v>3976</v>
      </c>
      <c r="E21" s="46">
        <f t="shared" si="0"/>
        <v>-11.016096579476864</v>
      </c>
      <c r="F21" s="46">
        <f t="shared" si="1"/>
        <v>0.26199838565155248</v>
      </c>
      <c r="G21" s="45">
        <v>1459</v>
      </c>
      <c r="H21" s="46">
        <v>-26.4</v>
      </c>
      <c r="I21" s="45">
        <v>1774</v>
      </c>
      <c r="J21" s="46">
        <v>0.9</v>
      </c>
      <c r="K21" s="45">
        <v>305</v>
      </c>
      <c r="L21" s="46">
        <v>30.3</v>
      </c>
    </row>
    <row r="22" spans="1:12">
      <c r="A22" s="8"/>
      <c r="B22" s="16" t="s">
        <v>25</v>
      </c>
      <c r="C22" s="45">
        <v>2158</v>
      </c>
      <c r="D22" s="45">
        <v>2391</v>
      </c>
      <c r="E22" s="46">
        <f t="shared" si="0"/>
        <v>-9.7448766206608148</v>
      </c>
      <c r="F22" s="46">
        <f t="shared" si="1"/>
        <v>0.15980568576485313</v>
      </c>
      <c r="G22" s="45">
        <v>991</v>
      </c>
      <c r="H22" s="46">
        <v>-9.8000000000000007</v>
      </c>
      <c r="I22" s="45">
        <v>334</v>
      </c>
      <c r="J22" s="46">
        <v>-18.899999999999999</v>
      </c>
      <c r="K22" s="45">
        <v>833</v>
      </c>
      <c r="L22" s="46">
        <v>-5.3</v>
      </c>
    </row>
    <row r="23" spans="1:12">
      <c r="A23" s="8"/>
      <c r="B23" s="16" t="s">
        <v>118</v>
      </c>
      <c r="C23" s="45">
        <v>2464</v>
      </c>
      <c r="D23" s="45">
        <v>1709</v>
      </c>
      <c r="E23" s="46">
        <f t="shared" si="0"/>
        <v>44.177881802223531</v>
      </c>
      <c r="F23" s="46">
        <f t="shared" si="1"/>
        <v>0.18246580617451255</v>
      </c>
      <c r="G23" s="45">
        <v>1443</v>
      </c>
      <c r="H23" s="46">
        <v>27</v>
      </c>
      <c r="I23" s="45">
        <v>1020</v>
      </c>
      <c r="J23" s="46">
        <v>78</v>
      </c>
      <c r="K23" s="45">
        <v>1</v>
      </c>
      <c r="L23" s="46" t="s">
        <v>140</v>
      </c>
    </row>
    <row r="24" spans="1:12">
      <c r="A24" s="8"/>
      <c r="B24" s="16" t="s">
        <v>26</v>
      </c>
      <c r="C24" s="45">
        <v>1045</v>
      </c>
      <c r="D24" s="45">
        <v>1021</v>
      </c>
      <c r="E24" s="46">
        <f t="shared" si="0"/>
        <v>2.350636630754166</v>
      </c>
      <c r="F24" s="46">
        <f t="shared" si="1"/>
        <v>7.7385051725797738E-2</v>
      </c>
      <c r="G24" s="45">
        <v>752</v>
      </c>
      <c r="H24" s="46">
        <v>-7.8</v>
      </c>
      <c r="I24" s="45">
        <v>113</v>
      </c>
      <c r="J24" s="46">
        <v>36.1</v>
      </c>
      <c r="K24" s="45">
        <v>180</v>
      </c>
      <c r="L24" s="46">
        <v>47.5</v>
      </c>
    </row>
    <row r="25" spans="1:12">
      <c r="A25" s="8"/>
      <c r="B25" s="16" t="s">
        <v>29</v>
      </c>
      <c r="C25" s="45">
        <v>1270</v>
      </c>
      <c r="D25" s="45">
        <v>1026</v>
      </c>
      <c r="E25" s="46">
        <f t="shared" si="0"/>
        <v>23.781676413255369</v>
      </c>
      <c r="F25" s="46">
        <f t="shared" si="1"/>
        <v>9.4046904968194373E-2</v>
      </c>
      <c r="G25" s="45">
        <v>917</v>
      </c>
      <c r="H25" s="46">
        <v>11.8</v>
      </c>
      <c r="I25" s="45">
        <v>132</v>
      </c>
      <c r="J25" s="46">
        <v>106.3</v>
      </c>
      <c r="K25" s="45">
        <v>221</v>
      </c>
      <c r="L25" s="46">
        <v>55.6</v>
      </c>
    </row>
    <row r="26" spans="1:12">
      <c r="A26" s="8"/>
      <c r="B26" s="16" t="s">
        <v>28</v>
      </c>
      <c r="C26" s="45">
        <v>1015</v>
      </c>
      <c r="D26" s="45">
        <v>917</v>
      </c>
      <c r="E26" s="46">
        <f t="shared" si="0"/>
        <v>10.687022900763354</v>
      </c>
      <c r="F26" s="46">
        <f t="shared" si="1"/>
        <v>7.5163471293478182E-2</v>
      </c>
      <c r="G26" s="45">
        <v>885</v>
      </c>
      <c r="H26" s="46">
        <v>10.8</v>
      </c>
      <c r="I26" s="45">
        <v>103</v>
      </c>
      <c r="J26" s="46">
        <v>27.2</v>
      </c>
      <c r="K26" s="45">
        <v>27</v>
      </c>
      <c r="L26" s="46">
        <v>-27</v>
      </c>
    </row>
    <row r="27" spans="1:12">
      <c r="A27" s="8"/>
      <c r="B27" s="16" t="s">
        <v>27</v>
      </c>
      <c r="C27" s="45">
        <v>1229</v>
      </c>
      <c r="D27" s="45">
        <v>950</v>
      </c>
      <c r="E27" s="46">
        <f t="shared" si="0"/>
        <v>29.368421052631575</v>
      </c>
      <c r="F27" s="46">
        <f t="shared" si="1"/>
        <v>9.1010745044024316E-2</v>
      </c>
      <c r="G27" s="45">
        <v>877</v>
      </c>
      <c r="H27" s="46">
        <v>20.3</v>
      </c>
      <c r="I27" s="45">
        <v>341</v>
      </c>
      <c r="J27" s="46">
        <v>63.2</v>
      </c>
      <c r="K27" s="45">
        <v>11</v>
      </c>
      <c r="L27" s="46">
        <v>-8.3000000000000007</v>
      </c>
    </row>
    <row r="28" spans="1:12">
      <c r="A28" s="8"/>
      <c r="B28" s="16" t="s">
        <v>30</v>
      </c>
      <c r="C28" s="45">
        <v>229</v>
      </c>
      <c r="D28" s="45">
        <v>755</v>
      </c>
      <c r="E28" s="46">
        <f t="shared" si="0"/>
        <v>-69.66887417218544</v>
      </c>
      <c r="F28" s="46">
        <f t="shared" si="1"/>
        <v>1.6958063966705912E-2</v>
      </c>
      <c r="G28" s="45">
        <v>163</v>
      </c>
      <c r="H28" s="46">
        <v>-68.5</v>
      </c>
      <c r="I28" s="45">
        <v>53</v>
      </c>
      <c r="J28" s="46">
        <v>-51.8</v>
      </c>
      <c r="K28" s="45">
        <v>13</v>
      </c>
      <c r="L28" s="46">
        <v>-89.8</v>
      </c>
    </row>
    <row r="29" spans="1:12">
      <c r="A29" s="8"/>
      <c r="B29" s="16" t="s">
        <v>31</v>
      </c>
      <c r="C29" s="45">
        <v>5892</v>
      </c>
      <c r="D29" s="45">
        <v>5324</v>
      </c>
      <c r="E29" s="46">
        <f t="shared" si="0"/>
        <v>10.668670172802397</v>
      </c>
      <c r="F29" s="46">
        <f t="shared" si="1"/>
        <v>0.43631839690756008</v>
      </c>
      <c r="G29" s="45">
        <v>4068</v>
      </c>
      <c r="H29" s="46">
        <v>10.1</v>
      </c>
      <c r="I29" s="45">
        <v>1429</v>
      </c>
      <c r="J29" s="46">
        <v>14.7</v>
      </c>
      <c r="K29" s="45">
        <v>395</v>
      </c>
      <c r="L29" s="46">
        <v>3.1</v>
      </c>
    </row>
    <row r="30" spans="1:12">
      <c r="A30" s="9"/>
      <c r="B30" s="16" t="s">
        <v>32</v>
      </c>
      <c r="C30" s="45">
        <v>1131041</v>
      </c>
      <c r="D30" s="45">
        <v>888940</v>
      </c>
      <c r="E30" s="46">
        <f t="shared" si="0"/>
        <v>27.234796499201288</v>
      </c>
      <c r="F30" s="46">
        <f t="shared" si="1"/>
        <v>83.756618458371292</v>
      </c>
      <c r="G30" s="45">
        <v>419899</v>
      </c>
      <c r="H30" s="46">
        <v>20.100000000000001</v>
      </c>
      <c r="I30" s="45">
        <v>654796</v>
      </c>
      <c r="J30" s="46">
        <v>34.299999999999997</v>
      </c>
      <c r="K30" s="45">
        <v>56346</v>
      </c>
      <c r="L30" s="46">
        <v>9.3000000000000007</v>
      </c>
    </row>
    <row r="31" spans="1:12">
      <c r="A31" s="10" t="s">
        <v>33</v>
      </c>
      <c r="B31" s="16" t="s">
        <v>34</v>
      </c>
      <c r="C31" s="45">
        <v>77876</v>
      </c>
      <c r="D31" s="45">
        <v>69009</v>
      </c>
      <c r="E31" s="46">
        <f t="shared" si="0"/>
        <v>12.849048674810536</v>
      </c>
      <c r="F31" s="46">
        <f t="shared" si="1"/>
        <v>5.7669265915772483</v>
      </c>
      <c r="G31" s="45">
        <v>41145</v>
      </c>
      <c r="H31" s="46">
        <v>8.8000000000000007</v>
      </c>
      <c r="I31" s="45">
        <v>31817</v>
      </c>
      <c r="J31" s="46">
        <v>19</v>
      </c>
      <c r="K31" s="45">
        <v>4914</v>
      </c>
      <c r="L31" s="46">
        <v>10.4</v>
      </c>
    </row>
    <row r="32" spans="1:12">
      <c r="A32" s="8"/>
      <c r="B32" s="16" t="s">
        <v>35</v>
      </c>
      <c r="C32" s="45">
        <v>15205</v>
      </c>
      <c r="D32" s="45">
        <v>13179</v>
      </c>
      <c r="E32" s="46">
        <f t="shared" si="0"/>
        <v>15.372941801350626</v>
      </c>
      <c r="F32" s="46">
        <f t="shared" si="1"/>
        <v>1.1259710157806264</v>
      </c>
      <c r="G32" s="45">
        <v>7264</v>
      </c>
      <c r="H32" s="46">
        <v>12.1</v>
      </c>
      <c r="I32" s="45">
        <v>6960</v>
      </c>
      <c r="J32" s="46">
        <v>19.5</v>
      </c>
      <c r="K32" s="45">
        <v>981</v>
      </c>
      <c r="L32" s="46">
        <v>12.1</v>
      </c>
    </row>
    <row r="33" spans="1:12">
      <c r="A33" s="8"/>
      <c r="B33" s="16" t="s">
        <v>36</v>
      </c>
      <c r="C33" s="45">
        <v>1594</v>
      </c>
      <c r="D33" s="45">
        <v>1775</v>
      </c>
      <c r="E33" s="46">
        <f t="shared" si="0"/>
        <v>-10.197183098591545</v>
      </c>
      <c r="F33" s="46">
        <f t="shared" si="1"/>
        <v>0.11803997363724554</v>
      </c>
      <c r="G33" s="45">
        <v>834</v>
      </c>
      <c r="H33" s="46">
        <v>-17.3</v>
      </c>
      <c r="I33" s="45">
        <v>509</v>
      </c>
      <c r="J33" s="46">
        <v>-8.9</v>
      </c>
      <c r="K33" s="45">
        <v>251</v>
      </c>
      <c r="L33" s="46">
        <v>20.7</v>
      </c>
    </row>
    <row r="34" spans="1:12">
      <c r="A34" s="8"/>
      <c r="B34" s="16" t="s">
        <v>37</v>
      </c>
      <c r="C34" s="45">
        <v>2146</v>
      </c>
      <c r="D34" s="45">
        <v>1871</v>
      </c>
      <c r="E34" s="46">
        <f t="shared" si="0"/>
        <v>14.698022447888825</v>
      </c>
      <c r="F34" s="46">
        <f t="shared" si="1"/>
        <v>0.15891705359192529</v>
      </c>
      <c r="G34" s="45">
        <v>1027</v>
      </c>
      <c r="H34" s="46">
        <v>11.8</v>
      </c>
      <c r="I34" s="45">
        <v>739</v>
      </c>
      <c r="J34" s="46">
        <v>25.5</v>
      </c>
      <c r="K34" s="45">
        <v>380</v>
      </c>
      <c r="L34" s="46">
        <v>4.7</v>
      </c>
    </row>
    <row r="35" spans="1:12">
      <c r="A35" s="8"/>
      <c r="B35" s="16" t="s">
        <v>38</v>
      </c>
      <c r="C35" s="45">
        <v>2938</v>
      </c>
      <c r="D35" s="45">
        <v>2393</v>
      </c>
      <c r="E35" s="46">
        <f t="shared" si="0"/>
        <v>22.774759715837867</v>
      </c>
      <c r="F35" s="46">
        <f t="shared" si="1"/>
        <v>0.21756677700516144</v>
      </c>
      <c r="G35" s="45">
        <v>1467</v>
      </c>
      <c r="H35" s="46">
        <v>10</v>
      </c>
      <c r="I35" s="45">
        <v>1010</v>
      </c>
      <c r="J35" s="46">
        <v>25</v>
      </c>
      <c r="K35" s="45">
        <v>461</v>
      </c>
      <c r="L35" s="46">
        <v>83.7</v>
      </c>
    </row>
    <row r="36" spans="1:12">
      <c r="A36" s="9"/>
      <c r="B36" s="16" t="s">
        <v>39</v>
      </c>
      <c r="C36" s="45">
        <v>99759</v>
      </c>
      <c r="D36" s="45">
        <v>88227</v>
      </c>
      <c r="E36" s="46">
        <f t="shared" si="0"/>
        <v>13.070828657893841</v>
      </c>
      <c r="F36" s="46">
        <f t="shared" si="1"/>
        <v>7.3874214115922072</v>
      </c>
      <c r="G36" s="45">
        <v>51737</v>
      </c>
      <c r="H36" s="46">
        <v>8.8000000000000007</v>
      </c>
      <c r="I36" s="45">
        <v>41035</v>
      </c>
      <c r="J36" s="46">
        <v>18.899999999999999</v>
      </c>
      <c r="K36" s="45">
        <v>6987</v>
      </c>
      <c r="L36" s="46">
        <v>13.6</v>
      </c>
    </row>
    <row r="37" spans="1:12">
      <c r="A37" s="10" t="s">
        <v>40</v>
      </c>
      <c r="B37" s="16" t="s">
        <v>41</v>
      </c>
      <c r="C37" s="45">
        <v>23380</v>
      </c>
      <c r="D37" s="45">
        <v>23073</v>
      </c>
      <c r="E37" s="46">
        <f t="shared" si="0"/>
        <v>1.330559528453179</v>
      </c>
      <c r="F37" s="46">
        <f t="shared" si="1"/>
        <v>1.7313516835877043</v>
      </c>
      <c r="G37" s="45">
        <v>9986</v>
      </c>
      <c r="H37" s="46">
        <v>-3.1</v>
      </c>
      <c r="I37" s="45">
        <v>8544</v>
      </c>
      <c r="J37" s="46">
        <v>1.6</v>
      </c>
      <c r="K37" s="45">
        <v>4850</v>
      </c>
      <c r="L37" s="46">
        <v>11.2</v>
      </c>
    </row>
    <row r="38" spans="1:12">
      <c r="A38" s="8"/>
      <c r="B38" s="16" t="s">
        <v>42</v>
      </c>
      <c r="C38" s="45">
        <v>10067</v>
      </c>
      <c r="D38" s="45">
        <v>8850</v>
      </c>
      <c r="E38" s="46">
        <f t="shared" si="0"/>
        <v>13.75141242937854</v>
      </c>
      <c r="F38" s="46">
        <f t="shared" si="1"/>
        <v>0.74548834040536438</v>
      </c>
      <c r="G38" s="45">
        <v>6153</v>
      </c>
      <c r="H38" s="46">
        <v>9.1999999999999993</v>
      </c>
      <c r="I38" s="45">
        <v>3253</v>
      </c>
      <c r="J38" s="46">
        <v>27.5</v>
      </c>
      <c r="K38" s="45">
        <v>661</v>
      </c>
      <c r="L38" s="46">
        <v>-0.5</v>
      </c>
    </row>
    <row r="39" spans="1:12">
      <c r="A39" s="8"/>
      <c r="B39" s="16" t="s">
        <v>43</v>
      </c>
      <c r="C39" s="45">
        <v>9458</v>
      </c>
      <c r="D39" s="45">
        <v>9116</v>
      </c>
      <c r="E39" s="46">
        <f t="shared" si="0"/>
        <v>3.7516454585344361</v>
      </c>
      <c r="F39" s="46">
        <f t="shared" si="1"/>
        <v>0.70039025762927754</v>
      </c>
      <c r="G39" s="45">
        <v>6679</v>
      </c>
      <c r="H39" s="46">
        <v>1.4</v>
      </c>
      <c r="I39" s="45">
        <v>1908</v>
      </c>
      <c r="J39" s="46">
        <v>7.1</v>
      </c>
      <c r="K39" s="45">
        <v>871</v>
      </c>
      <c r="L39" s="46">
        <v>16.3</v>
      </c>
    </row>
    <row r="40" spans="1:12">
      <c r="A40" s="8"/>
      <c r="B40" s="16" t="s">
        <v>44</v>
      </c>
      <c r="C40" s="45">
        <v>7668</v>
      </c>
      <c r="D40" s="45">
        <v>7157</v>
      </c>
      <c r="E40" s="46">
        <f t="shared" si="0"/>
        <v>7.1398630711191791</v>
      </c>
      <c r="F40" s="46">
        <f t="shared" si="1"/>
        <v>0.56783595850087754</v>
      </c>
      <c r="G40" s="45">
        <v>4715</v>
      </c>
      <c r="H40" s="46">
        <v>4.4000000000000004</v>
      </c>
      <c r="I40" s="45">
        <v>2397</v>
      </c>
      <c r="J40" s="46">
        <v>15.4</v>
      </c>
      <c r="K40" s="45">
        <v>556</v>
      </c>
      <c r="L40" s="46">
        <v>-0.9</v>
      </c>
    </row>
    <row r="41" spans="1:12">
      <c r="A41" s="8"/>
      <c r="B41" s="16" t="s">
        <v>45</v>
      </c>
      <c r="C41" s="45">
        <v>4340</v>
      </c>
      <c r="D41" s="45">
        <v>3944</v>
      </c>
      <c r="E41" s="46">
        <f t="shared" si="0"/>
        <v>10.040567951318469</v>
      </c>
      <c r="F41" s="46">
        <f t="shared" si="1"/>
        <v>0.32138863587556188</v>
      </c>
      <c r="G41" s="45">
        <v>2891</v>
      </c>
      <c r="H41" s="46">
        <v>8</v>
      </c>
      <c r="I41" s="45">
        <v>812</v>
      </c>
      <c r="J41" s="46">
        <v>2</v>
      </c>
      <c r="K41" s="45">
        <v>637</v>
      </c>
      <c r="L41" s="46">
        <v>35</v>
      </c>
    </row>
    <row r="42" spans="1:12">
      <c r="A42" s="8"/>
      <c r="B42" s="16" t="s">
        <v>46</v>
      </c>
      <c r="C42" s="45">
        <v>3107</v>
      </c>
      <c r="D42" s="45">
        <v>2824</v>
      </c>
      <c r="E42" s="46">
        <f t="shared" si="0"/>
        <v>10.021246458923505</v>
      </c>
      <c r="F42" s="46">
        <f t="shared" si="1"/>
        <v>0.23008168010722829</v>
      </c>
      <c r="G42" s="45">
        <v>1982</v>
      </c>
      <c r="H42" s="46">
        <v>12.7</v>
      </c>
      <c r="I42" s="45">
        <v>702</v>
      </c>
      <c r="J42" s="46">
        <v>12.9</v>
      </c>
      <c r="K42" s="45">
        <v>423</v>
      </c>
      <c r="L42" s="46">
        <v>-4.5</v>
      </c>
    </row>
    <row r="43" spans="1:12">
      <c r="A43" s="8"/>
      <c r="B43" s="16" t="s">
        <v>47</v>
      </c>
      <c r="C43" s="45">
        <v>2374</v>
      </c>
      <c r="D43" s="45">
        <v>1983</v>
      </c>
      <c r="E43" s="46">
        <f t="shared" si="0"/>
        <v>19.717599596570846</v>
      </c>
      <c r="F43" s="46">
        <f t="shared" si="1"/>
        <v>0.1758010648775539</v>
      </c>
      <c r="G43" s="45">
        <v>790</v>
      </c>
      <c r="H43" s="46">
        <v>14.5</v>
      </c>
      <c r="I43" s="45">
        <v>283</v>
      </c>
      <c r="J43" s="46">
        <v>10.5</v>
      </c>
      <c r="K43" s="45">
        <v>1301</v>
      </c>
      <c r="L43" s="46">
        <v>25.5</v>
      </c>
    </row>
    <row r="44" spans="1:12">
      <c r="A44" s="8"/>
      <c r="B44" s="16" t="s">
        <v>49</v>
      </c>
      <c r="C44" s="45">
        <v>2480</v>
      </c>
      <c r="D44" s="45">
        <v>2272</v>
      </c>
      <c r="E44" s="46">
        <f t="shared" si="0"/>
        <v>9.1549295774647987</v>
      </c>
      <c r="F44" s="46">
        <f t="shared" si="1"/>
        <v>0.18365064907174966</v>
      </c>
      <c r="G44" s="45">
        <v>1571</v>
      </c>
      <c r="H44" s="46">
        <v>13.8</v>
      </c>
      <c r="I44" s="45">
        <v>775</v>
      </c>
      <c r="J44" s="46">
        <v>6.7</v>
      </c>
      <c r="K44" s="45">
        <v>134</v>
      </c>
      <c r="L44" s="46">
        <v>-19.3</v>
      </c>
    </row>
    <row r="45" spans="1:12">
      <c r="A45" s="8"/>
      <c r="B45" s="16" t="s">
        <v>54</v>
      </c>
      <c r="C45" s="45">
        <v>921</v>
      </c>
      <c r="D45" s="45">
        <v>877</v>
      </c>
      <c r="E45" s="46">
        <f t="shared" si="0"/>
        <v>5.0171037628278237</v>
      </c>
      <c r="F45" s="46">
        <f t="shared" si="1"/>
        <v>6.8202519272210257E-2</v>
      </c>
      <c r="G45" s="45">
        <v>343</v>
      </c>
      <c r="H45" s="46">
        <v>-6.8</v>
      </c>
      <c r="I45" s="45">
        <v>148</v>
      </c>
      <c r="J45" s="46">
        <v>10.4</v>
      </c>
      <c r="K45" s="45">
        <v>430</v>
      </c>
      <c r="L45" s="46">
        <v>14.7</v>
      </c>
    </row>
    <row r="46" spans="1:12">
      <c r="A46" s="8"/>
      <c r="B46" s="16" t="s">
        <v>48</v>
      </c>
      <c r="C46" s="45">
        <v>1091</v>
      </c>
      <c r="D46" s="45">
        <v>1049</v>
      </c>
      <c r="E46" s="46">
        <f t="shared" si="0"/>
        <v>4.0038131553860712</v>
      </c>
      <c r="F46" s="46">
        <f t="shared" si="1"/>
        <v>8.0791475055354375E-2</v>
      </c>
      <c r="G46" s="45">
        <v>814</v>
      </c>
      <c r="H46" s="46">
        <v>4.0999999999999996</v>
      </c>
      <c r="I46" s="45">
        <v>255</v>
      </c>
      <c r="J46" s="46">
        <v>5.4</v>
      </c>
      <c r="K46" s="45">
        <v>22</v>
      </c>
      <c r="L46" s="46">
        <v>-12</v>
      </c>
    </row>
    <row r="47" spans="1:12">
      <c r="A47" s="8"/>
      <c r="B47" s="16" t="s">
        <v>50</v>
      </c>
      <c r="C47" s="45">
        <v>1546</v>
      </c>
      <c r="D47" s="45">
        <v>1485</v>
      </c>
      <c r="E47" s="46">
        <f t="shared" si="0"/>
        <v>4.1077441077441046</v>
      </c>
      <c r="F47" s="46">
        <f t="shared" si="1"/>
        <v>0.11448544494553425</v>
      </c>
      <c r="G47" s="45">
        <v>1014</v>
      </c>
      <c r="H47" s="46">
        <v>3.7</v>
      </c>
      <c r="I47" s="45">
        <v>505</v>
      </c>
      <c r="J47" s="46">
        <v>15</v>
      </c>
      <c r="K47" s="45">
        <v>27</v>
      </c>
      <c r="L47" s="46">
        <v>-60.3</v>
      </c>
    </row>
    <row r="48" spans="1:12">
      <c r="A48" s="8"/>
      <c r="B48" s="16" t="s">
        <v>51</v>
      </c>
      <c r="C48" s="45">
        <v>1913</v>
      </c>
      <c r="D48" s="45">
        <v>1820</v>
      </c>
      <c r="E48" s="46">
        <f t="shared" si="0"/>
        <v>5.1098901098901139</v>
      </c>
      <c r="F48" s="46">
        <f t="shared" si="1"/>
        <v>0.14166277890091011</v>
      </c>
      <c r="G48" s="45">
        <v>938</v>
      </c>
      <c r="H48" s="46">
        <v>11.1</v>
      </c>
      <c r="I48" s="45">
        <v>430</v>
      </c>
      <c r="J48" s="46">
        <v>9.1</v>
      </c>
      <c r="K48" s="45">
        <v>545</v>
      </c>
      <c r="L48" s="46">
        <v>-6.4</v>
      </c>
    </row>
    <row r="49" spans="1:12">
      <c r="A49" s="8"/>
      <c r="B49" s="16" t="s">
        <v>55</v>
      </c>
      <c r="C49" s="45">
        <v>1192</v>
      </c>
      <c r="D49" s="45">
        <v>1257</v>
      </c>
      <c r="E49" s="46">
        <f t="shared" si="0"/>
        <v>-5.1710421638822552</v>
      </c>
      <c r="F49" s="46">
        <f t="shared" si="1"/>
        <v>8.827079584416353E-2</v>
      </c>
      <c r="G49" s="45">
        <v>846</v>
      </c>
      <c r="H49" s="46">
        <v>-3.8</v>
      </c>
      <c r="I49" s="45">
        <v>300</v>
      </c>
      <c r="J49" s="46">
        <v>-11.5</v>
      </c>
      <c r="K49" s="45">
        <v>46</v>
      </c>
      <c r="L49" s="46">
        <v>17.899999999999999</v>
      </c>
    </row>
    <row r="50" spans="1:12">
      <c r="A50" s="8"/>
      <c r="B50" s="16" t="s">
        <v>60</v>
      </c>
      <c r="C50" s="45">
        <v>836</v>
      </c>
      <c r="D50" s="45">
        <v>759</v>
      </c>
      <c r="E50" s="46">
        <f t="shared" si="0"/>
        <v>10.144927536231885</v>
      </c>
      <c r="F50" s="46">
        <f t="shared" si="1"/>
        <v>6.1908041380638192E-2</v>
      </c>
      <c r="G50" s="45">
        <v>399</v>
      </c>
      <c r="H50" s="46">
        <v>23.5</v>
      </c>
      <c r="I50" s="45">
        <v>377</v>
      </c>
      <c r="J50" s="46">
        <v>1.1000000000000001</v>
      </c>
      <c r="K50" s="45">
        <v>60</v>
      </c>
      <c r="L50" s="46">
        <v>-4.8</v>
      </c>
    </row>
    <row r="51" spans="1:12">
      <c r="A51" s="8"/>
      <c r="B51" s="16" t="s">
        <v>56</v>
      </c>
      <c r="C51" s="45">
        <v>1024</v>
      </c>
      <c r="D51" s="45">
        <v>980</v>
      </c>
      <c r="E51" s="46">
        <f t="shared" si="0"/>
        <v>4.4897959183673564</v>
      </c>
      <c r="F51" s="46">
        <f t="shared" si="1"/>
        <v>7.5829945423174047E-2</v>
      </c>
      <c r="G51" s="45">
        <v>740</v>
      </c>
      <c r="H51" s="46">
        <v>9.6</v>
      </c>
      <c r="I51" s="45">
        <v>192</v>
      </c>
      <c r="J51" s="46">
        <v>-7.2</v>
      </c>
      <c r="K51" s="45">
        <v>92</v>
      </c>
      <c r="L51" s="46">
        <v>-6.1</v>
      </c>
    </row>
    <row r="52" spans="1:12">
      <c r="A52" s="8"/>
      <c r="B52" s="16" t="s">
        <v>53</v>
      </c>
      <c r="C52" s="45">
        <v>1094</v>
      </c>
      <c r="D52" s="45">
        <v>1193</v>
      </c>
      <c r="E52" s="46">
        <f t="shared" si="0"/>
        <v>-8.2984073763621158</v>
      </c>
      <c r="F52" s="46">
        <f t="shared" si="1"/>
        <v>8.1013633098586335E-2</v>
      </c>
      <c r="G52" s="45">
        <v>473</v>
      </c>
      <c r="H52" s="46">
        <v>-12.1</v>
      </c>
      <c r="I52" s="45">
        <v>221</v>
      </c>
      <c r="J52" s="46">
        <v>-27.5</v>
      </c>
      <c r="K52" s="45">
        <v>400</v>
      </c>
      <c r="L52" s="46">
        <v>14.3</v>
      </c>
    </row>
    <row r="53" spans="1:12">
      <c r="A53" s="8"/>
      <c r="B53" s="16" t="s">
        <v>59</v>
      </c>
      <c r="C53" s="45">
        <v>1007</v>
      </c>
      <c r="D53" s="45">
        <v>972</v>
      </c>
      <c r="E53" s="46">
        <f t="shared" si="0"/>
        <v>3.6008230452674983</v>
      </c>
      <c r="F53" s="46">
        <f t="shared" si="1"/>
        <v>7.4571049844859627E-2</v>
      </c>
      <c r="G53" s="45">
        <v>688</v>
      </c>
      <c r="H53" s="46">
        <v>7.5</v>
      </c>
      <c r="I53" s="45">
        <v>221</v>
      </c>
      <c r="J53" s="46">
        <v>-7.9</v>
      </c>
      <c r="K53" s="45">
        <v>98</v>
      </c>
      <c r="L53" s="46">
        <v>6.5</v>
      </c>
    </row>
    <row r="54" spans="1:12">
      <c r="A54" s="8"/>
      <c r="B54" s="16" t="s">
        <v>62</v>
      </c>
      <c r="C54" s="45">
        <v>474</v>
      </c>
      <c r="D54" s="45">
        <v>525</v>
      </c>
      <c r="E54" s="46">
        <f t="shared" si="0"/>
        <v>-9.7142857142857189</v>
      </c>
      <c r="F54" s="46">
        <f t="shared" si="1"/>
        <v>3.5100970830648927E-2</v>
      </c>
      <c r="G54" s="45">
        <v>216</v>
      </c>
      <c r="H54" s="46">
        <v>-0.9</v>
      </c>
      <c r="I54" s="45">
        <v>38</v>
      </c>
      <c r="J54" s="46">
        <v>-5</v>
      </c>
      <c r="K54" s="45">
        <v>220</v>
      </c>
      <c r="L54" s="46">
        <v>-17.600000000000001</v>
      </c>
    </row>
    <row r="55" spans="1:12">
      <c r="A55" s="8"/>
      <c r="B55" s="16" t="s">
        <v>58</v>
      </c>
      <c r="C55" s="45">
        <v>774</v>
      </c>
      <c r="D55" s="45">
        <v>701</v>
      </c>
      <c r="E55" s="46">
        <f t="shared" si="0"/>
        <v>10.413694721825962</v>
      </c>
      <c r="F55" s="46">
        <f t="shared" si="1"/>
        <v>5.7316775153844438E-2</v>
      </c>
      <c r="G55" s="45">
        <v>461</v>
      </c>
      <c r="H55" s="46">
        <v>5.7</v>
      </c>
      <c r="I55" s="45">
        <v>62</v>
      </c>
      <c r="J55" s="46">
        <v>6.9</v>
      </c>
      <c r="K55" s="45">
        <v>251</v>
      </c>
      <c r="L55" s="46">
        <v>21.3</v>
      </c>
    </row>
    <row r="56" spans="1:12">
      <c r="A56" s="8"/>
      <c r="B56" s="16" t="s">
        <v>61</v>
      </c>
      <c r="C56" s="45">
        <v>466</v>
      </c>
      <c r="D56" s="45">
        <v>485</v>
      </c>
      <c r="E56" s="46">
        <f t="shared" si="0"/>
        <v>-3.9175257731958735</v>
      </c>
      <c r="F56" s="46">
        <f t="shared" si="1"/>
        <v>3.4508549382030379E-2</v>
      </c>
      <c r="G56" s="45">
        <v>191</v>
      </c>
      <c r="H56" s="46">
        <v>17.899999999999999</v>
      </c>
      <c r="I56" s="45">
        <v>78</v>
      </c>
      <c r="J56" s="46">
        <v>11.4</v>
      </c>
      <c r="K56" s="45">
        <v>197</v>
      </c>
      <c r="L56" s="46">
        <v>-22.1</v>
      </c>
    </row>
    <row r="57" spans="1:12">
      <c r="A57" s="8"/>
      <c r="B57" s="16" t="s">
        <v>52</v>
      </c>
      <c r="C57" s="45">
        <v>909</v>
      </c>
      <c r="D57" s="45">
        <v>979</v>
      </c>
      <c r="E57" s="46">
        <f t="shared" si="0"/>
        <v>-7.1501532175689437</v>
      </c>
      <c r="F57" s="46">
        <f t="shared" si="1"/>
        <v>6.7313887099282432E-2</v>
      </c>
      <c r="G57" s="45">
        <v>614</v>
      </c>
      <c r="H57" s="46">
        <v>0</v>
      </c>
      <c r="I57" s="45">
        <v>227</v>
      </c>
      <c r="J57" s="46">
        <v>-0.9</v>
      </c>
      <c r="K57" s="45">
        <v>68</v>
      </c>
      <c r="L57" s="46">
        <v>-50</v>
      </c>
    </row>
    <row r="58" spans="1:12">
      <c r="A58" s="8"/>
      <c r="B58" s="16" t="s">
        <v>57</v>
      </c>
      <c r="C58" s="45">
        <v>694</v>
      </c>
      <c r="D58" s="45">
        <v>695</v>
      </c>
      <c r="E58" s="46">
        <f t="shared" si="0"/>
        <v>-0.14388489208633226</v>
      </c>
      <c r="F58" s="46">
        <f t="shared" si="1"/>
        <v>5.1392560667658974E-2</v>
      </c>
      <c r="G58" s="45">
        <v>435</v>
      </c>
      <c r="H58" s="46">
        <v>-1.4</v>
      </c>
      <c r="I58" s="45">
        <v>210</v>
      </c>
      <c r="J58" s="46">
        <v>1</v>
      </c>
      <c r="K58" s="45">
        <v>49</v>
      </c>
      <c r="L58" s="46">
        <v>6.5</v>
      </c>
    </row>
    <row r="59" spans="1:12">
      <c r="A59" s="8"/>
      <c r="B59" s="16" t="s">
        <v>63</v>
      </c>
      <c r="C59" s="45">
        <v>3240</v>
      </c>
      <c r="D59" s="45">
        <v>2924</v>
      </c>
      <c r="E59" s="46">
        <f t="shared" si="0"/>
        <v>10.807113543091651</v>
      </c>
      <c r="F59" s="46">
        <f t="shared" si="1"/>
        <v>0.23993068669051162</v>
      </c>
      <c r="G59" s="45">
        <v>1596</v>
      </c>
      <c r="H59" s="46">
        <v>-2.8</v>
      </c>
      <c r="I59" s="45">
        <v>785</v>
      </c>
      <c r="J59" s="46">
        <v>10.3</v>
      </c>
      <c r="K59" s="45">
        <v>859</v>
      </c>
      <c r="L59" s="46">
        <v>50.7</v>
      </c>
    </row>
    <row r="60" spans="1:12">
      <c r="A60" s="9"/>
      <c r="B60" s="16" t="s">
        <v>64</v>
      </c>
      <c r="C60" s="45">
        <v>80055</v>
      </c>
      <c r="D60" s="45">
        <v>75920</v>
      </c>
      <c r="E60" s="46">
        <f t="shared" si="0"/>
        <v>5.4465226554267554</v>
      </c>
      <c r="F60" s="46">
        <f t="shared" si="1"/>
        <v>5.928287383644725</v>
      </c>
      <c r="G60" s="45">
        <v>44535</v>
      </c>
      <c r="H60" s="46">
        <v>3.4</v>
      </c>
      <c r="I60" s="45">
        <v>22723</v>
      </c>
      <c r="J60" s="46">
        <v>7.1</v>
      </c>
      <c r="K60" s="45">
        <v>12797</v>
      </c>
      <c r="L60" s="46">
        <v>10.1</v>
      </c>
    </row>
    <row r="61" spans="1:12">
      <c r="A61" s="10" t="s">
        <v>65</v>
      </c>
      <c r="B61" s="16" t="s">
        <v>66</v>
      </c>
      <c r="C61" s="45">
        <v>11711</v>
      </c>
      <c r="D61" s="45">
        <v>10190</v>
      </c>
      <c r="E61" s="46">
        <f t="shared" si="0"/>
        <v>14.926398429833165</v>
      </c>
      <c r="F61" s="46">
        <f t="shared" si="1"/>
        <v>0.86723094809647594</v>
      </c>
      <c r="G61" s="45">
        <v>6094</v>
      </c>
      <c r="H61" s="46">
        <v>17.2</v>
      </c>
      <c r="I61" s="45">
        <v>5374</v>
      </c>
      <c r="J61" s="46">
        <v>24.1</v>
      </c>
      <c r="K61" s="45">
        <v>243</v>
      </c>
      <c r="L61" s="46">
        <v>-63.2</v>
      </c>
    </row>
    <row r="62" spans="1:12">
      <c r="A62" s="8"/>
      <c r="B62" s="16" t="s">
        <v>67</v>
      </c>
      <c r="C62" s="45">
        <v>2840</v>
      </c>
      <c r="D62" s="45">
        <v>2470</v>
      </c>
      <c r="E62" s="46">
        <f t="shared" si="0"/>
        <v>14.979757085020239</v>
      </c>
      <c r="F62" s="46">
        <f t="shared" si="1"/>
        <v>0.21030961425958428</v>
      </c>
      <c r="G62" s="45">
        <v>1428</v>
      </c>
      <c r="H62" s="46">
        <v>6.6</v>
      </c>
      <c r="I62" s="45">
        <v>1258</v>
      </c>
      <c r="J62" s="46">
        <v>25.7</v>
      </c>
      <c r="K62" s="45">
        <v>154</v>
      </c>
      <c r="L62" s="46">
        <v>19.399999999999999</v>
      </c>
    </row>
    <row r="63" spans="1:12">
      <c r="A63" s="8"/>
      <c r="B63" s="16" t="s">
        <v>68</v>
      </c>
      <c r="C63" s="45">
        <v>619</v>
      </c>
      <c r="D63" s="45">
        <v>487</v>
      </c>
      <c r="E63" s="46">
        <f t="shared" si="0"/>
        <v>27.104722792607806</v>
      </c>
      <c r="F63" s="46">
        <f t="shared" si="1"/>
        <v>4.5838609586860091E-2</v>
      </c>
      <c r="G63" s="45">
        <v>376</v>
      </c>
      <c r="H63" s="46">
        <v>43</v>
      </c>
      <c r="I63" s="45">
        <v>146</v>
      </c>
      <c r="J63" s="46">
        <v>-1.4</v>
      </c>
      <c r="K63" s="45">
        <v>97</v>
      </c>
      <c r="L63" s="46">
        <v>27.6</v>
      </c>
    </row>
    <row r="64" spans="1:12">
      <c r="A64" s="9"/>
      <c r="B64" s="16" t="s">
        <v>69</v>
      </c>
      <c r="C64" s="45">
        <v>15170</v>
      </c>
      <c r="D64" s="45">
        <v>13147</v>
      </c>
      <c r="E64" s="46">
        <f t="shared" si="0"/>
        <v>15.387540883851836</v>
      </c>
      <c r="F64" s="46">
        <f t="shared" si="1"/>
        <v>1.1233791719429203</v>
      </c>
      <c r="G64" s="45">
        <v>7898</v>
      </c>
      <c r="H64" s="46">
        <v>16.100000000000001</v>
      </c>
      <c r="I64" s="45">
        <v>6778</v>
      </c>
      <c r="J64" s="46">
        <v>23.7</v>
      </c>
      <c r="K64" s="45">
        <v>494</v>
      </c>
      <c r="L64" s="46">
        <v>-42.9</v>
      </c>
    </row>
    <row r="65" spans="1:12">
      <c r="A65" s="10" t="s">
        <v>70</v>
      </c>
      <c r="B65" s="16" t="s">
        <v>71</v>
      </c>
      <c r="C65" s="45">
        <v>700</v>
      </c>
      <c r="D65" s="45">
        <v>590</v>
      </c>
      <c r="E65" s="46">
        <f t="shared" si="0"/>
        <v>18.644067796610166</v>
      </c>
      <c r="F65" s="46">
        <f t="shared" si="1"/>
        <v>5.1836876754122886E-2</v>
      </c>
      <c r="G65" s="45">
        <v>364</v>
      </c>
      <c r="H65" s="46">
        <v>12</v>
      </c>
      <c r="I65" s="45">
        <v>207</v>
      </c>
      <c r="J65" s="46">
        <v>13.1</v>
      </c>
      <c r="K65" s="45">
        <v>129</v>
      </c>
      <c r="L65" s="46">
        <v>57.3</v>
      </c>
    </row>
    <row r="66" spans="1:12">
      <c r="A66" s="8"/>
      <c r="B66" s="16" t="s">
        <v>72</v>
      </c>
      <c r="C66" s="45">
        <v>3137</v>
      </c>
      <c r="D66" s="45">
        <v>3108</v>
      </c>
      <c r="E66" s="46">
        <f t="shared" si="0"/>
        <v>0.93307593307594416</v>
      </c>
      <c r="F66" s="46">
        <f t="shared" si="1"/>
        <v>0.23230326053954781</v>
      </c>
      <c r="G66" s="45">
        <v>1898</v>
      </c>
      <c r="H66" s="46">
        <v>-16</v>
      </c>
      <c r="I66" s="45">
        <v>528</v>
      </c>
      <c r="J66" s="46">
        <v>-5.4</v>
      </c>
      <c r="K66" s="45">
        <v>711</v>
      </c>
      <c r="L66" s="46">
        <v>144.30000000000001</v>
      </c>
    </row>
    <row r="67" spans="1:12">
      <c r="A67" s="9"/>
      <c r="B67" s="16" t="s">
        <v>73</v>
      </c>
      <c r="C67" s="45">
        <v>3837</v>
      </c>
      <c r="D67" s="45">
        <v>3698</v>
      </c>
      <c r="E67" s="46">
        <f t="shared" si="0"/>
        <v>3.7587885343428828</v>
      </c>
      <c r="F67" s="46">
        <f t="shared" si="1"/>
        <v>0.28414013729367071</v>
      </c>
      <c r="G67" s="45">
        <v>2262</v>
      </c>
      <c r="H67" s="46">
        <v>-12.5</v>
      </c>
      <c r="I67" s="45">
        <v>735</v>
      </c>
      <c r="J67" s="46">
        <v>-0.8</v>
      </c>
      <c r="K67" s="45">
        <v>840</v>
      </c>
      <c r="L67" s="46">
        <v>125.2</v>
      </c>
    </row>
    <row r="68" spans="1:12">
      <c r="A68" s="10" t="s">
        <v>74</v>
      </c>
      <c r="B68" s="16" t="s">
        <v>75</v>
      </c>
      <c r="C68" s="45">
        <v>72</v>
      </c>
      <c r="D68" s="45">
        <v>52</v>
      </c>
      <c r="E68" s="46">
        <f t="shared" si="0"/>
        <v>38.46153846153846</v>
      </c>
      <c r="F68" s="46">
        <f t="shared" si="1"/>
        <v>5.3317930375669249E-3</v>
      </c>
      <c r="G68" s="45">
        <v>36</v>
      </c>
      <c r="H68" s="46">
        <v>33.299999999999997</v>
      </c>
      <c r="I68" s="45">
        <v>14</v>
      </c>
      <c r="J68" s="46">
        <v>7.7</v>
      </c>
      <c r="K68" s="45">
        <v>22</v>
      </c>
      <c r="L68" s="46">
        <v>83.3</v>
      </c>
    </row>
    <row r="69" spans="1:12">
      <c r="A69" s="9"/>
      <c r="B69" s="16" t="s">
        <v>113</v>
      </c>
      <c r="C69" s="45">
        <v>72</v>
      </c>
      <c r="D69" s="45">
        <v>52</v>
      </c>
      <c r="E69" s="46">
        <f t="shared" si="0"/>
        <v>38.46153846153846</v>
      </c>
      <c r="F69" s="46">
        <f t="shared" si="1"/>
        <v>5.3317930375669249E-3</v>
      </c>
      <c r="G69" s="45">
        <v>36</v>
      </c>
      <c r="H69" s="46">
        <v>33.299999999999997</v>
      </c>
      <c r="I69" s="45">
        <v>14</v>
      </c>
      <c r="J69" s="46">
        <v>7.7</v>
      </c>
      <c r="K69" s="45">
        <v>22</v>
      </c>
      <c r="L69" s="46">
        <v>83.3</v>
      </c>
    </row>
    <row r="70" spans="1:12">
      <c r="A70" s="10" t="s">
        <v>76</v>
      </c>
      <c r="B70" s="16" t="s">
        <v>76</v>
      </c>
      <c r="C70" s="45">
        <v>20456</v>
      </c>
      <c r="D70" s="45">
        <v>23233</v>
      </c>
      <c r="E70" s="46">
        <f t="shared" si="0"/>
        <v>-11.95282572203331</v>
      </c>
      <c r="F70" s="46">
        <f t="shared" si="1"/>
        <v>1.5148216441176252</v>
      </c>
      <c r="G70" s="45">
        <v>8468</v>
      </c>
      <c r="H70" s="46">
        <v>-14.2</v>
      </c>
      <c r="I70" s="45">
        <v>11988</v>
      </c>
      <c r="J70" s="46">
        <v>-10.3</v>
      </c>
      <c r="K70" s="45">
        <v>0</v>
      </c>
      <c r="L70" s="46" t="s">
        <v>140</v>
      </c>
    </row>
    <row r="71" spans="1:12">
      <c r="A71" s="9"/>
      <c r="B71" s="16" t="s">
        <v>114</v>
      </c>
      <c r="C71" s="45">
        <v>20456</v>
      </c>
      <c r="D71" s="45">
        <v>23233</v>
      </c>
      <c r="E71" s="46">
        <f t="shared" si="0"/>
        <v>-11.95282572203331</v>
      </c>
      <c r="F71" s="46">
        <f t="shared" si="1"/>
        <v>1.5148216441176252</v>
      </c>
      <c r="G71" s="45">
        <v>8468</v>
      </c>
      <c r="H71" s="46">
        <v>-14.2</v>
      </c>
      <c r="I71" s="45">
        <v>11988</v>
      </c>
      <c r="J71" s="46">
        <v>-10.3</v>
      </c>
      <c r="K71" s="45">
        <v>0</v>
      </c>
      <c r="L71" s="46" t="s">
        <v>140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16"/>
  <sheetViews>
    <sheetView showGridLines="0" workbookViewId="0">
      <selection sqref="A1:R1"/>
    </sheetView>
  </sheetViews>
  <sheetFormatPr defaultColWidth="10.42578125" defaultRowHeight="13.5"/>
  <cols>
    <col min="1" max="1" width="5.140625" bestFit="1" customWidth="1"/>
    <col min="2" max="3" width="11.85546875" bestFit="1" customWidth="1"/>
    <col min="4" max="4" width="7.140625" style="12" bestFit="1" customWidth="1"/>
    <col min="5" max="5" width="10.85546875" bestFit="1" customWidth="1"/>
    <col min="6" max="6" width="7.140625" style="12" bestFit="1" customWidth="1"/>
    <col min="7" max="7" width="10.85546875" bestFit="1" customWidth="1"/>
    <col min="8" max="8" width="7.140625" style="12" bestFit="1" customWidth="1"/>
    <col min="9" max="9" width="10.85546875" bestFit="1" customWidth="1"/>
    <col min="10" max="10" width="7.140625" style="12" bestFit="1" customWidth="1"/>
    <col min="11" max="11" width="10.85546875" bestFit="1" customWidth="1"/>
    <col min="12" max="12" width="7.140625" style="12" bestFit="1" customWidth="1"/>
    <col min="13" max="13" width="10.85546875" bestFit="1" customWidth="1"/>
    <col min="14" max="14" width="7.140625" style="12" bestFit="1" customWidth="1"/>
    <col min="15" max="15" width="10.85546875" bestFit="1" customWidth="1"/>
    <col min="16" max="16" width="7.140625" style="12" bestFit="1" customWidth="1"/>
    <col min="17" max="17" width="10.85546875" bestFit="1" customWidth="1"/>
    <col min="18" max="18" width="7.140625" style="12" bestFit="1" customWidth="1"/>
  </cols>
  <sheetData>
    <row r="1" spans="1:19" ht="26.25">
      <c r="A1" s="71" t="s">
        <v>104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9">
      <c r="A2" s="65" t="s">
        <v>0</v>
      </c>
      <c r="B2" s="67" t="s">
        <v>3</v>
      </c>
      <c r="C2" s="68"/>
      <c r="D2" s="69"/>
      <c r="E2" s="67" t="s">
        <v>83</v>
      </c>
      <c r="F2" s="69"/>
      <c r="G2" s="67" t="s">
        <v>84</v>
      </c>
      <c r="H2" s="69"/>
      <c r="I2" s="67" t="s">
        <v>85</v>
      </c>
      <c r="J2" s="69"/>
      <c r="K2" s="67" t="s">
        <v>86</v>
      </c>
      <c r="L2" s="69"/>
      <c r="M2" s="67" t="s">
        <v>87</v>
      </c>
      <c r="N2" s="69"/>
      <c r="O2" s="67" t="s">
        <v>112</v>
      </c>
      <c r="P2" s="69"/>
      <c r="Q2" s="67" t="s">
        <v>6</v>
      </c>
      <c r="R2" s="69"/>
    </row>
    <row r="3" spans="1:19" ht="24">
      <c r="A3" s="66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>
      <c r="A4" s="33" t="s">
        <v>7</v>
      </c>
      <c r="B4" s="36">
        <v>26200704</v>
      </c>
      <c r="C4" s="40">
        <v>24091505</v>
      </c>
      <c r="D4" s="50">
        <v>8.8000000000000007</v>
      </c>
      <c r="E4" s="36">
        <v>3268273</v>
      </c>
      <c r="F4" s="17">
        <v>7.9</v>
      </c>
      <c r="G4" s="36">
        <v>4477375</v>
      </c>
      <c r="H4" s="17">
        <v>6.7</v>
      </c>
      <c r="I4" s="36">
        <v>4954582</v>
      </c>
      <c r="J4" s="17">
        <v>5</v>
      </c>
      <c r="K4" s="36">
        <v>4836167</v>
      </c>
      <c r="L4" s="17">
        <v>9</v>
      </c>
      <c r="M4" s="36">
        <v>4284580</v>
      </c>
      <c r="N4" s="17">
        <v>11.1</v>
      </c>
      <c r="O4" s="36">
        <v>2765455</v>
      </c>
      <c r="P4" s="17">
        <v>18.2</v>
      </c>
      <c r="Q4" s="36">
        <v>1614272</v>
      </c>
      <c r="R4" s="17">
        <v>6.6</v>
      </c>
    </row>
    <row r="5" spans="1:19" s="2" customFormat="1">
      <c r="A5" s="34" t="s">
        <v>108</v>
      </c>
      <c r="B5" s="51">
        <v>2866780</v>
      </c>
      <c r="C5" s="51">
        <v>2343048</v>
      </c>
      <c r="D5" s="52">
        <v>22.4</v>
      </c>
      <c r="E5" s="51">
        <v>525185</v>
      </c>
      <c r="F5" s="53">
        <v>23.2</v>
      </c>
      <c r="G5" s="51">
        <v>476453</v>
      </c>
      <c r="H5" s="53">
        <v>16.3</v>
      </c>
      <c r="I5" s="51">
        <v>425790</v>
      </c>
      <c r="J5" s="53">
        <v>14.9</v>
      </c>
      <c r="K5" s="51">
        <v>566225</v>
      </c>
      <c r="L5" s="53">
        <v>25.1</v>
      </c>
      <c r="M5" s="51">
        <v>470538</v>
      </c>
      <c r="N5" s="53">
        <v>31</v>
      </c>
      <c r="O5" s="51">
        <v>250717</v>
      </c>
      <c r="P5" s="53">
        <v>36.5</v>
      </c>
      <c r="Q5" s="51">
        <v>151872</v>
      </c>
      <c r="R5" s="53">
        <v>7.8</v>
      </c>
    </row>
    <row r="6" spans="1:19">
      <c r="A6" s="35" t="s">
        <v>107</v>
      </c>
      <c r="B6" s="51">
        <v>2311009</v>
      </c>
      <c r="C6" s="51">
        <v>2231269</v>
      </c>
      <c r="D6" s="52">
        <v>3.6</v>
      </c>
      <c r="E6" s="51">
        <v>395913</v>
      </c>
      <c r="F6" s="53">
        <v>8.1999999999999993</v>
      </c>
      <c r="G6" s="51">
        <v>425352</v>
      </c>
      <c r="H6" s="53">
        <v>7.5</v>
      </c>
      <c r="I6" s="51">
        <v>366496</v>
      </c>
      <c r="J6" s="53">
        <v>4.9000000000000004</v>
      </c>
      <c r="K6" s="51">
        <v>430165</v>
      </c>
      <c r="L6" s="53">
        <v>-1.1000000000000001</v>
      </c>
      <c r="M6" s="51">
        <v>349172</v>
      </c>
      <c r="N6" s="53">
        <v>-3.3</v>
      </c>
      <c r="O6" s="51">
        <v>205498</v>
      </c>
      <c r="P6" s="53">
        <v>3.8</v>
      </c>
      <c r="Q6" s="51">
        <v>138413</v>
      </c>
      <c r="R6" s="53">
        <v>9.3000000000000007</v>
      </c>
    </row>
    <row r="7" spans="1:19" s="4" customFormat="1">
      <c r="A7" s="35" t="s">
        <v>122</v>
      </c>
      <c r="B7" s="51">
        <v>2252565</v>
      </c>
      <c r="C7" s="51">
        <v>1940542</v>
      </c>
      <c r="D7" s="52">
        <v>16.100000000000001</v>
      </c>
      <c r="E7" s="51">
        <v>155302</v>
      </c>
      <c r="F7" s="53">
        <v>18.2</v>
      </c>
      <c r="G7" s="51">
        <v>354028</v>
      </c>
      <c r="H7" s="53">
        <v>22</v>
      </c>
      <c r="I7" s="51">
        <v>434433</v>
      </c>
      <c r="J7" s="53">
        <v>11.7</v>
      </c>
      <c r="K7" s="51">
        <v>406101</v>
      </c>
      <c r="L7" s="53">
        <v>14.2</v>
      </c>
      <c r="M7" s="51">
        <v>444804</v>
      </c>
      <c r="N7" s="53">
        <v>16.100000000000001</v>
      </c>
      <c r="O7" s="51">
        <v>315017</v>
      </c>
      <c r="P7" s="53">
        <v>22.2</v>
      </c>
      <c r="Q7" s="51">
        <v>142880</v>
      </c>
      <c r="R7" s="53">
        <v>7</v>
      </c>
    </row>
    <row r="8" spans="1:19">
      <c r="A8" s="35" t="s">
        <v>119</v>
      </c>
      <c r="B8" s="51">
        <v>2230200</v>
      </c>
      <c r="C8" s="51">
        <v>2003943</v>
      </c>
      <c r="D8" s="52">
        <v>11.3</v>
      </c>
      <c r="E8" s="51">
        <v>190310</v>
      </c>
      <c r="F8" s="53">
        <v>5.9</v>
      </c>
      <c r="G8" s="51">
        <v>322927</v>
      </c>
      <c r="H8" s="53">
        <v>6.4</v>
      </c>
      <c r="I8" s="51">
        <v>456392</v>
      </c>
      <c r="J8" s="53">
        <v>3.2</v>
      </c>
      <c r="K8" s="51">
        <v>412668</v>
      </c>
      <c r="L8" s="53">
        <v>10.8</v>
      </c>
      <c r="M8" s="51">
        <v>403075</v>
      </c>
      <c r="N8" s="53">
        <v>16.8</v>
      </c>
      <c r="O8" s="51">
        <v>302952</v>
      </c>
      <c r="P8" s="53">
        <v>30.8</v>
      </c>
      <c r="Q8" s="51">
        <v>141876</v>
      </c>
      <c r="R8" s="53">
        <v>9.5</v>
      </c>
    </row>
    <row r="9" spans="1:19" s="4" customFormat="1">
      <c r="A9" s="35" t="s">
        <v>120</v>
      </c>
      <c r="B9" s="51">
        <v>2331565</v>
      </c>
      <c r="C9" s="51">
        <v>2003834</v>
      </c>
      <c r="D9" s="52">
        <v>16.399999999999999</v>
      </c>
      <c r="E9" s="51">
        <v>261813</v>
      </c>
      <c r="F9" s="53">
        <v>22.9</v>
      </c>
      <c r="G9" s="51">
        <v>348693</v>
      </c>
      <c r="H9" s="53">
        <v>11.1</v>
      </c>
      <c r="I9" s="51">
        <v>467085</v>
      </c>
      <c r="J9" s="53">
        <v>11.1</v>
      </c>
      <c r="K9" s="51">
        <v>442695</v>
      </c>
      <c r="L9" s="53">
        <v>19</v>
      </c>
      <c r="M9" s="51">
        <v>386081</v>
      </c>
      <c r="N9" s="53">
        <v>17.899999999999999</v>
      </c>
      <c r="O9" s="51">
        <v>277648</v>
      </c>
      <c r="P9" s="53">
        <v>24.6</v>
      </c>
      <c r="Q9" s="51">
        <v>147550</v>
      </c>
      <c r="R9" s="53">
        <v>10</v>
      </c>
    </row>
    <row r="10" spans="1:19">
      <c r="A10" s="35" t="s">
        <v>121</v>
      </c>
      <c r="B10" s="51">
        <v>2323986</v>
      </c>
      <c r="C10" s="51">
        <v>2098126</v>
      </c>
      <c r="D10" s="52">
        <v>10.8</v>
      </c>
      <c r="E10" s="51">
        <v>258345</v>
      </c>
      <c r="F10" s="53">
        <v>11.4</v>
      </c>
      <c r="G10" s="51">
        <v>408793</v>
      </c>
      <c r="H10" s="53">
        <v>8.6</v>
      </c>
      <c r="I10" s="51">
        <v>477091</v>
      </c>
      <c r="J10" s="53">
        <v>10</v>
      </c>
      <c r="K10" s="51">
        <v>423781</v>
      </c>
      <c r="L10" s="53">
        <v>10.5</v>
      </c>
      <c r="M10" s="51">
        <v>366081</v>
      </c>
      <c r="N10" s="53">
        <v>9.3000000000000007</v>
      </c>
      <c r="O10" s="51">
        <v>246428</v>
      </c>
      <c r="P10" s="53">
        <v>18.399999999999999</v>
      </c>
      <c r="Q10" s="51">
        <v>143467</v>
      </c>
      <c r="R10" s="53">
        <v>10.8</v>
      </c>
      <c r="S10" s="4"/>
    </row>
    <row r="11" spans="1:19">
      <c r="A11" s="35" t="s">
        <v>123</v>
      </c>
      <c r="B11" s="51">
        <v>2495297</v>
      </c>
      <c r="C11" s="51">
        <v>2389447</v>
      </c>
      <c r="D11" s="52">
        <v>4.4000000000000004</v>
      </c>
      <c r="E11" s="51">
        <v>416709</v>
      </c>
      <c r="F11" s="53">
        <v>1.4</v>
      </c>
      <c r="G11" s="51">
        <v>485123</v>
      </c>
      <c r="H11" s="53">
        <v>3.1</v>
      </c>
      <c r="I11" s="51">
        <v>446550</v>
      </c>
      <c r="J11" s="53">
        <v>0.5</v>
      </c>
      <c r="K11" s="51">
        <v>452971</v>
      </c>
      <c r="L11" s="53">
        <v>4.8</v>
      </c>
      <c r="M11" s="51">
        <v>346840</v>
      </c>
      <c r="N11" s="53">
        <v>9.5</v>
      </c>
      <c r="O11" s="51">
        <v>196227</v>
      </c>
      <c r="P11" s="53">
        <v>16.600000000000001</v>
      </c>
      <c r="Q11" s="51">
        <v>150877</v>
      </c>
      <c r="R11" s="53">
        <v>2.9</v>
      </c>
    </row>
    <row r="12" spans="1:19">
      <c r="A12" s="39" t="s">
        <v>124</v>
      </c>
      <c r="B12" s="51">
        <v>2519860</v>
      </c>
      <c r="C12" s="51">
        <v>2385301</v>
      </c>
      <c r="D12" s="52">
        <v>5.6</v>
      </c>
      <c r="E12" s="51">
        <v>382335</v>
      </c>
      <c r="F12" s="53">
        <v>1.4</v>
      </c>
      <c r="G12" s="51">
        <v>528881</v>
      </c>
      <c r="H12" s="53">
        <v>3.6</v>
      </c>
      <c r="I12" s="51">
        <v>470367</v>
      </c>
      <c r="J12" s="53">
        <v>3.2</v>
      </c>
      <c r="K12" s="51">
        <v>441763</v>
      </c>
      <c r="L12" s="53">
        <v>7</v>
      </c>
      <c r="M12" s="51">
        <v>354588</v>
      </c>
      <c r="N12" s="53">
        <v>12.5</v>
      </c>
      <c r="O12" s="51">
        <v>186464</v>
      </c>
      <c r="P12" s="53">
        <v>17.7</v>
      </c>
      <c r="Q12" s="51">
        <v>155462</v>
      </c>
      <c r="R12" s="53">
        <v>0</v>
      </c>
    </row>
    <row r="13" spans="1:19">
      <c r="A13" s="39" t="s">
        <v>125</v>
      </c>
      <c r="B13" s="51">
        <v>2225756</v>
      </c>
      <c r="C13" s="51">
        <v>2236500</v>
      </c>
      <c r="D13" s="52">
        <v>-0.5</v>
      </c>
      <c r="E13" s="51">
        <v>234337</v>
      </c>
      <c r="F13" s="53">
        <v>1.2</v>
      </c>
      <c r="G13" s="51">
        <v>410152</v>
      </c>
      <c r="H13" s="53">
        <v>-3.7</v>
      </c>
      <c r="I13" s="51">
        <v>480366</v>
      </c>
      <c r="J13" s="53">
        <v>-5.6</v>
      </c>
      <c r="K13" s="51">
        <v>380333</v>
      </c>
      <c r="L13" s="53">
        <v>-1.4</v>
      </c>
      <c r="M13" s="51">
        <v>343982</v>
      </c>
      <c r="N13" s="53">
        <v>2.8</v>
      </c>
      <c r="O13" s="51">
        <v>232797</v>
      </c>
      <c r="P13" s="53">
        <v>9.1999999999999993</v>
      </c>
      <c r="Q13" s="51">
        <v>143789</v>
      </c>
      <c r="R13" s="53">
        <v>5</v>
      </c>
    </row>
    <row r="14" spans="1:19">
      <c r="A14" s="39" t="s">
        <v>127</v>
      </c>
      <c r="B14" s="51">
        <v>2347876</v>
      </c>
      <c r="C14" s="51">
        <v>2231748</v>
      </c>
      <c r="D14" s="52">
        <v>5.2</v>
      </c>
      <c r="E14" s="51">
        <v>234356</v>
      </c>
      <c r="F14" s="53">
        <v>-6.7</v>
      </c>
      <c r="G14" s="51">
        <v>358709</v>
      </c>
      <c r="H14" s="53">
        <v>-0.6</v>
      </c>
      <c r="I14" s="51">
        <v>476172</v>
      </c>
      <c r="J14" s="53">
        <v>6.1</v>
      </c>
      <c r="K14" s="51">
        <v>433999</v>
      </c>
      <c r="L14" s="53">
        <v>8.9</v>
      </c>
      <c r="M14" s="51">
        <v>407641</v>
      </c>
      <c r="N14" s="53">
        <v>7.6</v>
      </c>
      <c r="O14" s="51">
        <v>285350</v>
      </c>
      <c r="P14" s="53">
        <v>14</v>
      </c>
      <c r="Q14" s="51">
        <v>151649</v>
      </c>
      <c r="R14" s="53">
        <v>6</v>
      </c>
    </row>
    <row r="15" spans="1:19">
      <c r="A15" s="39" t="s">
        <v>128</v>
      </c>
      <c r="B15" s="51">
        <v>2295810</v>
      </c>
      <c r="C15" s="51">
        <v>2227747</v>
      </c>
      <c r="D15" s="52">
        <v>3.1</v>
      </c>
      <c r="E15" s="51">
        <v>213668</v>
      </c>
      <c r="F15" s="53">
        <v>1.6</v>
      </c>
      <c r="G15" s="51">
        <v>358264</v>
      </c>
      <c r="H15" s="53">
        <v>5.6</v>
      </c>
      <c r="I15" s="51">
        <v>453840</v>
      </c>
      <c r="J15" s="53">
        <v>0.1</v>
      </c>
      <c r="K15" s="51">
        <v>445466</v>
      </c>
      <c r="L15" s="53">
        <v>1.9</v>
      </c>
      <c r="M15" s="51">
        <v>411778</v>
      </c>
      <c r="N15" s="53">
        <v>2.4</v>
      </c>
      <c r="O15" s="51">
        <v>266357</v>
      </c>
      <c r="P15" s="53">
        <v>7.4</v>
      </c>
      <c r="Q15" s="51">
        <v>146437</v>
      </c>
      <c r="R15" s="53">
        <v>6.4</v>
      </c>
    </row>
    <row r="16" spans="1:19">
      <c r="A16" s="39" t="s">
        <v>130</v>
      </c>
      <c r="B16" s="51"/>
      <c r="C16" s="51"/>
      <c r="D16" s="52"/>
      <c r="E16" s="51"/>
      <c r="F16" s="53"/>
      <c r="G16" s="51"/>
      <c r="H16" s="53"/>
      <c r="I16" s="51"/>
      <c r="J16" s="53"/>
      <c r="K16" s="51"/>
      <c r="L16" s="53"/>
      <c r="M16" s="51"/>
      <c r="N16" s="53"/>
      <c r="O16" s="51"/>
      <c r="P16" s="53"/>
      <c r="Q16" s="51"/>
      <c r="R16" s="53"/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Z16"/>
  <sheetViews>
    <sheetView showGridLines="0" workbookViewId="0">
      <selection activeCell="U15" sqref="U15"/>
    </sheetView>
  </sheetViews>
  <sheetFormatPr defaultColWidth="8.5703125" defaultRowHeight="13.5"/>
  <cols>
    <col min="1" max="1" width="5.42578125" style="4" bestFit="1" customWidth="1"/>
    <col min="2" max="3" width="11.28515625" style="4" bestFit="1" customWidth="1"/>
    <col min="4" max="4" width="7.140625" style="12" bestFit="1" customWidth="1"/>
    <col min="5" max="5" width="11.28515625" style="4" bestFit="1" customWidth="1"/>
    <col min="6" max="6" width="7.140625" style="12" bestFit="1" customWidth="1"/>
    <col min="7" max="7" width="10.140625" style="4" bestFit="1" customWidth="1"/>
    <col min="8" max="8" width="7.140625" style="12" bestFit="1" customWidth="1"/>
    <col min="9" max="9" width="10.140625" style="4" bestFit="1" customWidth="1"/>
    <col min="10" max="10" width="6.85546875" style="12" bestFit="1" customWidth="1"/>
    <col min="11" max="11" width="7.42578125" style="4" bestFit="1" customWidth="1"/>
    <col min="12" max="12" width="7.140625" style="12" bestFit="1" customWidth="1"/>
    <col min="13" max="13" width="10.140625" style="4" bestFit="1" customWidth="1"/>
    <col min="14" max="14" width="7.140625" style="12" bestFit="1" customWidth="1"/>
    <col min="15" max="15" width="11.28515625" style="4" bestFit="1" customWidth="1"/>
    <col min="16" max="16" width="7.140625" style="12" bestFit="1" customWidth="1"/>
    <col min="17" max="17" width="8.42578125" style="4" bestFit="1" customWidth="1"/>
    <col min="18" max="18" width="7.140625" style="12" bestFit="1" customWidth="1"/>
    <col min="19" max="19" width="7.42578125" style="4" bestFit="1" customWidth="1"/>
    <col min="20" max="20" width="7.140625" style="12" bestFit="1" customWidth="1"/>
    <col min="21" max="21" width="6.42578125" style="4" bestFit="1" customWidth="1"/>
    <col min="22" max="22" width="7.7109375" style="12" bestFit="1" customWidth="1"/>
    <col min="23" max="23" width="8.42578125" style="4" bestFit="1" customWidth="1"/>
    <col min="24" max="24" width="8.140625" style="12" bestFit="1" customWidth="1"/>
    <col min="25" max="25" width="8.42578125" style="4" bestFit="1" customWidth="1"/>
    <col min="26" max="26" width="7.140625" style="12" bestFit="1" customWidth="1"/>
  </cols>
  <sheetData>
    <row r="1" spans="1:26" ht="26.25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</row>
    <row r="2" spans="1:26">
      <c r="A2" s="82" t="s">
        <v>0</v>
      </c>
      <c r="B2" s="80" t="s">
        <v>3</v>
      </c>
      <c r="C2" s="83"/>
      <c r="D2" s="81"/>
      <c r="E2" s="80" t="s">
        <v>92</v>
      </c>
      <c r="F2" s="81"/>
      <c r="G2" s="80" t="s">
        <v>93</v>
      </c>
      <c r="H2" s="81"/>
      <c r="I2" s="80" t="s">
        <v>94</v>
      </c>
      <c r="J2" s="81"/>
      <c r="K2" s="80" t="s">
        <v>95</v>
      </c>
      <c r="L2" s="81"/>
      <c r="M2" s="80" t="s">
        <v>96</v>
      </c>
      <c r="N2" s="81"/>
      <c r="O2" s="80" t="s">
        <v>97</v>
      </c>
      <c r="P2" s="81"/>
      <c r="Q2" s="80" t="s">
        <v>98</v>
      </c>
      <c r="R2" s="81"/>
      <c r="S2" s="80" t="s">
        <v>99</v>
      </c>
      <c r="T2" s="81"/>
      <c r="U2" s="80" t="s">
        <v>100</v>
      </c>
      <c r="V2" s="81"/>
      <c r="W2" s="80" t="s">
        <v>101</v>
      </c>
      <c r="X2" s="81"/>
      <c r="Y2" s="80" t="s">
        <v>102</v>
      </c>
      <c r="Z2" s="81"/>
    </row>
    <row r="3" spans="1:26" ht="24">
      <c r="A3" s="66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>
      <c r="A4" s="37" t="s">
        <v>7</v>
      </c>
      <c r="B4" s="40">
        <v>26200704</v>
      </c>
      <c r="C4" s="40">
        <v>24091505</v>
      </c>
      <c r="D4" s="17">
        <v>8.8000000000000007</v>
      </c>
      <c r="E4" s="40">
        <v>19320248</v>
      </c>
      <c r="F4" s="17">
        <v>7.6</v>
      </c>
      <c r="G4" s="40">
        <v>3703137</v>
      </c>
      <c r="H4" s="17">
        <v>10.4</v>
      </c>
      <c r="I4" s="40">
        <v>1018321</v>
      </c>
      <c r="J4" s="17">
        <v>-1.2</v>
      </c>
      <c r="K4" s="40">
        <v>125048</v>
      </c>
      <c r="L4" s="17">
        <v>53.1</v>
      </c>
      <c r="M4" s="40">
        <v>1140206</v>
      </c>
      <c r="N4" s="17">
        <v>52.2</v>
      </c>
      <c r="O4" s="40">
        <v>25306960</v>
      </c>
      <c r="P4" s="17">
        <v>9.1999999999999993</v>
      </c>
      <c r="Q4" s="40">
        <v>651767</v>
      </c>
      <c r="R4" s="17">
        <v>-0.1</v>
      </c>
      <c r="S4" s="40">
        <v>75356</v>
      </c>
      <c r="T4" s="17">
        <v>8.3000000000000007</v>
      </c>
      <c r="U4" s="40">
        <v>1882</v>
      </c>
      <c r="V4" s="17">
        <v>96.2</v>
      </c>
      <c r="W4" s="40">
        <v>164739</v>
      </c>
      <c r="X4" s="17">
        <v>-13.5</v>
      </c>
      <c r="Y4" s="40">
        <v>893744</v>
      </c>
      <c r="Z4" s="17">
        <v>-2.1</v>
      </c>
    </row>
    <row r="5" spans="1:26" s="2" customFormat="1">
      <c r="A5" s="38" t="s">
        <v>108</v>
      </c>
      <c r="B5" s="51">
        <v>2866780</v>
      </c>
      <c r="C5" s="51">
        <v>2343048</v>
      </c>
      <c r="D5" s="53">
        <v>22.4</v>
      </c>
      <c r="E5" s="51">
        <v>2121881</v>
      </c>
      <c r="F5" s="53">
        <v>21.7</v>
      </c>
      <c r="G5" s="51">
        <v>416673</v>
      </c>
      <c r="H5" s="53">
        <v>22.4</v>
      </c>
      <c r="I5" s="51">
        <v>110379</v>
      </c>
      <c r="J5" s="53">
        <v>6.7</v>
      </c>
      <c r="K5" s="51">
        <v>14179</v>
      </c>
      <c r="L5" s="53">
        <v>142.5</v>
      </c>
      <c r="M5" s="51">
        <v>118809</v>
      </c>
      <c r="N5" s="53">
        <v>70.2</v>
      </c>
      <c r="O5" s="51">
        <v>2781921</v>
      </c>
      <c r="P5" s="53">
        <v>23</v>
      </c>
      <c r="Q5" s="51">
        <v>65294</v>
      </c>
      <c r="R5" s="53">
        <v>10.7</v>
      </c>
      <c r="S5" s="51">
        <v>5036</v>
      </c>
      <c r="T5" s="53">
        <v>-0.7</v>
      </c>
      <c r="U5" s="51">
        <v>21</v>
      </c>
      <c r="V5" s="53">
        <v>-78.400000000000006</v>
      </c>
      <c r="W5" s="51">
        <v>14508</v>
      </c>
      <c r="X5" s="53">
        <v>-11.9</v>
      </c>
      <c r="Y5" s="51">
        <v>84859</v>
      </c>
      <c r="Z5" s="53">
        <v>5.3</v>
      </c>
    </row>
    <row r="6" spans="1:26">
      <c r="A6" s="39" t="s">
        <v>107</v>
      </c>
      <c r="B6" s="51">
        <v>2311009</v>
      </c>
      <c r="C6" s="51">
        <v>2231269</v>
      </c>
      <c r="D6" s="53">
        <v>3.6</v>
      </c>
      <c r="E6" s="51">
        <v>1691338</v>
      </c>
      <c r="F6" s="53">
        <v>2.8</v>
      </c>
      <c r="G6" s="51">
        <v>337662</v>
      </c>
      <c r="H6" s="53">
        <v>3.2</v>
      </c>
      <c r="I6" s="51">
        <v>93820</v>
      </c>
      <c r="J6" s="53">
        <v>-7</v>
      </c>
      <c r="K6" s="51">
        <v>13159</v>
      </c>
      <c r="L6" s="53">
        <v>89.3</v>
      </c>
      <c r="M6" s="51">
        <v>95357</v>
      </c>
      <c r="N6" s="53">
        <v>51.9</v>
      </c>
      <c r="O6" s="51">
        <v>2231336</v>
      </c>
      <c r="P6" s="53">
        <v>4.0999999999999996</v>
      </c>
      <c r="Q6" s="51">
        <v>63938</v>
      </c>
      <c r="R6" s="53">
        <v>-5</v>
      </c>
      <c r="S6" s="51">
        <v>3817</v>
      </c>
      <c r="T6" s="53">
        <v>-29.9</v>
      </c>
      <c r="U6" s="51">
        <v>17</v>
      </c>
      <c r="V6" s="53">
        <v>-92.8</v>
      </c>
      <c r="W6" s="51">
        <v>11901</v>
      </c>
      <c r="X6" s="53">
        <v>-18.7</v>
      </c>
      <c r="Y6" s="51">
        <v>79673</v>
      </c>
      <c r="Z6" s="53">
        <v>-9.1</v>
      </c>
    </row>
    <row r="7" spans="1:26" s="4" customFormat="1">
      <c r="A7" s="39" t="s">
        <v>122</v>
      </c>
      <c r="B7" s="51">
        <v>2252565</v>
      </c>
      <c r="C7" s="51">
        <v>1940542</v>
      </c>
      <c r="D7" s="53">
        <v>16.100000000000001</v>
      </c>
      <c r="E7" s="51">
        <v>1656099</v>
      </c>
      <c r="F7" s="53">
        <v>15.2</v>
      </c>
      <c r="G7" s="51">
        <v>336047</v>
      </c>
      <c r="H7" s="53">
        <v>16.5</v>
      </c>
      <c r="I7" s="51">
        <v>91795</v>
      </c>
      <c r="J7" s="53">
        <v>5.5</v>
      </c>
      <c r="K7" s="51">
        <v>9893</v>
      </c>
      <c r="L7" s="53">
        <v>157.19999999999999</v>
      </c>
      <c r="M7" s="51">
        <v>86490</v>
      </c>
      <c r="N7" s="53">
        <v>90.4</v>
      </c>
      <c r="O7" s="51">
        <v>2180324</v>
      </c>
      <c r="P7" s="53">
        <v>17.100000000000001</v>
      </c>
      <c r="Q7" s="51">
        <v>51114</v>
      </c>
      <c r="R7" s="53">
        <v>-8.6999999999999993</v>
      </c>
      <c r="S7" s="51">
        <v>6087</v>
      </c>
      <c r="T7" s="53">
        <v>6.7</v>
      </c>
      <c r="U7" s="51">
        <v>28</v>
      </c>
      <c r="V7" s="53">
        <v>-41.7</v>
      </c>
      <c r="W7" s="51">
        <v>15012</v>
      </c>
      <c r="X7" s="53">
        <v>-11.3</v>
      </c>
      <c r="Y7" s="51">
        <v>72241</v>
      </c>
      <c r="Z7" s="53">
        <v>-8.1999999999999993</v>
      </c>
    </row>
    <row r="8" spans="1:26">
      <c r="A8" s="39" t="s">
        <v>119</v>
      </c>
      <c r="B8" s="51">
        <v>2230200</v>
      </c>
      <c r="C8" s="51">
        <v>2003943</v>
      </c>
      <c r="D8" s="53">
        <v>11.3</v>
      </c>
      <c r="E8" s="51">
        <v>1627495</v>
      </c>
      <c r="F8" s="53">
        <v>9.1</v>
      </c>
      <c r="G8" s="51">
        <v>319401</v>
      </c>
      <c r="H8" s="53">
        <v>17.5</v>
      </c>
      <c r="I8" s="51">
        <v>96337</v>
      </c>
      <c r="J8" s="53">
        <v>6.6</v>
      </c>
      <c r="K8" s="51">
        <v>10017</v>
      </c>
      <c r="L8" s="53">
        <v>122.8</v>
      </c>
      <c r="M8" s="51">
        <v>86902</v>
      </c>
      <c r="N8" s="53">
        <v>54.6</v>
      </c>
      <c r="O8" s="51">
        <v>2140152</v>
      </c>
      <c r="P8" s="53">
        <v>11.7</v>
      </c>
      <c r="Q8" s="51">
        <v>68418</v>
      </c>
      <c r="R8" s="53">
        <v>2.9</v>
      </c>
      <c r="S8" s="51">
        <v>6552</v>
      </c>
      <c r="T8" s="53">
        <v>27.4</v>
      </c>
      <c r="U8" s="51">
        <v>26</v>
      </c>
      <c r="V8" s="53">
        <v>-31.6</v>
      </c>
      <c r="W8" s="51">
        <v>15052</v>
      </c>
      <c r="X8" s="53">
        <v>-10.6</v>
      </c>
      <c r="Y8" s="51">
        <v>90048</v>
      </c>
      <c r="Z8" s="53">
        <v>1.7</v>
      </c>
    </row>
    <row r="9" spans="1:26" s="4" customFormat="1">
      <c r="A9" s="39" t="s">
        <v>120</v>
      </c>
      <c r="B9" s="51">
        <v>2331565</v>
      </c>
      <c r="C9" s="51">
        <v>2003834</v>
      </c>
      <c r="D9" s="53">
        <v>16.399999999999999</v>
      </c>
      <c r="E9" s="51">
        <v>1704998</v>
      </c>
      <c r="F9" s="53">
        <v>14.8</v>
      </c>
      <c r="G9" s="51">
        <v>324254</v>
      </c>
      <c r="H9" s="53">
        <v>19.5</v>
      </c>
      <c r="I9" s="51">
        <v>99615</v>
      </c>
      <c r="J9" s="53">
        <v>11.7</v>
      </c>
      <c r="K9" s="51">
        <v>11764</v>
      </c>
      <c r="L9" s="53">
        <v>127.8</v>
      </c>
      <c r="M9" s="51">
        <v>103892</v>
      </c>
      <c r="N9" s="53">
        <v>80.2</v>
      </c>
      <c r="O9" s="51">
        <v>2244523</v>
      </c>
      <c r="P9" s="53">
        <v>17.600000000000001</v>
      </c>
      <c r="Q9" s="51">
        <v>57935</v>
      </c>
      <c r="R9" s="53">
        <v>-11.2</v>
      </c>
      <c r="S9" s="51">
        <v>9864</v>
      </c>
      <c r="T9" s="53">
        <v>80</v>
      </c>
      <c r="U9" s="51">
        <v>39</v>
      </c>
      <c r="V9" s="53">
        <v>-54.7</v>
      </c>
      <c r="W9" s="51">
        <v>19204</v>
      </c>
      <c r="X9" s="53">
        <v>-21.8</v>
      </c>
      <c r="Y9" s="51">
        <v>87042</v>
      </c>
      <c r="Z9" s="53">
        <v>-8.8000000000000007</v>
      </c>
    </row>
    <row r="10" spans="1:26">
      <c r="A10" s="39" t="s">
        <v>121</v>
      </c>
      <c r="B10" s="51">
        <v>2323986</v>
      </c>
      <c r="C10" s="51">
        <v>2098126</v>
      </c>
      <c r="D10" s="53">
        <v>10.8</v>
      </c>
      <c r="E10" s="51">
        <v>1729473</v>
      </c>
      <c r="F10" s="53">
        <v>9.9</v>
      </c>
      <c r="G10" s="51">
        <v>323154</v>
      </c>
      <c r="H10" s="53">
        <v>12.2</v>
      </c>
      <c r="I10" s="51">
        <v>87770</v>
      </c>
      <c r="J10" s="53">
        <v>1.3</v>
      </c>
      <c r="K10" s="51">
        <v>10816</v>
      </c>
      <c r="L10" s="53">
        <v>88</v>
      </c>
      <c r="M10" s="51">
        <v>96967</v>
      </c>
      <c r="N10" s="53">
        <v>50.6</v>
      </c>
      <c r="O10" s="51">
        <v>2248180</v>
      </c>
      <c r="P10" s="53">
        <v>11.4</v>
      </c>
      <c r="Q10" s="51">
        <v>54290</v>
      </c>
      <c r="R10" s="53">
        <v>-5.5</v>
      </c>
      <c r="S10" s="51">
        <v>6964</v>
      </c>
      <c r="T10" s="53">
        <v>18.8</v>
      </c>
      <c r="U10" s="51">
        <v>196</v>
      </c>
      <c r="V10" s="53">
        <v>3166.7</v>
      </c>
      <c r="W10" s="51">
        <v>14356</v>
      </c>
      <c r="X10" s="53">
        <v>-15.2</v>
      </c>
      <c r="Y10" s="51">
        <v>75806</v>
      </c>
      <c r="Z10" s="53">
        <v>-5.5</v>
      </c>
    </row>
    <row r="11" spans="1:26">
      <c r="A11" s="39" t="s">
        <v>123</v>
      </c>
      <c r="B11" s="51">
        <v>2495297</v>
      </c>
      <c r="C11" s="51">
        <v>2389447</v>
      </c>
      <c r="D11" s="53">
        <v>4.4000000000000004</v>
      </c>
      <c r="E11" s="51">
        <v>1853908</v>
      </c>
      <c r="F11" s="53">
        <v>3.4</v>
      </c>
      <c r="G11" s="51">
        <v>342418</v>
      </c>
      <c r="H11" s="53">
        <v>6.1</v>
      </c>
      <c r="I11" s="51">
        <v>90681</v>
      </c>
      <c r="J11" s="53">
        <v>-3.6</v>
      </c>
      <c r="K11" s="51">
        <v>11793</v>
      </c>
      <c r="L11" s="53">
        <v>17</v>
      </c>
      <c r="M11" s="51">
        <v>116296</v>
      </c>
      <c r="N11" s="53">
        <v>44.2</v>
      </c>
      <c r="O11" s="51">
        <v>2415096</v>
      </c>
      <c r="P11" s="53">
        <v>5</v>
      </c>
      <c r="Q11" s="51">
        <v>56159</v>
      </c>
      <c r="R11" s="53">
        <v>-10.6</v>
      </c>
      <c r="S11" s="51">
        <v>8795</v>
      </c>
      <c r="T11" s="53">
        <v>22.6</v>
      </c>
      <c r="U11" s="51">
        <v>6</v>
      </c>
      <c r="V11" s="53">
        <v>20</v>
      </c>
      <c r="W11" s="51">
        <v>15241</v>
      </c>
      <c r="X11" s="53">
        <v>-19.3</v>
      </c>
      <c r="Y11" s="51">
        <v>80201</v>
      </c>
      <c r="Z11" s="53">
        <v>-9.6999999999999993</v>
      </c>
    </row>
    <row r="12" spans="1:26">
      <c r="A12" s="39" t="s">
        <v>124</v>
      </c>
      <c r="B12" s="51">
        <v>2519860</v>
      </c>
      <c r="C12" s="51">
        <v>2385301</v>
      </c>
      <c r="D12" s="53">
        <v>5.6</v>
      </c>
      <c r="E12" s="51">
        <v>1859013</v>
      </c>
      <c r="F12" s="53">
        <v>3.7</v>
      </c>
      <c r="G12" s="51">
        <v>349430</v>
      </c>
      <c r="H12" s="53">
        <v>7.8</v>
      </c>
      <c r="I12" s="51">
        <v>88028</v>
      </c>
      <c r="J12" s="53">
        <v>-6</v>
      </c>
      <c r="K12" s="51">
        <v>10757</v>
      </c>
      <c r="L12" s="53">
        <v>15.5</v>
      </c>
      <c r="M12" s="51">
        <v>125310</v>
      </c>
      <c r="N12" s="53">
        <v>52.2</v>
      </c>
      <c r="O12" s="51">
        <v>2432538</v>
      </c>
      <c r="P12" s="53">
        <v>5.7</v>
      </c>
      <c r="Q12" s="51">
        <v>64656</v>
      </c>
      <c r="R12" s="53">
        <v>12.4</v>
      </c>
      <c r="S12" s="51">
        <v>8555</v>
      </c>
      <c r="T12" s="53">
        <v>1.9</v>
      </c>
      <c r="U12" s="51">
        <v>6</v>
      </c>
      <c r="V12" s="53">
        <v>-96.1</v>
      </c>
      <c r="W12" s="51">
        <v>14105</v>
      </c>
      <c r="X12" s="53">
        <v>-16.399999999999999</v>
      </c>
      <c r="Y12" s="51">
        <v>87322</v>
      </c>
      <c r="Z12" s="53">
        <v>5.3</v>
      </c>
    </row>
    <row r="13" spans="1:26">
      <c r="A13" s="39" t="s">
        <v>125</v>
      </c>
      <c r="B13" s="51">
        <v>2225756</v>
      </c>
      <c r="C13" s="51">
        <v>2236500</v>
      </c>
      <c r="D13" s="53">
        <v>-0.5</v>
      </c>
      <c r="E13" s="51">
        <v>1676178</v>
      </c>
      <c r="F13" s="53">
        <v>-1.5</v>
      </c>
      <c r="G13" s="51">
        <v>295922</v>
      </c>
      <c r="H13" s="53">
        <v>3.3</v>
      </c>
      <c r="I13" s="51">
        <v>79656</v>
      </c>
      <c r="J13" s="53">
        <v>-14.7</v>
      </c>
      <c r="K13" s="51">
        <v>9895</v>
      </c>
      <c r="L13" s="53">
        <v>7.4</v>
      </c>
      <c r="M13" s="51">
        <v>89786</v>
      </c>
      <c r="N13" s="53">
        <v>25.4</v>
      </c>
      <c r="O13" s="51">
        <v>2151437</v>
      </c>
      <c r="P13" s="53">
        <v>-0.5</v>
      </c>
      <c r="Q13" s="51">
        <v>50863</v>
      </c>
      <c r="R13" s="53">
        <v>2.5</v>
      </c>
      <c r="S13" s="51">
        <v>6469</v>
      </c>
      <c r="T13" s="53">
        <v>-18.100000000000001</v>
      </c>
      <c r="U13" s="51">
        <v>36</v>
      </c>
      <c r="V13" s="53">
        <v>-56.1</v>
      </c>
      <c r="W13" s="51">
        <v>16951</v>
      </c>
      <c r="X13" s="53">
        <v>3.8</v>
      </c>
      <c r="Y13" s="51">
        <v>74319</v>
      </c>
      <c r="Z13" s="53">
        <v>0.5</v>
      </c>
    </row>
    <row r="14" spans="1:26">
      <c r="A14" s="39" t="s">
        <v>127</v>
      </c>
      <c r="B14" s="51">
        <v>2347876</v>
      </c>
      <c r="C14" s="51">
        <v>2231748</v>
      </c>
      <c r="D14" s="53">
        <v>5.2</v>
      </c>
      <c r="E14" s="51">
        <v>1727907</v>
      </c>
      <c r="F14" s="53">
        <v>4.4000000000000004</v>
      </c>
      <c r="G14" s="51">
        <v>331933</v>
      </c>
      <c r="H14" s="53">
        <v>6.7</v>
      </c>
      <c r="I14" s="51">
        <v>92047</v>
      </c>
      <c r="J14" s="53">
        <v>-4.7</v>
      </c>
      <c r="K14" s="51">
        <v>11594</v>
      </c>
      <c r="L14" s="53">
        <v>-6.2</v>
      </c>
      <c r="M14" s="51">
        <v>106122</v>
      </c>
      <c r="N14" s="53">
        <v>33.299999999999997</v>
      </c>
      <c r="O14" s="51">
        <v>2269603</v>
      </c>
      <c r="P14" s="53">
        <v>5.3</v>
      </c>
      <c r="Q14" s="51">
        <v>56226</v>
      </c>
      <c r="R14" s="53">
        <v>6.7</v>
      </c>
      <c r="S14" s="51">
        <v>7138</v>
      </c>
      <c r="T14" s="53">
        <v>-8.8000000000000007</v>
      </c>
      <c r="U14" s="51">
        <v>326</v>
      </c>
      <c r="V14" s="53">
        <v>831.4</v>
      </c>
      <c r="W14" s="51">
        <v>14583</v>
      </c>
      <c r="X14" s="53">
        <v>-10.1</v>
      </c>
      <c r="Y14" s="51">
        <v>78273</v>
      </c>
      <c r="Z14" s="53">
        <v>1.9</v>
      </c>
    </row>
    <row r="15" spans="1:26">
      <c r="A15" s="39" t="s">
        <v>128</v>
      </c>
      <c r="B15" s="51">
        <v>2295810</v>
      </c>
      <c r="C15" s="51">
        <v>2227747</v>
      </c>
      <c r="D15" s="53">
        <v>3.1</v>
      </c>
      <c r="E15" s="51">
        <v>1671958</v>
      </c>
      <c r="F15" s="53">
        <v>1.8</v>
      </c>
      <c r="G15" s="51">
        <v>326243</v>
      </c>
      <c r="H15" s="53">
        <v>0.9</v>
      </c>
      <c r="I15" s="51">
        <v>88193</v>
      </c>
      <c r="J15" s="53">
        <v>-7.1</v>
      </c>
      <c r="K15" s="51">
        <v>11181</v>
      </c>
      <c r="L15" s="53">
        <v>28.9</v>
      </c>
      <c r="M15" s="51">
        <v>114275</v>
      </c>
      <c r="N15" s="53">
        <v>45</v>
      </c>
      <c r="O15" s="51">
        <v>2211850</v>
      </c>
      <c r="P15" s="53">
        <v>3</v>
      </c>
      <c r="Q15" s="51">
        <v>62874</v>
      </c>
      <c r="R15" s="53">
        <v>8</v>
      </c>
      <c r="S15" s="51">
        <v>6079</v>
      </c>
      <c r="T15" s="53">
        <v>9.1999999999999993</v>
      </c>
      <c r="U15" s="51">
        <v>1181</v>
      </c>
      <c r="V15" s="53">
        <v>590.6</v>
      </c>
      <c r="W15" s="51">
        <v>13826</v>
      </c>
      <c r="X15" s="53">
        <v>-12.2</v>
      </c>
      <c r="Y15" s="51">
        <v>83960</v>
      </c>
      <c r="Z15" s="53">
        <v>5.4</v>
      </c>
    </row>
    <row r="16" spans="1:26">
      <c r="A16" s="39" t="s">
        <v>129</v>
      </c>
      <c r="B16" s="51"/>
      <c r="C16" s="51"/>
      <c r="D16" s="53"/>
      <c r="E16" s="51"/>
      <c r="F16" s="53"/>
      <c r="G16" s="51"/>
      <c r="H16" s="53"/>
      <c r="I16" s="51"/>
      <c r="J16" s="53"/>
      <c r="K16" s="51"/>
      <c r="L16" s="53"/>
      <c r="M16" s="51"/>
      <c r="N16" s="53"/>
      <c r="O16" s="51"/>
      <c r="P16" s="53"/>
      <c r="Q16" s="51"/>
      <c r="R16" s="53"/>
      <c r="S16" s="51"/>
      <c r="T16" s="53"/>
      <c r="U16" s="51"/>
      <c r="V16" s="53"/>
      <c r="W16" s="51"/>
      <c r="X16" s="53"/>
      <c r="Y16" s="51"/>
      <c r="Z16" s="53"/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T71"/>
  <sheetViews>
    <sheetView showGridLines="0" workbookViewId="0">
      <selection sqref="A1:T1"/>
    </sheetView>
  </sheetViews>
  <sheetFormatPr defaultRowHeight="13.5"/>
  <cols>
    <col min="1" max="1" width="8.5703125" bestFit="1" customWidth="1"/>
    <col min="2" max="2" width="16.140625" bestFit="1" customWidth="1"/>
    <col min="3" max="4" width="10.7109375" style="4" customWidth="1"/>
    <col min="5" max="5" width="8.140625" style="4" customWidth="1"/>
    <col min="6" max="6" width="7.28515625" style="4" customWidth="1"/>
    <col min="7" max="7" width="9.28515625" style="12" customWidth="1"/>
    <col min="8" max="8" width="7.42578125" style="12" customWidth="1"/>
    <col min="9" max="9" width="9.28515625" style="12" customWidth="1"/>
    <col min="10" max="10" width="7.140625" style="12" customWidth="1"/>
    <col min="11" max="11" width="9.28515625" style="12" customWidth="1"/>
    <col min="12" max="12" width="8.140625" style="12" customWidth="1"/>
    <col min="13" max="13" width="9.28515625" style="12" customWidth="1"/>
    <col min="14" max="14" width="7.140625" style="12" customWidth="1"/>
    <col min="15" max="15" width="8.28515625" style="12" customWidth="1"/>
    <col min="16" max="16" width="8.140625" style="12" customWidth="1"/>
    <col min="17" max="17" width="8.28515625" style="12" customWidth="1"/>
    <col min="18" max="18" width="8.140625" style="12" customWidth="1"/>
    <col min="19" max="19" width="8.28515625" style="12" customWidth="1"/>
    <col min="20" max="20" width="8.140625" style="12" customWidth="1"/>
  </cols>
  <sheetData>
    <row r="1" spans="1:20" ht="26.25">
      <c r="A1" s="71" t="s">
        <v>133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83</v>
      </c>
      <c r="H2" s="69"/>
      <c r="I2" s="67" t="s">
        <v>84</v>
      </c>
      <c r="J2" s="69"/>
      <c r="K2" s="67" t="s">
        <v>85</v>
      </c>
      <c r="L2" s="69"/>
      <c r="M2" s="67" t="s">
        <v>86</v>
      </c>
      <c r="N2" s="69"/>
      <c r="O2" s="67" t="s">
        <v>87</v>
      </c>
      <c r="P2" s="69"/>
      <c r="Q2" s="67" t="s">
        <v>111</v>
      </c>
      <c r="R2" s="69"/>
      <c r="S2" s="67" t="s">
        <v>6</v>
      </c>
      <c r="T2" s="69"/>
    </row>
    <row r="3" spans="1:20" ht="24">
      <c r="A3" s="66"/>
      <c r="B3" s="66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>
      <c r="A4" s="70" t="s">
        <v>115</v>
      </c>
      <c r="B4" s="61"/>
      <c r="C4" s="43">
        <v>1350390</v>
      </c>
      <c r="D4" s="43">
        <v>1093217</v>
      </c>
      <c r="E4" s="44">
        <f>(C4/D4-1)*100</f>
        <v>23.524423787774971</v>
      </c>
      <c r="F4" s="44">
        <v>100</v>
      </c>
      <c r="G4" s="47">
        <v>85020</v>
      </c>
      <c r="H4" s="17">
        <v>32.5</v>
      </c>
      <c r="I4" s="47">
        <v>334432</v>
      </c>
      <c r="J4" s="17">
        <v>21.8</v>
      </c>
      <c r="K4" s="47">
        <v>297766</v>
      </c>
      <c r="L4" s="17">
        <v>21.9</v>
      </c>
      <c r="M4" s="47">
        <v>220959</v>
      </c>
      <c r="N4" s="17">
        <v>19.7</v>
      </c>
      <c r="O4" s="47">
        <v>193478</v>
      </c>
      <c r="P4" s="17">
        <v>23.2</v>
      </c>
      <c r="Q4" s="47">
        <v>141249</v>
      </c>
      <c r="R4" s="17">
        <v>44.1</v>
      </c>
      <c r="S4" s="47">
        <v>77486</v>
      </c>
      <c r="T4" s="17">
        <v>9.8000000000000007</v>
      </c>
    </row>
    <row r="5" spans="1:20">
      <c r="A5" s="7" t="s">
        <v>8</v>
      </c>
      <c r="B5" s="21" t="s">
        <v>9</v>
      </c>
      <c r="C5" s="45">
        <v>404256</v>
      </c>
      <c r="D5" s="45">
        <v>299247</v>
      </c>
      <c r="E5" s="46">
        <f>(C5/D5-1)*100</f>
        <v>35.09107860730434</v>
      </c>
      <c r="F5" s="46">
        <f>(C5/$C$4)*100</f>
        <v>29.936240641592427</v>
      </c>
      <c r="G5" s="45">
        <v>12761</v>
      </c>
      <c r="H5" s="46">
        <v>30.3</v>
      </c>
      <c r="I5" s="45">
        <v>120025</v>
      </c>
      <c r="J5" s="46">
        <v>28.2</v>
      </c>
      <c r="K5" s="45">
        <v>110631</v>
      </c>
      <c r="L5" s="46">
        <v>41.6</v>
      </c>
      <c r="M5" s="45">
        <v>57696</v>
      </c>
      <c r="N5" s="46">
        <v>32.5</v>
      </c>
      <c r="O5" s="45">
        <v>51756</v>
      </c>
      <c r="P5" s="46">
        <v>27.7</v>
      </c>
      <c r="Q5" s="45">
        <v>38986</v>
      </c>
      <c r="R5" s="46">
        <v>74.3</v>
      </c>
      <c r="S5" s="45">
        <v>12401</v>
      </c>
      <c r="T5" s="46">
        <v>9.8000000000000007</v>
      </c>
    </row>
    <row r="6" spans="1:20">
      <c r="A6" s="8"/>
      <c r="B6" s="22" t="s">
        <v>10</v>
      </c>
      <c r="C6" s="45">
        <v>299978</v>
      </c>
      <c r="D6" s="45">
        <v>213460</v>
      </c>
      <c r="E6" s="46">
        <f t="shared" ref="E6:E70" si="0">(C6/D6-1)*100</f>
        <v>40.531247072050981</v>
      </c>
      <c r="F6" s="46">
        <f t="shared" ref="F6:F70" si="1">(C6/$C$4)*100</f>
        <v>22.21417516421182</v>
      </c>
      <c r="G6" s="45">
        <v>24245</v>
      </c>
      <c r="H6" s="46">
        <v>51.3</v>
      </c>
      <c r="I6" s="45">
        <v>79575</v>
      </c>
      <c r="J6" s="46">
        <v>49</v>
      </c>
      <c r="K6" s="45">
        <v>47042</v>
      </c>
      <c r="L6" s="46">
        <v>27.8</v>
      </c>
      <c r="M6" s="45">
        <v>55397</v>
      </c>
      <c r="N6" s="46">
        <v>29.4</v>
      </c>
      <c r="O6" s="45">
        <v>49986</v>
      </c>
      <c r="P6" s="46">
        <v>41.6</v>
      </c>
      <c r="Q6" s="45">
        <v>41511</v>
      </c>
      <c r="R6" s="46">
        <v>55.4</v>
      </c>
      <c r="S6" s="45">
        <v>2222</v>
      </c>
      <c r="T6" s="46">
        <v>-7.6</v>
      </c>
    </row>
    <row r="7" spans="1:20">
      <c r="A7" s="8"/>
      <c r="B7" s="22" t="s">
        <v>11</v>
      </c>
      <c r="C7" s="45">
        <v>88165</v>
      </c>
      <c r="D7" s="45">
        <v>76534</v>
      </c>
      <c r="E7" s="46">
        <f t="shared" si="0"/>
        <v>15.197167272062085</v>
      </c>
      <c r="F7" s="46">
        <f t="shared" si="1"/>
        <v>6.5288546271817767</v>
      </c>
      <c r="G7" s="45">
        <v>5894</v>
      </c>
      <c r="H7" s="46">
        <v>29.1</v>
      </c>
      <c r="I7" s="45">
        <v>20492</v>
      </c>
      <c r="J7" s="46">
        <v>11.6</v>
      </c>
      <c r="K7" s="45">
        <v>23846</v>
      </c>
      <c r="L7" s="46">
        <v>10.8</v>
      </c>
      <c r="M7" s="45">
        <v>16033</v>
      </c>
      <c r="N7" s="46">
        <v>17.100000000000001</v>
      </c>
      <c r="O7" s="45">
        <v>12218</v>
      </c>
      <c r="P7" s="46">
        <v>14.9</v>
      </c>
      <c r="Q7" s="45">
        <v>8624</v>
      </c>
      <c r="R7" s="46">
        <v>26.9</v>
      </c>
      <c r="S7" s="45">
        <v>1058</v>
      </c>
      <c r="T7" s="46">
        <v>10.6</v>
      </c>
    </row>
    <row r="8" spans="1:20">
      <c r="A8" s="8"/>
      <c r="B8" s="22" t="s">
        <v>13</v>
      </c>
      <c r="C8" s="45">
        <v>53790</v>
      </c>
      <c r="D8" s="45">
        <v>53286</v>
      </c>
      <c r="E8" s="46">
        <f t="shared" si="0"/>
        <v>0.94583943249633151</v>
      </c>
      <c r="F8" s="46">
        <f t="shared" si="1"/>
        <v>3.9832937151489571</v>
      </c>
      <c r="G8" s="45">
        <v>1681</v>
      </c>
      <c r="H8" s="46">
        <v>-2</v>
      </c>
      <c r="I8" s="45">
        <v>11035</v>
      </c>
      <c r="J8" s="46">
        <v>-6.1</v>
      </c>
      <c r="K8" s="45">
        <v>10692</v>
      </c>
      <c r="L8" s="46">
        <v>-2.4</v>
      </c>
      <c r="M8" s="45">
        <v>10152</v>
      </c>
      <c r="N8" s="46">
        <v>-0.5</v>
      </c>
      <c r="O8" s="45">
        <v>12065</v>
      </c>
      <c r="P8" s="46">
        <v>5.4</v>
      </c>
      <c r="Q8" s="45">
        <v>7410</v>
      </c>
      <c r="R8" s="46">
        <v>15.2</v>
      </c>
      <c r="S8" s="45">
        <v>755</v>
      </c>
      <c r="T8" s="46">
        <v>-3.8</v>
      </c>
    </row>
    <row r="9" spans="1:20" s="4" customFormat="1">
      <c r="A9" s="8"/>
      <c r="B9" s="32" t="s">
        <v>131</v>
      </c>
      <c r="C9" s="45">
        <v>4042</v>
      </c>
      <c r="D9" s="45">
        <v>3872</v>
      </c>
      <c r="E9" s="46">
        <f t="shared" ref="E9" si="2">(C9/D9-1)*100</f>
        <v>4.3904958677685846</v>
      </c>
      <c r="F9" s="46">
        <f t="shared" ref="F9" si="3">(C9/$C$4)*100</f>
        <v>0.299320936914521</v>
      </c>
      <c r="G9" s="45">
        <v>188</v>
      </c>
      <c r="H9" s="46">
        <v>22.9</v>
      </c>
      <c r="I9" s="45">
        <v>1323</v>
      </c>
      <c r="J9" s="46">
        <v>-8.3000000000000007</v>
      </c>
      <c r="K9" s="45">
        <v>1093</v>
      </c>
      <c r="L9" s="46">
        <v>10.6</v>
      </c>
      <c r="M9" s="45">
        <v>543</v>
      </c>
      <c r="N9" s="46">
        <v>7.5</v>
      </c>
      <c r="O9" s="45">
        <v>558</v>
      </c>
      <c r="P9" s="46">
        <v>9</v>
      </c>
      <c r="Q9" s="45">
        <v>304</v>
      </c>
      <c r="R9" s="46">
        <v>26.1</v>
      </c>
      <c r="S9" s="45">
        <v>33</v>
      </c>
      <c r="T9" s="46">
        <v>10</v>
      </c>
    </row>
    <row r="10" spans="1:20">
      <c r="A10" s="8"/>
      <c r="B10" s="22" t="s">
        <v>14</v>
      </c>
      <c r="C10" s="45">
        <v>44406</v>
      </c>
      <c r="D10" s="45">
        <v>37101</v>
      </c>
      <c r="E10" s="46">
        <f t="shared" si="0"/>
        <v>19.68949623999352</v>
      </c>
      <c r="F10" s="46">
        <f t="shared" si="1"/>
        <v>3.2883833559194011</v>
      </c>
      <c r="G10" s="45">
        <v>2619</v>
      </c>
      <c r="H10" s="46">
        <v>28.6</v>
      </c>
      <c r="I10" s="45">
        <v>8998</v>
      </c>
      <c r="J10" s="46">
        <v>15.5</v>
      </c>
      <c r="K10" s="45">
        <v>7873</v>
      </c>
      <c r="L10" s="46">
        <v>21.8</v>
      </c>
      <c r="M10" s="45">
        <v>5253</v>
      </c>
      <c r="N10" s="46">
        <v>36.700000000000003</v>
      </c>
      <c r="O10" s="45">
        <v>3866</v>
      </c>
      <c r="P10" s="46">
        <v>47.6</v>
      </c>
      <c r="Q10" s="45">
        <v>2091</v>
      </c>
      <c r="R10" s="46">
        <v>54.3</v>
      </c>
      <c r="S10" s="45">
        <v>13706</v>
      </c>
      <c r="T10" s="46">
        <v>5.5</v>
      </c>
    </row>
    <row r="11" spans="1:20">
      <c r="A11" s="8"/>
      <c r="B11" s="22" t="s">
        <v>16</v>
      </c>
      <c r="C11" s="45">
        <v>24176</v>
      </c>
      <c r="D11" s="45">
        <v>19073</v>
      </c>
      <c r="E11" s="46">
        <f t="shared" si="0"/>
        <v>26.755098830807956</v>
      </c>
      <c r="F11" s="46">
        <f t="shared" si="1"/>
        <v>1.7902976177252499</v>
      </c>
      <c r="G11" s="45">
        <v>1712</v>
      </c>
      <c r="H11" s="46">
        <v>22.2</v>
      </c>
      <c r="I11" s="45">
        <v>5748</v>
      </c>
      <c r="J11" s="46">
        <v>26</v>
      </c>
      <c r="K11" s="45">
        <v>4872</v>
      </c>
      <c r="L11" s="46">
        <v>37.4</v>
      </c>
      <c r="M11" s="45">
        <v>3542</v>
      </c>
      <c r="N11" s="46">
        <v>41.3</v>
      </c>
      <c r="O11" s="45">
        <v>2447</v>
      </c>
      <c r="P11" s="46">
        <v>28.8</v>
      </c>
      <c r="Q11" s="45">
        <v>1066</v>
      </c>
      <c r="R11" s="46">
        <v>3.8</v>
      </c>
      <c r="S11" s="45">
        <v>4789</v>
      </c>
      <c r="T11" s="46">
        <v>16</v>
      </c>
    </row>
    <row r="12" spans="1:20">
      <c r="A12" s="8"/>
      <c r="B12" s="22" t="s">
        <v>12</v>
      </c>
      <c r="C12" s="45">
        <v>46981</v>
      </c>
      <c r="D12" s="45">
        <v>50860</v>
      </c>
      <c r="E12" s="46">
        <f t="shared" si="0"/>
        <v>-7.6268187180495435</v>
      </c>
      <c r="F12" s="46">
        <f t="shared" si="1"/>
        <v>3.4790690096934958</v>
      </c>
      <c r="G12" s="45">
        <v>2798</v>
      </c>
      <c r="H12" s="46">
        <v>3.9</v>
      </c>
      <c r="I12" s="45">
        <v>12952</v>
      </c>
      <c r="J12" s="46">
        <v>-21.9</v>
      </c>
      <c r="K12" s="45">
        <v>12253</v>
      </c>
      <c r="L12" s="46">
        <v>-17.600000000000001</v>
      </c>
      <c r="M12" s="45">
        <v>6681</v>
      </c>
      <c r="N12" s="46">
        <v>-9.9</v>
      </c>
      <c r="O12" s="45">
        <v>4581</v>
      </c>
      <c r="P12" s="46">
        <v>38.9</v>
      </c>
      <c r="Q12" s="45">
        <v>2848</v>
      </c>
      <c r="R12" s="46">
        <v>94.5</v>
      </c>
      <c r="S12" s="45">
        <v>4868</v>
      </c>
      <c r="T12" s="46">
        <v>7.1</v>
      </c>
    </row>
    <row r="13" spans="1:20">
      <c r="A13" s="8"/>
      <c r="B13" s="22" t="s">
        <v>18</v>
      </c>
      <c r="C13" s="45">
        <v>40571</v>
      </c>
      <c r="D13" s="45">
        <v>28695</v>
      </c>
      <c r="E13" s="46">
        <f t="shared" si="0"/>
        <v>41.387001219724695</v>
      </c>
      <c r="F13" s="46">
        <f t="shared" si="1"/>
        <v>3.004391323987885</v>
      </c>
      <c r="G13" s="45">
        <v>3237</v>
      </c>
      <c r="H13" s="46">
        <v>58.4</v>
      </c>
      <c r="I13" s="45">
        <v>10606</v>
      </c>
      <c r="J13" s="46">
        <v>34.4</v>
      </c>
      <c r="K13" s="45">
        <v>10068</v>
      </c>
      <c r="L13" s="46">
        <v>39.1</v>
      </c>
      <c r="M13" s="45">
        <v>5647</v>
      </c>
      <c r="N13" s="46">
        <v>45.8</v>
      </c>
      <c r="O13" s="45">
        <v>4631</v>
      </c>
      <c r="P13" s="46">
        <v>54.1</v>
      </c>
      <c r="Q13" s="45">
        <v>2205</v>
      </c>
      <c r="R13" s="46">
        <v>70</v>
      </c>
      <c r="S13" s="45">
        <v>4177</v>
      </c>
      <c r="T13" s="46">
        <v>24.8</v>
      </c>
    </row>
    <row r="14" spans="1:20">
      <c r="A14" s="8"/>
      <c r="B14" s="22" t="s">
        <v>19</v>
      </c>
      <c r="C14" s="45">
        <v>10247</v>
      </c>
      <c r="D14" s="45">
        <v>8826</v>
      </c>
      <c r="E14" s="46">
        <f t="shared" si="0"/>
        <v>16.100158622252426</v>
      </c>
      <c r="F14" s="46">
        <f t="shared" si="1"/>
        <v>0.75881782299928169</v>
      </c>
      <c r="G14" s="45">
        <v>307</v>
      </c>
      <c r="H14" s="46">
        <v>40.799999999999997</v>
      </c>
      <c r="I14" s="45">
        <v>1752</v>
      </c>
      <c r="J14" s="46">
        <v>10.1</v>
      </c>
      <c r="K14" s="45">
        <v>2601</v>
      </c>
      <c r="L14" s="46">
        <v>12.8</v>
      </c>
      <c r="M14" s="45">
        <v>1551</v>
      </c>
      <c r="N14" s="46">
        <v>13.3</v>
      </c>
      <c r="O14" s="45">
        <v>720</v>
      </c>
      <c r="P14" s="46">
        <v>20.399999999999999</v>
      </c>
      <c r="Q14" s="45">
        <v>356</v>
      </c>
      <c r="R14" s="46">
        <v>77.099999999999994</v>
      </c>
      <c r="S14" s="45">
        <v>2960</v>
      </c>
      <c r="T14" s="46">
        <v>16.399999999999999</v>
      </c>
    </row>
    <row r="15" spans="1:20">
      <c r="A15" s="8"/>
      <c r="B15" s="22" t="s">
        <v>15</v>
      </c>
      <c r="C15" s="45">
        <v>45710</v>
      </c>
      <c r="D15" s="45">
        <v>33043</v>
      </c>
      <c r="E15" s="46">
        <f t="shared" si="0"/>
        <v>38.334896952455885</v>
      </c>
      <c r="F15" s="46">
        <f t="shared" si="1"/>
        <v>3.3849480520442241</v>
      </c>
      <c r="G15" s="45">
        <v>7735</v>
      </c>
      <c r="H15" s="46">
        <v>62.7</v>
      </c>
      <c r="I15" s="45">
        <v>10666</v>
      </c>
      <c r="J15" s="46">
        <v>24.2</v>
      </c>
      <c r="K15" s="45">
        <v>9458</v>
      </c>
      <c r="L15" s="46">
        <v>30</v>
      </c>
      <c r="M15" s="45">
        <v>7266</v>
      </c>
      <c r="N15" s="46">
        <v>39.5</v>
      </c>
      <c r="O15" s="45">
        <v>5191</v>
      </c>
      <c r="P15" s="46">
        <v>42.8</v>
      </c>
      <c r="Q15" s="45">
        <v>2875</v>
      </c>
      <c r="R15" s="46">
        <v>59.6</v>
      </c>
      <c r="S15" s="45">
        <v>2519</v>
      </c>
      <c r="T15" s="46">
        <v>41.4</v>
      </c>
    </row>
    <row r="16" spans="1:20">
      <c r="A16" s="8"/>
      <c r="B16" s="22" t="s">
        <v>17</v>
      </c>
      <c r="C16" s="45">
        <v>25981</v>
      </c>
      <c r="D16" s="45">
        <v>21866</v>
      </c>
      <c r="E16" s="46">
        <f t="shared" si="0"/>
        <v>18.819171316198656</v>
      </c>
      <c r="F16" s="46">
        <f t="shared" si="1"/>
        <v>1.9239627070698095</v>
      </c>
      <c r="G16" s="45">
        <v>5119</v>
      </c>
      <c r="H16" s="46">
        <v>32.4</v>
      </c>
      <c r="I16" s="45">
        <v>4204</v>
      </c>
      <c r="J16" s="46">
        <v>9.1999999999999993</v>
      </c>
      <c r="K16" s="45">
        <v>4351</v>
      </c>
      <c r="L16" s="46">
        <v>12.6</v>
      </c>
      <c r="M16" s="45">
        <v>5278</v>
      </c>
      <c r="N16" s="46">
        <v>20.100000000000001</v>
      </c>
      <c r="O16" s="45">
        <v>3413</v>
      </c>
      <c r="P16" s="46">
        <v>20.399999999999999</v>
      </c>
      <c r="Q16" s="45">
        <v>2152</v>
      </c>
      <c r="R16" s="46">
        <v>37.4</v>
      </c>
      <c r="S16" s="45">
        <v>1464</v>
      </c>
      <c r="T16" s="46">
        <v>-1.9</v>
      </c>
    </row>
    <row r="17" spans="1:20">
      <c r="A17" s="8"/>
      <c r="B17" s="22" t="s">
        <v>20</v>
      </c>
      <c r="C17" s="45">
        <v>9464</v>
      </c>
      <c r="D17" s="45">
        <v>11452</v>
      </c>
      <c r="E17" s="46">
        <f t="shared" si="0"/>
        <v>-17.359413202933982</v>
      </c>
      <c r="F17" s="46">
        <f t="shared" si="1"/>
        <v>0.70083457371574143</v>
      </c>
      <c r="G17" s="45">
        <v>763</v>
      </c>
      <c r="H17" s="46">
        <v>-19.399999999999999</v>
      </c>
      <c r="I17" s="45">
        <v>1826</v>
      </c>
      <c r="J17" s="46">
        <v>-16.5</v>
      </c>
      <c r="K17" s="45">
        <v>2987</v>
      </c>
      <c r="L17" s="46">
        <v>-14.3</v>
      </c>
      <c r="M17" s="45">
        <v>2352</v>
      </c>
      <c r="N17" s="46">
        <v>-20.8</v>
      </c>
      <c r="O17" s="45">
        <v>1110</v>
      </c>
      <c r="P17" s="46">
        <v>-24.9</v>
      </c>
      <c r="Q17" s="45">
        <v>365</v>
      </c>
      <c r="R17" s="46">
        <v>3.1</v>
      </c>
      <c r="S17" s="45">
        <v>61</v>
      </c>
      <c r="T17" s="46">
        <v>84.8</v>
      </c>
    </row>
    <row r="18" spans="1:20">
      <c r="A18" s="8"/>
      <c r="B18" s="22" t="s">
        <v>22</v>
      </c>
      <c r="C18" s="45">
        <v>7142</v>
      </c>
      <c r="D18" s="45">
        <v>6598</v>
      </c>
      <c r="E18" s="46">
        <f t="shared" si="0"/>
        <v>8.2449227038496442</v>
      </c>
      <c r="F18" s="46">
        <f t="shared" si="1"/>
        <v>0.52888424825420799</v>
      </c>
      <c r="G18" s="45">
        <v>338</v>
      </c>
      <c r="H18" s="46">
        <v>-14.4</v>
      </c>
      <c r="I18" s="45">
        <v>2044</v>
      </c>
      <c r="J18" s="46">
        <v>-5.8</v>
      </c>
      <c r="K18" s="45">
        <v>2391</v>
      </c>
      <c r="L18" s="46">
        <v>17.899999999999999</v>
      </c>
      <c r="M18" s="45">
        <v>1218</v>
      </c>
      <c r="N18" s="46">
        <v>22.3</v>
      </c>
      <c r="O18" s="45">
        <v>467</v>
      </c>
      <c r="P18" s="46">
        <v>10.1</v>
      </c>
      <c r="Q18" s="45">
        <v>232</v>
      </c>
      <c r="R18" s="46">
        <v>1.8</v>
      </c>
      <c r="S18" s="45">
        <v>452</v>
      </c>
      <c r="T18" s="46">
        <v>26.6</v>
      </c>
    </row>
    <row r="19" spans="1:20">
      <c r="A19" s="8"/>
      <c r="B19" s="22" t="s">
        <v>21</v>
      </c>
      <c r="C19" s="45">
        <v>5306</v>
      </c>
      <c r="D19" s="45">
        <v>5191</v>
      </c>
      <c r="E19" s="46">
        <f t="shared" si="0"/>
        <v>2.2153727605471074</v>
      </c>
      <c r="F19" s="46">
        <f t="shared" si="1"/>
        <v>0.39292352579625145</v>
      </c>
      <c r="G19" s="45">
        <v>60</v>
      </c>
      <c r="H19" s="46">
        <v>-7.7</v>
      </c>
      <c r="I19" s="45">
        <v>1037</v>
      </c>
      <c r="J19" s="46">
        <v>8.1999999999999993</v>
      </c>
      <c r="K19" s="45">
        <v>854</v>
      </c>
      <c r="L19" s="46">
        <v>12.8</v>
      </c>
      <c r="M19" s="45">
        <v>324</v>
      </c>
      <c r="N19" s="46">
        <v>-5</v>
      </c>
      <c r="O19" s="45">
        <v>128</v>
      </c>
      <c r="P19" s="46">
        <v>-0.8</v>
      </c>
      <c r="Q19" s="45">
        <v>37</v>
      </c>
      <c r="R19" s="46">
        <v>-15.9</v>
      </c>
      <c r="S19" s="45">
        <v>2866</v>
      </c>
      <c r="T19" s="46">
        <v>-1.1000000000000001</v>
      </c>
    </row>
    <row r="20" spans="1:20">
      <c r="A20" s="8"/>
      <c r="B20" s="22" t="s">
        <v>24</v>
      </c>
      <c r="C20" s="45">
        <v>1986</v>
      </c>
      <c r="D20" s="45">
        <v>1767</v>
      </c>
      <c r="E20" s="46">
        <f t="shared" si="0"/>
        <v>12.393887945670624</v>
      </c>
      <c r="F20" s="46">
        <f t="shared" si="1"/>
        <v>0.14706862461955433</v>
      </c>
      <c r="G20" s="45">
        <v>215</v>
      </c>
      <c r="H20" s="46">
        <v>45.3</v>
      </c>
      <c r="I20" s="45">
        <v>642</v>
      </c>
      <c r="J20" s="46">
        <v>19.8</v>
      </c>
      <c r="K20" s="45">
        <v>598</v>
      </c>
      <c r="L20" s="46">
        <v>10.1</v>
      </c>
      <c r="M20" s="45">
        <v>273</v>
      </c>
      <c r="N20" s="46">
        <v>-9.3000000000000007</v>
      </c>
      <c r="O20" s="45">
        <v>164</v>
      </c>
      <c r="P20" s="46">
        <v>2.5</v>
      </c>
      <c r="Q20" s="45">
        <v>65</v>
      </c>
      <c r="R20" s="46">
        <v>14</v>
      </c>
      <c r="S20" s="45">
        <v>29</v>
      </c>
      <c r="T20" s="46">
        <v>31.8</v>
      </c>
    </row>
    <row r="21" spans="1:20" s="4" customFormat="1">
      <c r="A21" s="8"/>
      <c r="B21" s="22" t="s">
        <v>23</v>
      </c>
      <c r="C21" s="45">
        <v>3538</v>
      </c>
      <c r="D21" s="45">
        <v>3976</v>
      </c>
      <c r="E21" s="46">
        <f t="shared" si="0"/>
        <v>-11.016096579476864</v>
      </c>
      <c r="F21" s="46">
        <f t="shared" si="1"/>
        <v>0.26199838565155248</v>
      </c>
      <c r="G21" s="45">
        <v>309</v>
      </c>
      <c r="H21" s="46">
        <v>-27.1</v>
      </c>
      <c r="I21" s="45">
        <v>968</v>
      </c>
      <c r="J21" s="46">
        <v>-19.3</v>
      </c>
      <c r="K21" s="45">
        <v>834</v>
      </c>
      <c r="L21" s="46">
        <v>-7.8</v>
      </c>
      <c r="M21" s="45">
        <v>544</v>
      </c>
      <c r="N21" s="46">
        <v>-9.9</v>
      </c>
      <c r="O21" s="45">
        <v>362</v>
      </c>
      <c r="P21" s="46">
        <v>-7.9</v>
      </c>
      <c r="Q21" s="45">
        <v>216</v>
      </c>
      <c r="R21" s="46">
        <v>-0.5</v>
      </c>
      <c r="S21" s="45">
        <v>305</v>
      </c>
      <c r="T21" s="46">
        <v>30.3</v>
      </c>
    </row>
    <row r="22" spans="1:20">
      <c r="A22" s="8"/>
      <c r="B22" s="22" t="s">
        <v>25</v>
      </c>
      <c r="C22" s="45">
        <v>2158</v>
      </c>
      <c r="D22" s="45">
        <v>2391</v>
      </c>
      <c r="E22" s="46">
        <f t="shared" si="0"/>
        <v>-9.7448766206608148</v>
      </c>
      <c r="F22" s="46">
        <f t="shared" si="1"/>
        <v>0.15980568576485313</v>
      </c>
      <c r="G22" s="45">
        <v>42</v>
      </c>
      <c r="H22" s="46">
        <v>-36.4</v>
      </c>
      <c r="I22" s="45">
        <v>282</v>
      </c>
      <c r="J22" s="46">
        <v>-20.8</v>
      </c>
      <c r="K22" s="45">
        <v>489</v>
      </c>
      <c r="L22" s="46">
        <v>-10.8</v>
      </c>
      <c r="M22" s="45">
        <v>322</v>
      </c>
      <c r="N22" s="46">
        <v>-1.8</v>
      </c>
      <c r="O22" s="45">
        <v>148</v>
      </c>
      <c r="P22" s="46">
        <v>-5.7</v>
      </c>
      <c r="Q22" s="45">
        <v>42</v>
      </c>
      <c r="R22" s="46">
        <v>-25</v>
      </c>
      <c r="S22" s="45">
        <v>833</v>
      </c>
      <c r="T22" s="46">
        <v>-5.3</v>
      </c>
    </row>
    <row r="23" spans="1:20">
      <c r="A23" s="8"/>
      <c r="B23" s="22" t="s">
        <v>118</v>
      </c>
      <c r="C23" s="45">
        <v>2464</v>
      </c>
      <c r="D23" s="45">
        <v>1709</v>
      </c>
      <c r="E23" s="46">
        <f t="shared" si="0"/>
        <v>44.177881802223531</v>
      </c>
      <c r="F23" s="46">
        <f t="shared" si="1"/>
        <v>0.18246580617451255</v>
      </c>
      <c r="G23" s="45">
        <v>313</v>
      </c>
      <c r="H23" s="46">
        <v>216.2</v>
      </c>
      <c r="I23" s="45">
        <v>915</v>
      </c>
      <c r="J23" s="46">
        <v>12.8</v>
      </c>
      <c r="K23" s="45">
        <v>679</v>
      </c>
      <c r="L23" s="46">
        <v>39.1</v>
      </c>
      <c r="M23" s="45">
        <v>276</v>
      </c>
      <c r="N23" s="46">
        <v>56.8</v>
      </c>
      <c r="O23" s="45">
        <v>149</v>
      </c>
      <c r="P23" s="46">
        <v>62</v>
      </c>
      <c r="Q23" s="45">
        <v>131</v>
      </c>
      <c r="R23" s="46">
        <v>204.7</v>
      </c>
      <c r="S23" s="45">
        <v>1</v>
      </c>
      <c r="T23" s="46" t="s">
        <v>140</v>
      </c>
    </row>
    <row r="24" spans="1:20">
      <c r="A24" s="8"/>
      <c r="B24" s="22" t="s">
        <v>26</v>
      </c>
      <c r="C24" s="45">
        <v>1045</v>
      </c>
      <c r="D24" s="45">
        <v>1021</v>
      </c>
      <c r="E24" s="46">
        <f t="shared" si="0"/>
        <v>2.350636630754166</v>
      </c>
      <c r="F24" s="46">
        <f t="shared" si="1"/>
        <v>7.7385051725797738E-2</v>
      </c>
      <c r="G24" s="45">
        <v>25</v>
      </c>
      <c r="H24" s="46">
        <v>56.3</v>
      </c>
      <c r="I24" s="45">
        <v>261</v>
      </c>
      <c r="J24" s="46">
        <v>-5.4</v>
      </c>
      <c r="K24" s="45">
        <v>349</v>
      </c>
      <c r="L24" s="46">
        <v>-3.9</v>
      </c>
      <c r="M24" s="45">
        <v>131</v>
      </c>
      <c r="N24" s="46">
        <v>-9</v>
      </c>
      <c r="O24" s="45">
        <v>79</v>
      </c>
      <c r="P24" s="46">
        <v>11.3</v>
      </c>
      <c r="Q24" s="45">
        <v>20</v>
      </c>
      <c r="R24" s="46">
        <v>-31</v>
      </c>
      <c r="S24" s="45">
        <v>180</v>
      </c>
      <c r="T24" s="46">
        <v>47.5</v>
      </c>
    </row>
    <row r="25" spans="1:20">
      <c r="A25" s="8"/>
      <c r="B25" s="22" t="s">
        <v>29</v>
      </c>
      <c r="C25" s="45">
        <v>1270</v>
      </c>
      <c r="D25" s="45">
        <v>1026</v>
      </c>
      <c r="E25" s="46">
        <f t="shared" si="0"/>
        <v>23.781676413255369</v>
      </c>
      <c r="F25" s="46">
        <f t="shared" si="1"/>
        <v>9.4046904968194373E-2</v>
      </c>
      <c r="G25" s="45">
        <v>44</v>
      </c>
      <c r="H25" s="46">
        <v>33.299999999999997</v>
      </c>
      <c r="I25" s="45">
        <v>328</v>
      </c>
      <c r="J25" s="46">
        <v>11.9</v>
      </c>
      <c r="K25" s="45">
        <v>359</v>
      </c>
      <c r="L25" s="46">
        <v>13.6</v>
      </c>
      <c r="M25" s="45">
        <v>184</v>
      </c>
      <c r="N25" s="46">
        <v>24.3</v>
      </c>
      <c r="O25" s="45">
        <v>103</v>
      </c>
      <c r="P25" s="46">
        <v>37.299999999999997</v>
      </c>
      <c r="Q25" s="45">
        <v>31</v>
      </c>
      <c r="R25" s="46">
        <v>63.2</v>
      </c>
      <c r="S25" s="45">
        <v>221</v>
      </c>
      <c r="T25" s="46">
        <v>55.6</v>
      </c>
    </row>
    <row r="26" spans="1:20">
      <c r="A26" s="8"/>
      <c r="B26" s="22" t="s">
        <v>28</v>
      </c>
      <c r="C26" s="45">
        <v>1015</v>
      </c>
      <c r="D26" s="45">
        <v>917</v>
      </c>
      <c r="E26" s="46">
        <f t="shared" si="0"/>
        <v>10.687022900763354</v>
      </c>
      <c r="F26" s="46">
        <f t="shared" si="1"/>
        <v>7.5163471293478182E-2</v>
      </c>
      <c r="G26" s="45">
        <v>62</v>
      </c>
      <c r="H26" s="46">
        <v>72.2</v>
      </c>
      <c r="I26" s="45">
        <v>268</v>
      </c>
      <c r="J26" s="46">
        <v>28.2</v>
      </c>
      <c r="K26" s="45">
        <v>353</v>
      </c>
      <c r="L26" s="46">
        <v>-2.8</v>
      </c>
      <c r="M26" s="45">
        <v>209</v>
      </c>
      <c r="N26" s="46">
        <v>20.100000000000001</v>
      </c>
      <c r="O26" s="45">
        <v>74</v>
      </c>
      <c r="P26" s="46">
        <v>8.8000000000000007</v>
      </c>
      <c r="Q26" s="45">
        <v>22</v>
      </c>
      <c r="R26" s="46">
        <v>-26.7</v>
      </c>
      <c r="S26" s="45">
        <v>27</v>
      </c>
      <c r="T26" s="46">
        <v>-27</v>
      </c>
    </row>
    <row r="27" spans="1:20">
      <c r="A27" s="8"/>
      <c r="B27" s="22" t="s">
        <v>27</v>
      </c>
      <c r="C27" s="45">
        <v>1229</v>
      </c>
      <c r="D27" s="45">
        <v>950</v>
      </c>
      <c r="E27" s="46">
        <f t="shared" si="0"/>
        <v>29.368421052631575</v>
      </c>
      <c r="F27" s="46">
        <f t="shared" si="1"/>
        <v>9.1010745044024316E-2</v>
      </c>
      <c r="G27" s="45">
        <v>23</v>
      </c>
      <c r="H27" s="46">
        <v>-36.1</v>
      </c>
      <c r="I27" s="45">
        <v>131</v>
      </c>
      <c r="J27" s="46">
        <v>-2.2000000000000002</v>
      </c>
      <c r="K27" s="45">
        <v>239</v>
      </c>
      <c r="L27" s="46">
        <v>17.2</v>
      </c>
      <c r="M27" s="45">
        <v>265</v>
      </c>
      <c r="N27" s="46">
        <v>10.4</v>
      </c>
      <c r="O27" s="45">
        <v>237</v>
      </c>
      <c r="P27" s="46">
        <v>60.1</v>
      </c>
      <c r="Q27" s="45">
        <v>323</v>
      </c>
      <c r="R27" s="46">
        <v>83.5</v>
      </c>
      <c r="S27" s="45">
        <v>11</v>
      </c>
      <c r="T27" s="46">
        <v>-8.3000000000000007</v>
      </c>
    </row>
    <row r="28" spans="1:20">
      <c r="A28" s="8"/>
      <c r="B28" s="22" t="s">
        <v>30</v>
      </c>
      <c r="C28" s="45">
        <v>229</v>
      </c>
      <c r="D28" s="45">
        <v>755</v>
      </c>
      <c r="E28" s="46">
        <f t="shared" si="0"/>
        <v>-69.66887417218544</v>
      </c>
      <c r="F28" s="46">
        <f t="shared" si="1"/>
        <v>1.6958063966705912E-2</v>
      </c>
      <c r="G28" s="45">
        <v>7</v>
      </c>
      <c r="H28" s="46">
        <v>-84.8</v>
      </c>
      <c r="I28" s="45">
        <v>27</v>
      </c>
      <c r="J28" s="46">
        <v>-64.5</v>
      </c>
      <c r="K28" s="45">
        <v>97</v>
      </c>
      <c r="L28" s="46">
        <v>-58.5</v>
      </c>
      <c r="M28" s="45">
        <v>55</v>
      </c>
      <c r="N28" s="46">
        <v>-66.5</v>
      </c>
      <c r="O28" s="45">
        <v>23</v>
      </c>
      <c r="P28" s="46">
        <v>-72.3</v>
      </c>
      <c r="Q28" s="45">
        <v>7</v>
      </c>
      <c r="R28" s="46">
        <v>-70.8</v>
      </c>
      <c r="S28" s="45">
        <v>13</v>
      </c>
      <c r="T28" s="46">
        <v>-89.8</v>
      </c>
    </row>
    <row r="29" spans="1:20">
      <c r="A29" s="8"/>
      <c r="B29" s="22" t="s">
        <v>31</v>
      </c>
      <c r="C29" s="45">
        <v>5892</v>
      </c>
      <c r="D29" s="45">
        <v>5324</v>
      </c>
      <c r="E29" s="46">
        <f t="shared" si="0"/>
        <v>10.668670172802397</v>
      </c>
      <c r="F29" s="46">
        <f t="shared" si="1"/>
        <v>0.43631839690756008</v>
      </c>
      <c r="G29" s="45">
        <v>303</v>
      </c>
      <c r="H29" s="46">
        <v>-3.2</v>
      </c>
      <c r="I29" s="45">
        <v>2020</v>
      </c>
      <c r="J29" s="46">
        <v>16</v>
      </c>
      <c r="K29" s="45">
        <v>1735</v>
      </c>
      <c r="L29" s="46">
        <v>20.8</v>
      </c>
      <c r="M29" s="45">
        <v>846</v>
      </c>
      <c r="N29" s="46">
        <v>19.2</v>
      </c>
      <c r="O29" s="45">
        <v>424</v>
      </c>
      <c r="P29" s="46">
        <v>-19.7</v>
      </c>
      <c r="Q29" s="45">
        <v>169</v>
      </c>
      <c r="R29" s="46">
        <v>-20.3</v>
      </c>
      <c r="S29" s="45">
        <v>395</v>
      </c>
      <c r="T29" s="46">
        <v>3.1</v>
      </c>
    </row>
    <row r="30" spans="1:20">
      <c r="A30" s="9"/>
      <c r="B30" s="22" t="s">
        <v>32</v>
      </c>
      <c r="C30" s="45">
        <v>1131041</v>
      </c>
      <c r="D30" s="45">
        <v>888940</v>
      </c>
      <c r="E30" s="46">
        <f t="shared" si="0"/>
        <v>27.234796499201288</v>
      </c>
      <c r="F30" s="46">
        <f t="shared" si="1"/>
        <v>83.756618458371292</v>
      </c>
      <c r="G30" s="45">
        <v>70800</v>
      </c>
      <c r="H30" s="46">
        <v>36.5</v>
      </c>
      <c r="I30" s="45">
        <v>298125</v>
      </c>
      <c r="J30" s="46">
        <v>24</v>
      </c>
      <c r="K30" s="45">
        <v>256744</v>
      </c>
      <c r="L30" s="46">
        <v>24.9</v>
      </c>
      <c r="M30" s="45">
        <v>182038</v>
      </c>
      <c r="N30" s="46">
        <v>24.1</v>
      </c>
      <c r="O30" s="45">
        <v>154900</v>
      </c>
      <c r="P30" s="46">
        <v>29</v>
      </c>
      <c r="Q30" s="45">
        <v>112088</v>
      </c>
      <c r="R30" s="46">
        <v>54.1</v>
      </c>
      <c r="S30" s="45">
        <v>56346</v>
      </c>
      <c r="T30" s="46">
        <v>9.3000000000000007</v>
      </c>
    </row>
    <row r="31" spans="1:20">
      <c r="A31" s="10" t="s">
        <v>33</v>
      </c>
      <c r="B31" s="22" t="s">
        <v>34</v>
      </c>
      <c r="C31" s="45">
        <v>77876</v>
      </c>
      <c r="D31" s="45">
        <v>69009</v>
      </c>
      <c r="E31" s="46">
        <f t="shared" si="0"/>
        <v>12.849048674810536</v>
      </c>
      <c r="F31" s="46">
        <f t="shared" si="1"/>
        <v>5.7669265915772483</v>
      </c>
      <c r="G31" s="45">
        <v>6850</v>
      </c>
      <c r="H31" s="46">
        <v>24.5</v>
      </c>
      <c r="I31" s="45">
        <v>11677</v>
      </c>
      <c r="J31" s="46">
        <v>13</v>
      </c>
      <c r="K31" s="45">
        <v>14104</v>
      </c>
      <c r="L31" s="46">
        <v>10.4</v>
      </c>
      <c r="M31" s="45">
        <v>13522</v>
      </c>
      <c r="N31" s="46">
        <v>9.3000000000000007</v>
      </c>
      <c r="O31" s="45">
        <v>14402</v>
      </c>
      <c r="P31" s="46">
        <v>8.1999999999999993</v>
      </c>
      <c r="Q31" s="45">
        <v>12407</v>
      </c>
      <c r="R31" s="46">
        <v>20.8</v>
      </c>
      <c r="S31" s="45">
        <v>4914</v>
      </c>
      <c r="T31" s="46">
        <v>10.4</v>
      </c>
    </row>
    <row r="32" spans="1:20">
      <c r="A32" s="8"/>
      <c r="B32" s="22" t="s">
        <v>35</v>
      </c>
      <c r="C32" s="45">
        <v>15205</v>
      </c>
      <c r="D32" s="45">
        <v>13179</v>
      </c>
      <c r="E32" s="46">
        <f t="shared" si="0"/>
        <v>15.372941801350626</v>
      </c>
      <c r="F32" s="46">
        <f t="shared" si="1"/>
        <v>1.1259710157806264</v>
      </c>
      <c r="G32" s="45">
        <v>830</v>
      </c>
      <c r="H32" s="46">
        <v>28.1</v>
      </c>
      <c r="I32" s="45">
        <v>2611</v>
      </c>
      <c r="J32" s="46">
        <v>8.1</v>
      </c>
      <c r="K32" s="45">
        <v>2786</v>
      </c>
      <c r="L32" s="46">
        <v>14.5</v>
      </c>
      <c r="M32" s="45">
        <v>2301</v>
      </c>
      <c r="N32" s="46">
        <v>9.1999999999999993</v>
      </c>
      <c r="O32" s="45">
        <v>3020</v>
      </c>
      <c r="P32" s="46">
        <v>12.3</v>
      </c>
      <c r="Q32" s="45">
        <v>2676</v>
      </c>
      <c r="R32" s="46">
        <v>33.200000000000003</v>
      </c>
      <c r="S32" s="45">
        <v>981</v>
      </c>
      <c r="T32" s="46">
        <v>12.1</v>
      </c>
    </row>
    <row r="33" spans="1:20">
      <c r="A33" s="8"/>
      <c r="B33" s="22" t="s">
        <v>36</v>
      </c>
      <c r="C33" s="45">
        <v>1594</v>
      </c>
      <c r="D33" s="45">
        <v>1775</v>
      </c>
      <c r="E33" s="46">
        <f t="shared" si="0"/>
        <v>-10.197183098591545</v>
      </c>
      <c r="F33" s="46">
        <f t="shared" si="1"/>
        <v>0.11803997363724554</v>
      </c>
      <c r="G33" s="45">
        <v>82</v>
      </c>
      <c r="H33" s="46">
        <v>-14.6</v>
      </c>
      <c r="I33" s="45">
        <v>350</v>
      </c>
      <c r="J33" s="46">
        <v>-18.8</v>
      </c>
      <c r="K33" s="45">
        <v>423</v>
      </c>
      <c r="L33" s="46">
        <v>-20.6</v>
      </c>
      <c r="M33" s="45">
        <v>238</v>
      </c>
      <c r="N33" s="46">
        <v>-11.9</v>
      </c>
      <c r="O33" s="45">
        <v>157</v>
      </c>
      <c r="P33" s="46">
        <v>0.6</v>
      </c>
      <c r="Q33" s="45">
        <v>93</v>
      </c>
      <c r="R33" s="46">
        <v>14.8</v>
      </c>
      <c r="S33" s="45">
        <v>251</v>
      </c>
      <c r="T33" s="46">
        <v>20.7</v>
      </c>
    </row>
    <row r="34" spans="1:20">
      <c r="A34" s="8"/>
      <c r="B34" s="22" t="s">
        <v>37</v>
      </c>
      <c r="C34" s="45">
        <v>2146</v>
      </c>
      <c r="D34" s="45">
        <v>1871</v>
      </c>
      <c r="E34" s="46">
        <f t="shared" si="0"/>
        <v>14.698022447888825</v>
      </c>
      <c r="F34" s="46">
        <f t="shared" si="1"/>
        <v>0.15891705359192529</v>
      </c>
      <c r="G34" s="45">
        <v>78</v>
      </c>
      <c r="H34" s="46">
        <v>73.3</v>
      </c>
      <c r="I34" s="45">
        <v>455</v>
      </c>
      <c r="J34" s="46">
        <v>-5.8</v>
      </c>
      <c r="K34" s="45">
        <v>565</v>
      </c>
      <c r="L34" s="46">
        <v>13.9</v>
      </c>
      <c r="M34" s="45">
        <v>319</v>
      </c>
      <c r="N34" s="46">
        <v>41.8</v>
      </c>
      <c r="O34" s="45">
        <v>230</v>
      </c>
      <c r="P34" s="46">
        <v>51.3</v>
      </c>
      <c r="Q34" s="45">
        <v>119</v>
      </c>
      <c r="R34" s="46">
        <v>11.2</v>
      </c>
      <c r="S34" s="45">
        <v>380</v>
      </c>
      <c r="T34" s="46">
        <v>4.7</v>
      </c>
    </row>
    <row r="35" spans="1:20">
      <c r="A35" s="8"/>
      <c r="B35" s="22" t="s">
        <v>38</v>
      </c>
      <c r="C35" s="45">
        <v>2938</v>
      </c>
      <c r="D35" s="45">
        <v>2393</v>
      </c>
      <c r="E35" s="46">
        <f t="shared" si="0"/>
        <v>22.774759715837867</v>
      </c>
      <c r="F35" s="46">
        <f t="shared" si="1"/>
        <v>0.21756677700516144</v>
      </c>
      <c r="G35" s="45">
        <v>118</v>
      </c>
      <c r="H35" s="46">
        <v>10.3</v>
      </c>
      <c r="I35" s="45">
        <v>697</v>
      </c>
      <c r="J35" s="46">
        <v>13.9</v>
      </c>
      <c r="K35" s="45">
        <v>786</v>
      </c>
      <c r="L35" s="46">
        <v>29.3</v>
      </c>
      <c r="M35" s="45">
        <v>447</v>
      </c>
      <c r="N35" s="46">
        <v>10.1</v>
      </c>
      <c r="O35" s="45">
        <v>270</v>
      </c>
      <c r="P35" s="46">
        <v>-1.1000000000000001</v>
      </c>
      <c r="Q35" s="45">
        <v>159</v>
      </c>
      <c r="R35" s="46">
        <v>16.899999999999999</v>
      </c>
      <c r="S35" s="45">
        <v>461</v>
      </c>
      <c r="T35" s="46">
        <v>83.7</v>
      </c>
    </row>
    <row r="36" spans="1:20">
      <c r="A36" s="9"/>
      <c r="B36" s="22" t="s">
        <v>39</v>
      </c>
      <c r="C36" s="45">
        <v>99759</v>
      </c>
      <c r="D36" s="45">
        <v>88227</v>
      </c>
      <c r="E36" s="46">
        <f t="shared" si="0"/>
        <v>13.070828657893841</v>
      </c>
      <c r="F36" s="46">
        <f t="shared" si="1"/>
        <v>7.3874214115922072</v>
      </c>
      <c r="G36" s="45">
        <v>7958</v>
      </c>
      <c r="H36" s="46">
        <v>24.4</v>
      </c>
      <c r="I36" s="45">
        <v>15790</v>
      </c>
      <c r="J36" s="46">
        <v>10.6</v>
      </c>
      <c r="K36" s="45">
        <v>18664</v>
      </c>
      <c r="L36" s="46">
        <v>10.8</v>
      </c>
      <c r="M36" s="45">
        <v>16827</v>
      </c>
      <c r="N36" s="46">
        <v>9.4</v>
      </c>
      <c r="O36" s="45">
        <v>18079</v>
      </c>
      <c r="P36" s="46">
        <v>9</v>
      </c>
      <c r="Q36" s="45">
        <v>15454</v>
      </c>
      <c r="R36" s="46">
        <v>22.6</v>
      </c>
      <c r="S36" s="45">
        <v>6987</v>
      </c>
      <c r="T36" s="46">
        <v>13.6</v>
      </c>
    </row>
    <row r="37" spans="1:20">
      <c r="A37" s="10" t="s">
        <v>40</v>
      </c>
      <c r="B37" s="22" t="s">
        <v>41</v>
      </c>
      <c r="C37" s="45">
        <v>23380</v>
      </c>
      <c r="D37" s="45">
        <v>23073</v>
      </c>
      <c r="E37" s="46">
        <f t="shared" si="0"/>
        <v>1.330559528453179</v>
      </c>
      <c r="F37" s="46">
        <f t="shared" si="1"/>
        <v>1.7313516835877043</v>
      </c>
      <c r="G37" s="45">
        <v>1523</v>
      </c>
      <c r="H37" s="46">
        <v>-3.7</v>
      </c>
      <c r="I37" s="45">
        <v>4593</v>
      </c>
      <c r="J37" s="46">
        <v>-2.2999999999999998</v>
      </c>
      <c r="K37" s="45">
        <v>4928</v>
      </c>
      <c r="L37" s="46">
        <v>0.5</v>
      </c>
      <c r="M37" s="45">
        <v>3590</v>
      </c>
      <c r="N37" s="46">
        <v>-0.8</v>
      </c>
      <c r="O37" s="45">
        <v>2607</v>
      </c>
      <c r="P37" s="46">
        <v>-2.2000000000000002</v>
      </c>
      <c r="Q37" s="45">
        <v>1289</v>
      </c>
      <c r="R37" s="46">
        <v>4.5</v>
      </c>
      <c r="S37" s="45">
        <v>4850</v>
      </c>
      <c r="T37" s="46">
        <v>11.2</v>
      </c>
    </row>
    <row r="38" spans="1:20">
      <c r="A38" s="8"/>
      <c r="B38" s="22" t="s">
        <v>42</v>
      </c>
      <c r="C38" s="45">
        <v>10067</v>
      </c>
      <c r="D38" s="45">
        <v>8850</v>
      </c>
      <c r="E38" s="46">
        <f t="shared" si="0"/>
        <v>13.75141242937854</v>
      </c>
      <c r="F38" s="46">
        <f t="shared" si="1"/>
        <v>0.74548834040536438</v>
      </c>
      <c r="G38" s="45">
        <v>327</v>
      </c>
      <c r="H38" s="46">
        <v>31.3</v>
      </c>
      <c r="I38" s="45">
        <v>1893</v>
      </c>
      <c r="J38" s="46">
        <v>17.8</v>
      </c>
      <c r="K38" s="45">
        <v>2024</v>
      </c>
      <c r="L38" s="46">
        <v>6.4</v>
      </c>
      <c r="M38" s="45">
        <v>1890</v>
      </c>
      <c r="N38" s="46">
        <v>4.4000000000000004</v>
      </c>
      <c r="O38" s="45">
        <v>1946</v>
      </c>
      <c r="P38" s="46">
        <v>11.5</v>
      </c>
      <c r="Q38" s="45">
        <v>1326</v>
      </c>
      <c r="R38" s="46">
        <v>52.4</v>
      </c>
      <c r="S38" s="45">
        <v>661</v>
      </c>
      <c r="T38" s="46">
        <v>-0.5</v>
      </c>
    </row>
    <row r="39" spans="1:20">
      <c r="A39" s="8"/>
      <c r="B39" s="22" t="s">
        <v>43</v>
      </c>
      <c r="C39" s="45">
        <v>9458</v>
      </c>
      <c r="D39" s="45">
        <v>9116</v>
      </c>
      <c r="E39" s="46">
        <f t="shared" si="0"/>
        <v>3.7516454585344361</v>
      </c>
      <c r="F39" s="46">
        <f t="shared" si="1"/>
        <v>0.70039025762927754</v>
      </c>
      <c r="G39" s="45">
        <v>317</v>
      </c>
      <c r="H39" s="46">
        <v>27.3</v>
      </c>
      <c r="I39" s="45">
        <v>1619</v>
      </c>
      <c r="J39" s="46">
        <v>1.6</v>
      </c>
      <c r="K39" s="45">
        <v>2004</v>
      </c>
      <c r="L39" s="46">
        <v>3.8</v>
      </c>
      <c r="M39" s="45">
        <v>2007</v>
      </c>
      <c r="N39" s="46">
        <v>-3.7</v>
      </c>
      <c r="O39" s="45">
        <v>1963</v>
      </c>
      <c r="P39" s="46">
        <v>6.7</v>
      </c>
      <c r="Q39" s="45">
        <v>677</v>
      </c>
      <c r="R39" s="46">
        <v>1</v>
      </c>
      <c r="S39" s="45">
        <v>871</v>
      </c>
      <c r="T39" s="46">
        <v>16.3</v>
      </c>
    </row>
    <row r="40" spans="1:20">
      <c r="A40" s="8"/>
      <c r="B40" s="22" t="s">
        <v>44</v>
      </c>
      <c r="C40" s="45">
        <v>7668</v>
      </c>
      <c r="D40" s="45">
        <v>7157</v>
      </c>
      <c r="E40" s="46">
        <f t="shared" si="0"/>
        <v>7.1398630711191791</v>
      </c>
      <c r="F40" s="46">
        <f t="shared" si="1"/>
        <v>0.56783595850087754</v>
      </c>
      <c r="G40" s="45">
        <v>489</v>
      </c>
      <c r="H40" s="46">
        <v>30.4</v>
      </c>
      <c r="I40" s="45">
        <v>1853</v>
      </c>
      <c r="J40" s="46">
        <v>8.4</v>
      </c>
      <c r="K40" s="45">
        <v>1557</v>
      </c>
      <c r="L40" s="46">
        <v>0.6</v>
      </c>
      <c r="M40" s="45">
        <v>1551</v>
      </c>
      <c r="N40" s="46">
        <v>1.4</v>
      </c>
      <c r="O40" s="45">
        <v>1071</v>
      </c>
      <c r="P40" s="46">
        <v>5</v>
      </c>
      <c r="Q40" s="45">
        <v>591</v>
      </c>
      <c r="R40" s="46">
        <v>42.4</v>
      </c>
      <c r="S40" s="45">
        <v>556</v>
      </c>
      <c r="T40" s="46">
        <v>-0.9</v>
      </c>
    </row>
    <row r="41" spans="1:20">
      <c r="A41" s="8"/>
      <c r="B41" s="22" t="s">
        <v>45</v>
      </c>
      <c r="C41" s="45">
        <v>4340</v>
      </c>
      <c r="D41" s="45">
        <v>3944</v>
      </c>
      <c r="E41" s="46">
        <f t="shared" si="0"/>
        <v>10.040567951318469</v>
      </c>
      <c r="F41" s="46">
        <f t="shared" si="1"/>
        <v>0.32138863587556188</v>
      </c>
      <c r="G41" s="45">
        <v>78</v>
      </c>
      <c r="H41" s="46">
        <v>11.4</v>
      </c>
      <c r="I41" s="45">
        <v>563</v>
      </c>
      <c r="J41" s="46">
        <v>-3.8</v>
      </c>
      <c r="K41" s="45">
        <v>883</v>
      </c>
      <c r="L41" s="46">
        <v>5.6</v>
      </c>
      <c r="M41" s="45">
        <v>1068</v>
      </c>
      <c r="N41" s="46">
        <v>4.8</v>
      </c>
      <c r="O41" s="45">
        <v>760</v>
      </c>
      <c r="P41" s="46">
        <v>17.600000000000001</v>
      </c>
      <c r="Q41" s="45">
        <v>351</v>
      </c>
      <c r="R41" s="46">
        <v>11.1</v>
      </c>
      <c r="S41" s="45">
        <v>637</v>
      </c>
      <c r="T41" s="46">
        <v>35</v>
      </c>
    </row>
    <row r="42" spans="1:20">
      <c r="A42" s="8"/>
      <c r="B42" s="22" t="s">
        <v>46</v>
      </c>
      <c r="C42" s="45">
        <v>3107</v>
      </c>
      <c r="D42" s="45">
        <v>2824</v>
      </c>
      <c r="E42" s="46">
        <f t="shared" si="0"/>
        <v>10.021246458923505</v>
      </c>
      <c r="F42" s="46">
        <f t="shared" si="1"/>
        <v>0.23008168010722829</v>
      </c>
      <c r="G42" s="45">
        <v>109</v>
      </c>
      <c r="H42" s="46">
        <v>-14.2</v>
      </c>
      <c r="I42" s="45">
        <v>656</v>
      </c>
      <c r="J42" s="46">
        <v>14.1</v>
      </c>
      <c r="K42" s="45">
        <v>520</v>
      </c>
      <c r="L42" s="46">
        <v>15.8</v>
      </c>
      <c r="M42" s="45">
        <v>603</v>
      </c>
      <c r="N42" s="46">
        <v>8.1</v>
      </c>
      <c r="O42" s="45">
        <v>574</v>
      </c>
      <c r="P42" s="46">
        <v>17.899999999999999</v>
      </c>
      <c r="Q42" s="45">
        <v>222</v>
      </c>
      <c r="R42" s="46">
        <v>20</v>
      </c>
      <c r="S42" s="45">
        <v>423</v>
      </c>
      <c r="T42" s="46">
        <v>-4.5</v>
      </c>
    </row>
    <row r="43" spans="1:20">
      <c r="A43" s="8"/>
      <c r="B43" s="22" t="s">
        <v>47</v>
      </c>
      <c r="C43" s="45">
        <v>2374</v>
      </c>
      <c r="D43" s="45">
        <v>1983</v>
      </c>
      <c r="E43" s="46">
        <f t="shared" si="0"/>
        <v>19.717599596570846</v>
      </c>
      <c r="F43" s="46">
        <f t="shared" si="1"/>
        <v>0.1758010648775539</v>
      </c>
      <c r="G43" s="45">
        <v>66</v>
      </c>
      <c r="H43" s="46">
        <v>17.899999999999999</v>
      </c>
      <c r="I43" s="45">
        <v>329</v>
      </c>
      <c r="J43" s="46">
        <v>7.5</v>
      </c>
      <c r="K43" s="45">
        <v>319</v>
      </c>
      <c r="L43" s="46">
        <v>26.6</v>
      </c>
      <c r="M43" s="45">
        <v>192</v>
      </c>
      <c r="N43" s="46">
        <v>11</v>
      </c>
      <c r="O43" s="45">
        <v>122</v>
      </c>
      <c r="P43" s="46">
        <v>-8.3000000000000007</v>
      </c>
      <c r="Q43" s="45">
        <v>45</v>
      </c>
      <c r="R43" s="46">
        <v>73.099999999999994</v>
      </c>
      <c r="S43" s="45">
        <v>1301</v>
      </c>
      <c r="T43" s="46">
        <v>25.5</v>
      </c>
    </row>
    <row r="44" spans="1:20">
      <c r="A44" s="8"/>
      <c r="B44" s="22" t="s">
        <v>49</v>
      </c>
      <c r="C44" s="45">
        <v>2480</v>
      </c>
      <c r="D44" s="45">
        <v>2272</v>
      </c>
      <c r="E44" s="46">
        <f t="shared" si="0"/>
        <v>9.1549295774647987</v>
      </c>
      <c r="F44" s="46">
        <f t="shared" si="1"/>
        <v>0.18365064907174966</v>
      </c>
      <c r="G44" s="45">
        <v>89</v>
      </c>
      <c r="H44" s="46">
        <v>34.799999999999997</v>
      </c>
      <c r="I44" s="45">
        <v>558</v>
      </c>
      <c r="J44" s="46">
        <v>0</v>
      </c>
      <c r="K44" s="45">
        <v>698</v>
      </c>
      <c r="L44" s="46">
        <v>13.7</v>
      </c>
      <c r="M44" s="45">
        <v>575</v>
      </c>
      <c r="N44" s="46">
        <v>13.4</v>
      </c>
      <c r="O44" s="45">
        <v>272</v>
      </c>
      <c r="P44" s="46">
        <v>13.8</v>
      </c>
      <c r="Q44" s="45">
        <v>154</v>
      </c>
      <c r="R44" s="46">
        <v>26.2</v>
      </c>
      <c r="S44" s="45">
        <v>134</v>
      </c>
      <c r="T44" s="46">
        <v>-19.3</v>
      </c>
    </row>
    <row r="45" spans="1:20">
      <c r="A45" s="8"/>
      <c r="B45" s="22" t="s">
        <v>54</v>
      </c>
      <c r="C45" s="45">
        <v>921</v>
      </c>
      <c r="D45" s="45">
        <v>877</v>
      </c>
      <c r="E45" s="46">
        <f t="shared" si="0"/>
        <v>5.0171037628278237</v>
      </c>
      <c r="F45" s="46">
        <f t="shared" si="1"/>
        <v>6.8202519272210257E-2</v>
      </c>
      <c r="G45" s="45">
        <v>18</v>
      </c>
      <c r="H45" s="46">
        <v>-25</v>
      </c>
      <c r="I45" s="45">
        <v>106</v>
      </c>
      <c r="J45" s="46">
        <v>-10.199999999999999</v>
      </c>
      <c r="K45" s="45">
        <v>176</v>
      </c>
      <c r="L45" s="46">
        <v>-4.3</v>
      </c>
      <c r="M45" s="45">
        <v>101</v>
      </c>
      <c r="N45" s="46">
        <v>-21.7</v>
      </c>
      <c r="O45" s="45">
        <v>58</v>
      </c>
      <c r="P45" s="46">
        <v>56.8</v>
      </c>
      <c r="Q45" s="45">
        <v>32</v>
      </c>
      <c r="R45" s="46">
        <v>220</v>
      </c>
      <c r="S45" s="45">
        <v>430</v>
      </c>
      <c r="T45" s="46">
        <v>14.7</v>
      </c>
    </row>
    <row r="46" spans="1:20">
      <c r="A46" s="8"/>
      <c r="B46" s="22" t="s">
        <v>48</v>
      </c>
      <c r="C46" s="45">
        <v>1091</v>
      </c>
      <c r="D46" s="45">
        <v>1049</v>
      </c>
      <c r="E46" s="46">
        <f t="shared" si="0"/>
        <v>4.0038131553860712</v>
      </c>
      <c r="F46" s="46">
        <f t="shared" si="1"/>
        <v>8.0791475055354375E-2</v>
      </c>
      <c r="G46" s="45">
        <v>49</v>
      </c>
      <c r="H46" s="46">
        <v>-7.5</v>
      </c>
      <c r="I46" s="45">
        <v>214</v>
      </c>
      <c r="J46" s="46">
        <v>48.6</v>
      </c>
      <c r="K46" s="45">
        <v>216</v>
      </c>
      <c r="L46" s="46">
        <v>15.5</v>
      </c>
      <c r="M46" s="45">
        <v>254</v>
      </c>
      <c r="N46" s="46">
        <v>-6.3</v>
      </c>
      <c r="O46" s="45">
        <v>217</v>
      </c>
      <c r="P46" s="46">
        <v>-17.5</v>
      </c>
      <c r="Q46" s="45">
        <v>119</v>
      </c>
      <c r="R46" s="46">
        <v>12.3</v>
      </c>
      <c r="S46" s="45">
        <v>22</v>
      </c>
      <c r="T46" s="46">
        <v>-12</v>
      </c>
    </row>
    <row r="47" spans="1:20">
      <c r="A47" s="8"/>
      <c r="B47" s="22" t="s">
        <v>50</v>
      </c>
      <c r="C47" s="45">
        <v>1546</v>
      </c>
      <c r="D47" s="45">
        <v>1485</v>
      </c>
      <c r="E47" s="46">
        <f t="shared" si="0"/>
        <v>4.1077441077441046</v>
      </c>
      <c r="F47" s="46">
        <f t="shared" si="1"/>
        <v>0.11448544494553425</v>
      </c>
      <c r="G47" s="45">
        <v>76</v>
      </c>
      <c r="H47" s="46">
        <v>13.4</v>
      </c>
      <c r="I47" s="45">
        <v>385</v>
      </c>
      <c r="J47" s="46">
        <v>8.5</v>
      </c>
      <c r="K47" s="45">
        <v>306</v>
      </c>
      <c r="L47" s="46">
        <v>7.7</v>
      </c>
      <c r="M47" s="45">
        <v>325</v>
      </c>
      <c r="N47" s="46">
        <v>-2.4</v>
      </c>
      <c r="O47" s="45">
        <v>288</v>
      </c>
      <c r="P47" s="46">
        <v>7.1</v>
      </c>
      <c r="Q47" s="45">
        <v>139</v>
      </c>
      <c r="R47" s="46">
        <v>27.5</v>
      </c>
      <c r="S47" s="45">
        <v>27</v>
      </c>
      <c r="T47" s="46">
        <v>-60.3</v>
      </c>
    </row>
    <row r="48" spans="1:20">
      <c r="A48" s="8"/>
      <c r="B48" s="22" t="s">
        <v>51</v>
      </c>
      <c r="C48" s="45">
        <v>1913</v>
      </c>
      <c r="D48" s="45">
        <v>1820</v>
      </c>
      <c r="E48" s="46">
        <f t="shared" si="0"/>
        <v>5.1098901098901139</v>
      </c>
      <c r="F48" s="46">
        <f t="shared" si="1"/>
        <v>0.14166277890091011</v>
      </c>
      <c r="G48" s="45">
        <v>42</v>
      </c>
      <c r="H48" s="46">
        <v>20</v>
      </c>
      <c r="I48" s="45">
        <v>379</v>
      </c>
      <c r="J48" s="46">
        <v>4.4000000000000004</v>
      </c>
      <c r="K48" s="45">
        <v>472</v>
      </c>
      <c r="L48" s="46">
        <v>21</v>
      </c>
      <c r="M48" s="45">
        <v>280</v>
      </c>
      <c r="N48" s="46">
        <v>14.3</v>
      </c>
      <c r="O48" s="45">
        <v>138</v>
      </c>
      <c r="P48" s="46">
        <v>-2.8</v>
      </c>
      <c r="Q48" s="45">
        <v>57</v>
      </c>
      <c r="R48" s="46">
        <v>-9.5</v>
      </c>
      <c r="S48" s="45">
        <v>545</v>
      </c>
      <c r="T48" s="46">
        <v>-6.4</v>
      </c>
    </row>
    <row r="49" spans="1:20">
      <c r="A49" s="8"/>
      <c r="B49" s="22" t="s">
        <v>55</v>
      </c>
      <c r="C49" s="45">
        <v>1192</v>
      </c>
      <c r="D49" s="45">
        <v>1257</v>
      </c>
      <c r="E49" s="46">
        <f t="shared" si="0"/>
        <v>-5.1710421638822552</v>
      </c>
      <c r="F49" s="46">
        <f t="shared" si="1"/>
        <v>8.827079584416353E-2</v>
      </c>
      <c r="G49" s="45">
        <v>49</v>
      </c>
      <c r="H49" s="46">
        <v>-3.9</v>
      </c>
      <c r="I49" s="45">
        <v>218</v>
      </c>
      <c r="J49" s="46">
        <v>-15.2</v>
      </c>
      <c r="K49" s="45">
        <v>235</v>
      </c>
      <c r="L49" s="46">
        <v>6.8</v>
      </c>
      <c r="M49" s="45">
        <v>245</v>
      </c>
      <c r="N49" s="46">
        <v>-5.8</v>
      </c>
      <c r="O49" s="45">
        <v>251</v>
      </c>
      <c r="P49" s="46">
        <v>-4.9000000000000004</v>
      </c>
      <c r="Q49" s="45">
        <v>148</v>
      </c>
      <c r="R49" s="46">
        <v>-10.8</v>
      </c>
      <c r="S49" s="45">
        <v>46</v>
      </c>
      <c r="T49" s="46">
        <v>17.899999999999999</v>
      </c>
    </row>
    <row r="50" spans="1:20">
      <c r="A50" s="8"/>
      <c r="B50" s="22" t="s">
        <v>60</v>
      </c>
      <c r="C50" s="45">
        <v>836</v>
      </c>
      <c r="D50" s="45">
        <v>759</v>
      </c>
      <c r="E50" s="46">
        <f t="shared" si="0"/>
        <v>10.144927536231885</v>
      </c>
      <c r="F50" s="46">
        <f t="shared" si="1"/>
        <v>6.1908041380638192E-2</v>
      </c>
      <c r="G50" s="45">
        <v>35</v>
      </c>
      <c r="H50" s="46">
        <v>6.1</v>
      </c>
      <c r="I50" s="45">
        <v>169</v>
      </c>
      <c r="J50" s="46">
        <v>4.3</v>
      </c>
      <c r="K50" s="45">
        <v>193</v>
      </c>
      <c r="L50" s="46">
        <v>16.3</v>
      </c>
      <c r="M50" s="45">
        <v>174</v>
      </c>
      <c r="N50" s="46">
        <v>21.7</v>
      </c>
      <c r="O50" s="45">
        <v>144</v>
      </c>
      <c r="P50" s="46">
        <v>-2.7</v>
      </c>
      <c r="Q50" s="45">
        <v>61</v>
      </c>
      <c r="R50" s="46">
        <v>38.6</v>
      </c>
      <c r="S50" s="45">
        <v>60</v>
      </c>
      <c r="T50" s="46">
        <v>-4.8</v>
      </c>
    </row>
    <row r="51" spans="1:20">
      <c r="A51" s="8"/>
      <c r="B51" s="22" t="s">
        <v>56</v>
      </c>
      <c r="C51" s="45">
        <v>1024</v>
      </c>
      <c r="D51" s="45">
        <v>980</v>
      </c>
      <c r="E51" s="46">
        <f t="shared" si="0"/>
        <v>4.4897959183673564</v>
      </c>
      <c r="F51" s="46">
        <f t="shared" si="1"/>
        <v>7.5829945423174047E-2</v>
      </c>
      <c r="G51" s="45">
        <v>21</v>
      </c>
      <c r="H51" s="46">
        <v>-34.4</v>
      </c>
      <c r="I51" s="45">
        <v>185</v>
      </c>
      <c r="J51" s="46">
        <v>6.3</v>
      </c>
      <c r="K51" s="45">
        <v>230</v>
      </c>
      <c r="L51" s="46">
        <v>-2.5</v>
      </c>
      <c r="M51" s="45">
        <v>216</v>
      </c>
      <c r="N51" s="46">
        <v>19.3</v>
      </c>
      <c r="O51" s="45">
        <v>192</v>
      </c>
      <c r="P51" s="46">
        <v>18.5</v>
      </c>
      <c r="Q51" s="45">
        <v>88</v>
      </c>
      <c r="R51" s="46">
        <v>-9.3000000000000007</v>
      </c>
      <c r="S51" s="45">
        <v>92</v>
      </c>
      <c r="T51" s="46">
        <v>-6.1</v>
      </c>
    </row>
    <row r="52" spans="1:20">
      <c r="A52" s="8"/>
      <c r="B52" s="22" t="s">
        <v>53</v>
      </c>
      <c r="C52" s="45">
        <v>1094</v>
      </c>
      <c r="D52" s="45">
        <v>1193</v>
      </c>
      <c r="E52" s="46">
        <f t="shared" si="0"/>
        <v>-8.2984073763621158</v>
      </c>
      <c r="F52" s="46">
        <f t="shared" si="1"/>
        <v>8.1013633098586335E-2</v>
      </c>
      <c r="G52" s="45">
        <v>26</v>
      </c>
      <c r="H52" s="46">
        <v>-42.2</v>
      </c>
      <c r="I52" s="45">
        <v>193</v>
      </c>
      <c r="J52" s="46">
        <v>-6.3</v>
      </c>
      <c r="K52" s="45">
        <v>142</v>
      </c>
      <c r="L52" s="46">
        <v>-28.6</v>
      </c>
      <c r="M52" s="45">
        <v>151</v>
      </c>
      <c r="N52" s="46">
        <v>-24.5</v>
      </c>
      <c r="O52" s="45">
        <v>122</v>
      </c>
      <c r="P52" s="46">
        <v>-17.600000000000001</v>
      </c>
      <c r="Q52" s="45">
        <v>60</v>
      </c>
      <c r="R52" s="46">
        <v>33.299999999999997</v>
      </c>
      <c r="S52" s="45">
        <v>400</v>
      </c>
      <c r="T52" s="46">
        <v>14.3</v>
      </c>
    </row>
    <row r="53" spans="1:20">
      <c r="A53" s="8"/>
      <c r="B53" s="22" t="s">
        <v>59</v>
      </c>
      <c r="C53" s="45">
        <v>1007</v>
      </c>
      <c r="D53" s="45">
        <v>972</v>
      </c>
      <c r="E53" s="46">
        <f t="shared" si="0"/>
        <v>3.6008230452674983</v>
      </c>
      <c r="F53" s="46">
        <f t="shared" si="1"/>
        <v>7.4571049844859627E-2</v>
      </c>
      <c r="G53" s="45">
        <v>26</v>
      </c>
      <c r="H53" s="46">
        <v>-10.3</v>
      </c>
      <c r="I53" s="45">
        <v>215</v>
      </c>
      <c r="J53" s="46">
        <v>3.9</v>
      </c>
      <c r="K53" s="45">
        <v>178</v>
      </c>
      <c r="L53" s="46">
        <v>-9.6</v>
      </c>
      <c r="M53" s="45">
        <v>226</v>
      </c>
      <c r="N53" s="46">
        <v>7.6</v>
      </c>
      <c r="O53" s="45">
        <v>181</v>
      </c>
      <c r="P53" s="46">
        <v>13.1</v>
      </c>
      <c r="Q53" s="45">
        <v>83</v>
      </c>
      <c r="R53" s="46">
        <v>7.8</v>
      </c>
      <c r="S53" s="45">
        <v>98</v>
      </c>
      <c r="T53" s="46">
        <v>6.5</v>
      </c>
    </row>
    <row r="54" spans="1:20">
      <c r="A54" s="8"/>
      <c r="B54" s="22" t="s">
        <v>62</v>
      </c>
      <c r="C54" s="45">
        <v>474</v>
      </c>
      <c r="D54" s="45">
        <v>525</v>
      </c>
      <c r="E54" s="46">
        <f t="shared" si="0"/>
        <v>-9.7142857142857189</v>
      </c>
      <c r="F54" s="46">
        <f t="shared" si="1"/>
        <v>3.5100970830648927E-2</v>
      </c>
      <c r="G54" s="45">
        <v>5</v>
      </c>
      <c r="H54" s="46">
        <v>0</v>
      </c>
      <c r="I54" s="45">
        <v>55</v>
      </c>
      <c r="J54" s="46">
        <v>5.8</v>
      </c>
      <c r="K54" s="45">
        <v>78</v>
      </c>
      <c r="L54" s="46">
        <v>-6</v>
      </c>
      <c r="M54" s="45">
        <v>56</v>
      </c>
      <c r="N54" s="46">
        <v>-11.1</v>
      </c>
      <c r="O54" s="45">
        <v>41</v>
      </c>
      <c r="P54" s="46">
        <v>-2.4</v>
      </c>
      <c r="Q54" s="45">
        <v>19</v>
      </c>
      <c r="R54" s="46">
        <v>46.2</v>
      </c>
      <c r="S54" s="45">
        <v>220</v>
      </c>
      <c r="T54" s="46">
        <v>-17.600000000000001</v>
      </c>
    </row>
    <row r="55" spans="1:20">
      <c r="A55" s="8"/>
      <c r="B55" s="22" t="s">
        <v>58</v>
      </c>
      <c r="C55" s="45">
        <v>774</v>
      </c>
      <c r="D55" s="45">
        <v>701</v>
      </c>
      <c r="E55" s="46">
        <f t="shared" si="0"/>
        <v>10.413694721825962</v>
      </c>
      <c r="F55" s="46">
        <f t="shared" si="1"/>
        <v>5.7316775153844438E-2</v>
      </c>
      <c r="G55" s="45">
        <v>2</v>
      </c>
      <c r="H55" s="46">
        <v>-80</v>
      </c>
      <c r="I55" s="45">
        <v>83</v>
      </c>
      <c r="J55" s="46">
        <v>-9.8000000000000007</v>
      </c>
      <c r="K55" s="45">
        <v>170</v>
      </c>
      <c r="L55" s="46">
        <v>4.3</v>
      </c>
      <c r="M55" s="45">
        <v>127</v>
      </c>
      <c r="N55" s="46">
        <v>12.4</v>
      </c>
      <c r="O55" s="45">
        <v>82</v>
      </c>
      <c r="P55" s="46">
        <v>9.3000000000000007</v>
      </c>
      <c r="Q55" s="45">
        <v>59</v>
      </c>
      <c r="R55" s="46">
        <v>43.9</v>
      </c>
      <c r="S55" s="45">
        <v>251</v>
      </c>
      <c r="T55" s="46">
        <v>21.3</v>
      </c>
    </row>
    <row r="56" spans="1:20">
      <c r="A56" s="8"/>
      <c r="B56" s="22" t="s">
        <v>61</v>
      </c>
      <c r="C56" s="45">
        <v>466</v>
      </c>
      <c r="D56" s="45">
        <v>485</v>
      </c>
      <c r="E56" s="46">
        <f t="shared" si="0"/>
        <v>-3.9175257731958735</v>
      </c>
      <c r="F56" s="46">
        <f t="shared" si="1"/>
        <v>3.4508549382030379E-2</v>
      </c>
      <c r="G56" s="45">
        <v>10</v>
      </c>
      <c r="H56" s="46">
        <v>-50</v>
      </c>
      <c r="I56" s="45">
        <v>49</v>
      </c>
      <c r="J56" s="46">
        <v>6.5</v>
      </c>
      <c r="K56" s="45">
        <v>74</v>
      </c>
      <c r="L56" s="46">
        <v>8.8000000000000007</v>
      </c>
      <c r="M56" s="45">
        <v>73</v>
      </c>
      <c r="N56" s="46">
        <v>35.200000000000003</v>
      </c>
      <c r="O56" s="45">
        <v>56</v>
      </c>
      <c r="P56" s="46">
        <v>47.4</v>
      </c>
      <c r="Q56" s="45">
        <v>7</v>
      </c>
      <c r="R56" s="46">
        <v>16.7</v>
      </c>
      <c r="S56" s="45">
        <v>197</v>
      </c>
      <c r="T56" s="46">
        <v>-22.1</v>
      </c>
    </row>
    <row r="57" spans="1:20">
      <c r="A57" s="8"/>
      <c r="B57" s="22" t="s">
        <v>52</v>
      </c>
      <c r="C57" s="45">
        <v>909</v>
      </c>
      <c r="D57" s="45">
        <v>979</v>
      </c>
      <c r="E57" s="46">
        <f t="shared" si="0"/>
        <v>-7.1501532175689437</v>
      </c>
      <c r="F57" s="46">
        <f t="shared" si="1"/>
        <v>6.7313887099282432E-2</v>
      </c>
      <c r="G57" s="45">
        <v>47</v>
      </c>
      <c r="H57" s="46">
        <v>11.9</v>
      </c>
      <c r="I57" s="45">
        <v>198</v>
      </c>
      <c r="J57" s="46">
        <v>-7.5</v>
      </c>
      <c r="K57" s="45">
        <v>138</v>
      </c>
      <c r="L57" s="46">
        <v>3.8</v>
      </c>
      <c r="M57" s="45">
        <v>213</v>
      </c>
      <c r="N57" s="46">
        <v>2.9</v>
      </c>
      <c r="O57" s="45">
        <v>162</v>
      </c>
      <c r="P57" s="46">
        <v>-10.5</v>
      </c>
      <c r="Q57" s="45">
        <v>83</v>
      </c>
      <c r="R57" s="46">
        <v>25.8</v>
      </c>
      <c r="S57" s="45">
        <v>68</v>
      </c>
      <c r="T57" s="46">
        <v>-50</v>
      </c>
    </row>
    <row r="58" spans="1:20">
      <c r="A58" s="8"/>
      <c r="B58" s="22" t="s">
        <v>57</v>
      </c>
      <c r="C58" s="45">
        <v>694</v>
      </c>
      <c r="D58" s="45">
        <v>695</v>
      </c>
      <c r="E58" s="46">
        <f t="shared" si="0"/>
        <v>-0.14388489208633226</v>
      </c>
      <c r="F58" s="46">
        <f t="shared" si="1"/>
        <v>5.1392560667658974E-2</v>
      </c>
      <c r="G58" s="45">
        <v>18</v>
      </c>
      <c r="H58" s="46">
        <v>0</v>
      </c>
      <c r="I58" s="45">
        <v>157</v>
      </c>
      <c r="J58" s="46">
        <v>5.4</v>
      </c>
      <c r="K58" s="45">
        <v>173</v>
      </c>
      <c r="L58" s="46">
        <v>-9.9</v>
      </c>
      <c r="M58" s="45">
        <v>138</v>
      </c>
      <c r="N58" s="46">
        <v>-11</v>
      </c>
      <c r="O58" s="45">
        <v>101</v>
      </c>
      <c r="P58" s="46">
        <v>6.3</v>
      </c>
      <c r="Q58" s="45">
        <v>58</v>
      </c>
      <c r="R58" s="46">
        <v>45</v>
      </c>
      <c r="S58" s="45">
        <v>49</v>
      </c>
      <c r="T58" s="46">
        <v>6.5</v>
      </c>
    </row>
    <row r="59" spans="1:20">
      <c r="A59" s="8"/>
      <c r="B59" s="22" t="s">
        <v>63</v>
      </c>
      <c r="C59" s="45">
        <v>3240</v>
      </c>
      <c r="D59" s="45">
        <v>2924</v>
      </c>
      <c r="E59" s="46">
        <f t="shared" si="0"/>
        <v>10.807113543091651</v>
      </c>
      <c r="F59" s="46">
        <f t="shared" si="1"/>
        <v>0.23993068669051162</v>
      </c>
      <c r="G59" s="45">
        <v>92</v>
      </c>
      <c r="H59" s="46">
        <v>-25.2</v>
      </c>
      <c r="I59" s="45">
        <v>617</v>
      </c>
      <c r="J59" s="46">
        <v>-8</v>
      </c>
      <c r="K59" s="45">
        <v>761</v>
      </c>
      <c r="L59" s="46">
        <v>0.3</v>
      </c>
      <c r="M59" s="45">
        <v>485</v>
      </c>
      <c r="N59" s="46">
        <v>7.1</v>
      </c>
      <c r="O59" s="45">
        <v>290</v>
      </c>
      <c r="P59" s="46">
        <v>21.3</v>
      </c>
      <c r="Q59" s="45">
        <v>136</v>
      </c>
      <c r="R59" s="46">
        <v>24.8</v>
      </c>
      <c r="S59" s="45">
        <v>859</v>
      </c>
      <c r="T59" s="46">
        <v>50.7</v>
      </c>
    </row>
    <row r="60" spans="1:20">
      <c r="A60" s="9"/>
      <c r="B60" s="22" t="s">
        <v>64</v>
      </c>
      <c r="C60" s="45">
        <v>80055</v>
      </c>
      <c r="D60" s="45">
        <v>75920</v>
      </c>
      <c r="E60" s="46">
        <f t="shared" si="0"/>
        <v>5.4465226554267554</v>
      </c>
      <c r="F60" s="46">
        <f t="shared" si="1"/>
        <v>5.928287383644725</v>
      </c>
      <c r="G60" s="45">
        <v>3514</v>
      </c>
      <c r="H60" s="46">
        <v>4.5999999999999996</v>
      </c>
      <c r="I60" s="45">
        <v>15287</v>
      </c>
      <c r="J60" s="46">
        <v>3</v>
      </c>
      <c r="K60" s="45">
        <v>16475</v>
      </c>
      <c r="L60" s="46">
        <v>3.6</v>
      </c>
      <c r="M60" s="45">
        <v>14540</v>
      </c>
      <c r="N60" s="46">
        <v>1.5</v>
      </c>
      <c r="O60" s="45">
        <v>11638</v>
      </c>
      <c r="P60" s="46">
        <v>5.4</v>
      </c>
      <c r="Q60" s="45">
        <v>5804</v>
      </c>
      <c r="R60" s="46">
        <v>20.2</v>
      </c>
      <c r="S60" s="45">
        <v>12797</v>
      </c>
      <c r="T60" s="46">
        <v>10.1</v>
      </c>
    </row>
    <row r="61" spans="1:20">
      <c r="A61" s="10" t="s">
        <v>65</v>
      </c>
      <c r="B61" s="22" t="s">
        <v>66</v>
      </c>
      <c r="C61" s="45">
        <v>11711</v>
      </c>
      <c r="D61" s="45">
        <v>10190</v>
      </c>
      <c r="E61" s="46">
        <f t="shared" si="0"/>
        <v>14.926398429833165</v>
      </c>
      <c r="F61" s="46">
        <f t="shared" si="1"/>
        <v>0.86723094809647594</v>
      </c>
      <c r="G61" s="45">
        <v>1849</v>
      </c>
      <c r="H61" s="46">
        <v>24.6</v>
      </c>
      <c r="I61" s="45">
        <v>2266</v>
      </c>
      <c r="J61" s="46">
        <v>17.8</v>
      </c>
      <c r="K61" s="45">
        <v>2050</v>
      </c>
      <c r="L61" s="46">
        <v>13.6</v>
      </c>
      <c r="M61" s="45">
        <v>2110</v>
      </c>
      <c r="N61" s="46">
        <v>12.7</v>
      </c>
      <c r="O61" s="45">
        <v>1775</v>
      </c>
      <c r="P61" s="46">
        <v>16.5</v>
      </c>
      <c r="Q61" s="45">
        <v>1418</v>
      </c>
      <c r="R61" s="46">
        <v>53.8</v>
      </c>
      <c r="S61" s="45">
        <v>243</v>
      </c>
      <c r="T61" s="46">
        <v>-63.2</v>
      </c>
    </row>
    <row r="62" spans="1:20">
      <c r="A62" s="8"/>
      <c r="B62" s="22" t="s">
        <v>67</v>
      </c>
      <c r="C62" s="45">
        <v>2840</v>
      </c>
      <c r="D62" s="45">
        <v>2470</v>
      </c>
      <c r="E62" s="46">
        <f t="shared" si="0"/>
        <v>14.979757085020239</v>
      </c>
      <c r="F62" s="46">
        <f t="shared" si="1"/>
        <v>0.21030961425958428</v>
      </c>
      <c r="G62" s="45">
        <v>389</v>
      </c>
      <c r="H62" s="46">
        <v>13.1</v>
      </c>
      <c r="I62" s="45">
        <v>638</v>
      </c>
      <c r="J62" s="46">
        <v>7.2</v>
      </c>
      <c r="K62" s="45">
        <v>486</v>
      </c>
      <c r="L62" s="46">
        <v>2.7</v>
      </c>
      <c r="M62" s="45">
        <v>387</v>
      </c>
      <c r="N62" s="46">
        <v>12.5</v>
      </c>
      <c r="O62" s="45">
        <v>466</v>
      </c>
      <c r="P62" s="46">
        <v>22.6</v>
      </c>
      <c r="Q62" s="45">
        <v>320</v>
      </c>
      <c r="R62" s="46">
        <v>56.1</v>
      </c>
      <c r="S62" s="45">
        <v>154</v>
      </c>
      <c r="T62" s="46">
        <v>19.399999999999999</v>
      </c>
    </row>
    <row r="63" spans="1:20">
      <c r="A63" s="8"/>
      <c r="B63" s="22" t="s">
        <v>68</v>
      </c>
      <c r="C63" s="45">
        <v>619</v>
      </c>
      <c r="D63" s="45">
        <v>487</v>
      </c>
      <c r="E63" s="46">
        <f t="shared" si="0"/>
        <v>27.104722792607806</v>
      </c>
      <c r="F63" s="46">
        <f t="shared" si="1"/>
        <v>4.5838609586860091E-2</v>
      </c>
      <c r="G63" s="45">
        <v>16</v>
      </c>
      <c r="H63" s="46">
        <v>-38.5</v>
      </c>
      <c r="I63" s="45">
        <v>115</v>
      </c>
      <c r="J63" s="46">
        <v>11.7</v>
      </c>
      <c r="K63" s="45">
        <v>147</v>
      </c>
      <c r="L63" s="46">
        <v>42.7</v>
      </c>
      <c r="M63" s="45">
        <v>120</v>
      </c>
      <c r="N63" s="46">
        <v>29</v>
      </c>
      <c r="O63" s="45">
        <v>89</v>
      </c>
      <c r="P63" s="46">
        <v>41.3</v>
      </c>
      <c r="Q63" s="45">
        <v>35</v>
      </c>
      <c r="R63" s="46">
        <v>52.2</v>
      </c>
      <c r="S63" s="45">
        <v>97</v>
      </c>
      <c r="T63" s="46">
        <v>27.6</v>
      </c>
    </row>
    <row r="64" spans="1:20">
      <c r="A64" s="9"/>
      <c r="B64" s="22" t="s">
        <v>69</v>
      </c>
      <c r="C64" s="45">
        <v>15170</v>
      </c>
      <c r="D64" s="45">
        <v>13147</v>
      </c>
      <c r="E64" s="46">
        <f t="shared" si="0"/>
        <v>15.387540883851836</v>
      </c>
      <c r="F64" s="46">
        <f t="shared" si="1"/>
        <v>1.1233791719429203</v>
      </c>
      <c r="G64" s="45">
        <v>2254</v>
      </c>
      <c r="H64" s="46">
        <v>21.6</v>
      </c>
      <c r="I64" s="45">
        <v>3019</v>
      </c>
      <c r="J64" s="46">
        <v>15.1</v>
      </c>
      <c r="K64" s="45">
        <v>2683</v>
      </c>
      <c r="L64" s="46">
        <v>12.7</v>
      </c>
      <c r="M64" s="45">
        <v>2617</v>
      </c>
      <c r="N64" s="46">
        <v>13.3</v>
      </c>
      <c r="O64" s="45">
        <v>2330</v>
      </c>
      <c r="P64" s="46">
        <v>18.5</v>
      </c>
      <c r="Q64" s="45">
        <v>1773</v>
      </c>
      <c r="R64" s="46">
        <v>54.2</v>
      </c>
      <c r="S64" s="45">
        <v>494</v>
      </c>
      <c r="T64" s="46">
        <v>-42.9</v>
      </c>
    </row>
    <row r="65" spans="1:20">
      <c r="A65" s="10" t="s">
        <v>70</v>
      </c>
      <c r="B65" s="22" t="s">
        <v>71</v>
      </c>
      <c r="C65" s="45">
        <v>700</v>
      </c>
      <c r="D65" s="45">
        <v>590</v>
      </c>
      <c r="E65" s="46">
        <f t="shared" si="0"/>
        <v>18.644067796610166</v>
      </c>
      <c r="F65" s="46">
        <f t="shared" si="1"/>
        <v>5.1836876754122886E-2</v>
      </c>
      <c r="G65" s="45">
        <v>16</v>
      </c>
      <c r="H65" s="46">
        <v>-11.1</v>
      </c>
      <c r="I65" s="45">
        <v>183</v>
      </c>
      <c r="J65" s="46">
        <v>18.8</v>
      </c>
      <c r="K65" s="45">
        <v>147</v>
      </c>
      <c r="L65" s="46">
        <v>19.5</v>
      </c>
      <c r="M65" s="45">
        <v>113</v>
      </c>
      <c r="N65" s="46">
        <v>1.8</v>
      </c>
      <c r="O65" s="45">
        <v>81</v>
      </c>
      <c r="P65" s="46">
        <v>12.5</v>
      </c>
      <c r="Q65" s="45">
        <v>31</v>
      </c>
      <c r="R65" s="46">
        <v>3.3</v>
      </c>
      <c r="S65" s="45">
        <v>129</v>
      </c>
      <c r="T65" s="46">
        <v>57.3</v>
      </c>
    </row>
    <row r="66" spans="1:20">
      <c r="A66" s="8"/>
      <c r="B66" s="22" t="s">
        <v>72</v>
      </c>
      <c r="C66" s="45">
        <v>3137</v>
      </c>
      <c r="D66" s="45">
        <v>3108</v>
      </c>
      <c r="E66" s="46">
        <f t="shared" si="0"/>
        <v>0.93307593307594416</v>
      </c>
      <c r="F66" s="46">
        <f t="shared" si="1"/>
        <v>0.23230326053954781</v>
      </c>
      <c r="G66" s="45">
        <v>79</v>
      </c>
      <c r="H66" s="46">
        <v>-40.200000000000003</v>
      </c>
      <c r="I66" s="45">
        <v>580</v>
      </c>
      <c r="J66" s="46">
        <v>-16.100000000000001</v>
      </c>
      <c r="K66" s="45">
        <v>842</v>
      </c>
      <c r="L66" s="46">
        <v>-9.9</v>
      </c>
      <c r="M66" s="45">
        <v>570</v>
      </c>
      <c r="N66" s="46">
        <v>-12.8</v>
      </c>
      <c r="O66" s="45">
        <v>283</v>
      </c>
      <c r="P66" s="46">
        <v>-11.6</v>
      </c>
      <c r="Q66" s="45">
        <v>72</v>
      </c>
      <c r="R66" s="46">
        <v>-16.3</v>
      </c>
      <c r="S66" s="45">
        <v>711</v>
      </c>
      <c r="T66" s="46">
        <v>144.30000000000001</v>
      </c>
    </row>
    <row r="67" spans="1:20">
      <c r="A67" s="9"/>
      <c r="B67" s="22" t="s">
        <v>73</v>
      </c>
      <c r="C67" s="45">
        <v>3837</v>
      </c>
      <c r="D67" s="45">
        <v>3698</v>
      </c>
      <c r="E67" s="46">
        <f t="shared" si="0"/>
        <v>3.7587885343428828</v>
      </c>
      <c r="F67" s="46">
        <f t="shared" si="1"/>
        <v>0.28414013729367071</v>
      </c>
      <c r="G67" s="45">
        <v>95</v>
      </c>
      <c r="H67" s="46">
        <v>-36.700000000000003</v>
      </c>
      <c r="I67" s="45">
        <v>763</v>
      </c>
      <c r="J67" s="46">
        <v>-9.6999999999999993</v>
      </c>
      <c r="K67" s="45">
        <v>989</v>
      </c>
      <c r="L67" s="46">
        <v>-6.4</v>
      </c>
      <c r="M67" s="45">
        <v>683</v>
      </c>
      <c r="N67" s="46">
        <v>-10.7</v>
      </c>
      <c r="O67" s="45">
        <v>364</v>
      </c>
      <c r="P67" s="46">
        <v>-7.1</v>
      </c>
      <c r="Q67" s="45">
        <v>103</v>
      </c>
      <c r="R67" s="46">
        <v>-11.2</v>
      </c>
      <c r="S67" s="45">
        <v>840</v>
      </c>
      <c r="T67" s="46">
        <v>125.2</v>
      </c>
    </row>
    <row r="68" spans="1:20">
      <c r="A68" s="10" t="s">
        <v>74</v>
      </c>
      <c r="B68" s="22" t="s">
        <v>75</v>
      </c>
      <c r="C68" s="45">
        <v>72</v>
      </c>
      <c r="D68" s="45">
        <v>52</v>
      </c>
      <c r="E68" s="46">
        <f t="shared" si="0"/>
        <v>38.46153846153846</v>
      </c>
      <c r="F68" s="46">
        <f t="shared" si="1"/>
        <v>5.3317930375669249E-3</v>
      </c>
      <c r="G68" s="45">
        <v>6</v>
      </c>
      <c r="H68" s="46" t="s">
        <v>140</v>
      </c>
      <c r="I68" s="45">
        <v>11</v>
      </c>
      <c r="J68" s="46">
        <v>37.5</v>
      </c>
      <c r="K68" s="45">
        <v>12</v>
      </c>
      <c r="L68" s="46">
        <v>20</v>
      </c>
      <c r="M68" s="45">
        <v>12</v>
      </c>
      <c r="N68" s="46">
        <v>33.299999999999997</v>
      </c>
      <c r="O68" s="45">
        <v>6</v>
      </c>
      <c r="P68" s="46">
        <v>-45.5</v>
      </c>
      <c r="Q68" s="45">
        <v>3</v>
      </c>
      <c r="R68" s="46">
        <v>50</v>
      </c>
      <c r="S68" s="45">
        <v>22</v>
      </c>
      <c r="T68" s="46">
        <v>83.3</v>
      </c>
    </row>
    <row r="69" spans="1:20">
      <c r="A69" s="9"/>
      <c r="B69" s="22" t="s">
        <v>113</v>
      </c>
      <c r="C69" s="45">
        <v>72</v>
      </c>
      <c r="D69" s="45">
        <v>52</v>
      </c>
      <c r="E69" s="46">
        <f t="shared" si="0"/>
        <v>38.46153846153846</v>
      </c>
      <c r="F69" s="46">
        <f t="shared" si="1"/>
        <v>5.3317930375669249E-3</v>
      </c>
      <c r="G69" s="45">
        <v>6</v>
      </c>
      <c r="H69" s="46" t="s">
        <v>140</v>
      </c>
      <c r="I69" s="45">
        <v>11</v>
      </c>
      <c r="J69" s="46">
        <v>37.5</v>
      </c>
      <c r="K69" s="45">
        <v>12</v>
      </c>
      <c r="L69" s="46">
        <v>20</v>
      </c>
      <c r="M69" s="45">
        <v>12</v>
      </c>
      <c r="N69" s="46">
        <v>33.299999999999997</v>
      </c>
      <c r="O69" s="45">
        <v>6</v>
      </c>
      <c r="P69" s="46">
        <v>-45.5</v>
      </c>
      <c r="Q69" s="45">
        <v>3</v>
      </c>
      <c r="R69" s="46">
        <v>50</v>
      </c>
      <c r="S69" s="45">
        <v>22</v>
      </c>
      <c r="T69" s="46">
        <v>83.3</v>
      </c>
    </row>
    <row r="70" spans="1:20">
      <c r="A70" s="10" t="s">
        <v>76</v>
      </c>
      <c r="B70" s="22" t="s">
        <v>76</v>
      </c>
      <c r="C70" s="45">
        <v>20456</v>
      </c>
      <c r="D70" s="45">
        <v>23233</v>
      </c>
      <c r="E70" s="46">
        <f t="shared" si="0"/>
        <v>-11.95282572203331</v>
      </c>
      <c r="F70" s="46">
        <f t="shared" si="1"/>
        <v>1.5148216441176252</v>
      </c>
      <c r="G70" s="45">
        <v>393</v>
      </c>
      <c r="H70" s="46">
        <v>-24.3</v>
      </c>
      <c r="I70" s="45">
        <v>1437</v>
      </c>
      <c r="J70" s="46">
        <v>-9.6999999999999993</v>
      </c>
      <c r="K70" s="45">
        <v>2199</v>
      </c>
      <c r="L70" s="46">
        <v>-13.3</v>
      </c>
      <c r="M70" s="45">
        <v>4242</v>
      </c>
      <c r="N70" s="46">
        <v>-16.3</v>
      </c>
      <c r="O70" s="45">
        <v>6161</v>
      </c>
      <c r="P70" s="46">
        <v>-11.3</v>
      </c>
      <c r="Q70" s="45">
        <v>6024</v>
      </c>
      <c r="R70" s="46">
        <v>-8.3000000000000007</v>
      </c>
      <c r="S70" s="45">
        <v>0</v>
      </c>
      <c r="T70" s="46" t="s">
        <v>140</v>
      </c>
    </row>
    <row r="71" spans="1:20">
      <c r="A71" s="9"/>
      <c r="B71" s="22" t="s">
        <v>114</v>
      </c>
      <c r="C71" s="45">
        <v>20456</v>
      </c>
      <c r="D71" s="45">
        <v>23233</v>
      </c>
      <c r="E71" s="46">
        <f t="shared" ref="E71" si="4">(C71/D71-1)*100</f>
        <v>-11.95282572203331</v>
      </c>
      <c r="F71" s="46">
        <f t="shared" ref="F71" si="5">(C71/$C$4)*100</f>
        <v>1.5148216441176252</v>
      </c>
      <c r="G71" s="45">
        <v>393</v>
      </c>
      <c r="H71" s="46">
        <v>-24.3</v>
      </c>
      <c r="I71" s="45">
        <v>1437</v>
      </c>
      <c r="J71" s="46">
        <v>-9.6999999999999993</v>
      </c>
      <c r="K71" s="45">
        <v>2199</v>
      </c>
      <c r="L71" s="46">
        <v>-13.3</v>
      </c>
      <c r="M71" s="45">
        <v>4242</v>
      </c>
      <c r="N71" s="46">
        <v>-16.3</v>
      </c>
      <c r="O71" s="45">
        <v>6161</v>
      </c>
      <c r="P71" s="46">
        <v>-11.3</v>
      </c>
      <c r="Q71" s="45">
        <v>6024</v>
      </c>
      <c r="R71" s="46">
        <v>-8.3000000000000007</v>
      </c>
      <c r="S71" s="45">
        <v>0</v>
      </c>
      <c r="T71" s="46" t="s">
        <v>140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71"/>
  <sheetViews>
    <sheetView showGridLines="0" workbookViewId="0">
      <selection activeCell="C69" sqref="C69"/>
    </sheetView>
  </sheetViews>
  <sheetFormatPr defaultRowHeight="13.5"/>
  <cols>
    <col min="1" max="1" width="8.5703125" bestFit="1" customWidth="1"/>
    <col min="2" max="2" width="16.140625" bestFit="1" customWidth="1"/>
    <col min="3" max="3" width="10.7109375" style="4" customWidth="1"/>
    <col min="4" max="4" width="9.85546875" style="4" customWidth="1"/>
    <col min="5" max="5" width="8.140625" style="4" customWidth="1"/>
    <col min="6" max="6" width="7.28515625" style="4" customWidth="1"/>
    <col min="7" max="7" width="9.85546875" style="12" customWidth="1"/>
    <col min="8" max="8" width="8.140625" style="12" customWidth="1"/>
    <col min="9" max="9" width="7.5703125" style="12" customWidth="1"/>
    <col min="10" max="10" width="7.85546875" style="12" customWidth="1"/>
    <col min="11" max="11" width="8.140625" style="12" customWidth="1"/>
    <col min="12" max="12" width="8.5703125" style="12" customWidth="1"/>
    <col min="13" max="13" width="7.5703125" style="12" customWidth="1"/>
    <col min="14" max="14" width="8.5703125" style="12" customWidth="1"/>
    <col min="15" max="15" width="8.42578125" style="12" customWidth="1"/>
    <col min="16" max="16" width="7.5703125" style="12" customWidth="1"/>
  </cols>
  <sheetData>
    <row r="1" spans="1:16" ht="26.25">
      <c r="A1" s="71" t="s">
        <v>134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88</v>
      </c>
      <c r="H2" s="69"/>
      <c r="I2" s="67" t="s">
        <v>89</v>
      </c>
      <c r="J2" s="69"/>
      <c r="K2" s="67" t="s">
        <v>90</v>
      </c>
      <c r="L2" s="69"/>
      <c r="M2" s="67" t="s">
        <v>91</v>
      </c>
      <c r="N2" s="69"/>
      <c r="O2" s="67" t="s">
        <v>74</v>
      </c>
      <c r="P2" s="69"/>
    </row>
    <row r="3" spans="1:16" ht="24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>
      <c r="A4" s="70" t="s">
        <v>115</v>
      </c>
      <c r="B4" s="61"/>
      <c r="C4" s="43">
        <v>1350390</v>
      </c>
      <c r="D4" s="43">
        <v>1093217</v>
      </c>
      <c r="E4" s="44">
        <f>(C4/D4-1)*100</f>
        <v>23.524423787774971</v>
      </c>
      <c r="F4" s="44">
        <v>100</v>
      </c>
      <c r="G4" s="47">
        <v>1130709</v>
      </c>
      <c r="H4" s="17">
        <v>28.4</v>
      </c>
      <c r="I4" s="47">
        <v>15389</v>
      </c>
      <c r="J4" s="17">
        <v>0.5</v>
      </c>
      <c r="K4" s="47">
        <v>6359</v>
      </c>
      <c r="L4" s="17">
        <v>8.3000000000000007</v>
      </c>
      <c r="M4" s="47">
        <v>16243</v>
      </c>
      <c r="N4" s="17">
        <v>14.1</v>
      </c>
      <c r="O4" s="47">
        <v>181690</v>
      </c>
      <c r="P4" s="17">
        <v>2.6</v>
      </c>
    </row>
    <row r="5" spans="1:16">
      <c r="A5" s="7" t="s">
        <v>8</v>
      </c>
      <c r="B5" s="25" t="s">
        <v>9</v>
      </c>
      <c r="C5" s="45">
        <v>404256</v>
      </c>
      <c r="D5" s="45">
        <v>299247</v>
      </c>
      <c r="E5" s="46">
        <f>(C5/D5-1)*100</f>
        <v>35.09107860730434</v>
      </c>
      <c r="F5" s="46">
        <f>(C5/$C$4)*100</f>
        <v>29.936240641592427</v>
      </c>
      <c r="G5" s="45">
        <v>327664</v>
      </c>
      <c r="H5" s="46">
        <v>46.4</v>
      </c>
      <c r="I5" s="45">
        <v>3931</v>
      </c>
      <c r="J5" s="46">
        <v>4.9000000000000004</v>
      </c>
      <c r="K5" s="45">
        <v>525</v>
      </c>
      <c r="L5" s="46">
        <v>118.8</v>
      </c>
      <c r="M5" s="45">
        <v>9743</v>
      </c>
      <c r="N5" s="46">
        <v>13.5</v>
      </c>
      <c r="O5" s="45">
        <v>62393</v>
      </c>
      <c r="P5" s="46">
        <v>-0.9</v>
      </c>
    </row>
    <row r="6" spans="1:16">
      <c r="A6" s="8"/>
      <c r="B6" s="26" t="s">
        <v>10</v>
      </c>
      <c r="C6" s="45">
        <v>299978</v>
      </c>
      <c r="D6" s="45">
        <v>213460</v>
      </c>
      <c r="E6" s="46">
        <f t="shared" ref="E6:E70" si="0">(C6/D6-1)*100</f>
        <v>40.531247072050981</v>
      </c>
      <c r="F6" s="46">
        <f t="shared" ref="F6:F70" si="1">(C6/$C$4)*100</f>
        <v>22.21417516421182</v>
      </c>
      <c r="G6" s="45">
        <v>293965</v>
      </c>
      <c r="H6" s="46">
        <v>42</v>
      </c>
      <c r="I6" s="45">
        <v>1810</v>
      </c>
      <c r="J6" s="46">
        <v>-4.5999999999999996</v>
      </c>
      <c r="K6" s="45">
        <v>159</v>
      </c>
      <c r="L6" s="46">
        <v>-6.5</v>
      </c>
      <c r="M6" s="45">
        <v>514</v>
      </c>
      <c r="N6" s="46">
        <v>5.8</v>
      </c>
      <c r="O6" s="45">
        <v>3530</v>
      </c>
      <c r="P6" s="46">
        <v>-7.6</v>
      </c>
    </row>
    <row r="7" spans="1:16">
      <c r="A7" s="8"/>
      <c r="B7" s="26" t="s">
        <v>11</v>
      </c>
      <c r="C7" s="45">
        <v>88165</v>
      </c>
      <c r="D7" s="45">
        <v>76534</v>
      </c>
      <c r="E7" s="46">
        <f t="shared" si="0"/>
        <v>15.197167272062085</v>
      </c>
      <c r="F7" s="46">
        <f t="shared" si="1"/>
        <v>6.5288546271817767</v>
      </c>
      <c r="G7" s="45">
        <v>86476</v>
      </c>
      <c r="H7" s="46">
        <v>15.2</v>
      </c>
      <c r="I7" s="45">
        <v>62</v>
      </c>
      <c r="J7" s="46">
        <v>-21.5</v>
      </c>
      <c r="K7" s="45">
        <v>18</v>
      </c>
      <c r="L7" s="46">
        <v>28.6</v>
      </c>
      <c r="M7" s="45">
        <v>192</v>
      </c>
      <c r="N7" s="46">
        <v>7.3</v>
      </c>
      <c r="O7" s="45">
        <v>1417</v>
      </c>
      <c r="P7" s="46">
        <v>18.100000000000001</v>
      </c>
    </row>
    <row r="8" spans="1:16">
      <c r="A8" s="8"/>
      <c r="B8" s="26" t="s">
        <v>13</v>
      </c>
      <c r="C8" s="45">
        <v>53790</v>
      </c>
      <c r="D8" s="45">
        <v>53286</v>
      </c>
      <c r="E8" s="46">
        <f t="shared" si="0"/>
        <v>0.94583943249633151</v>
      </c>
      <c r="F8" s="46">
        <f t="shared" si="1"/>
        <v>3.9832937151489571</v>
      </c>
      <c r="G8" s="45">
        <v>52721</v>
      </c>
      <c r="H8" s="46">
        <v>0.9</v>
      </c>
      <c r="I8" s="45">
        <v>51</v>
      </c>
      <c r="J8" s="46">
        <v>50</v>
      </c>
      <c r="K8" s="45">
        <v>2</v>
      </c>
      <c r="L8" s="46">
        <v>-60</v>
      </c>
      <c r="M8" s="45">
        <v>141</v>
      </c>
      <c r="N8" s="46">
        <v>7.6</v>
      </c>
      <c r="O8" s="45">
        <v>875</v>
      </c>
      <c r="P8" s="46">
        <v>1</v>
      </c>
    </row>
    <row r="9" spans="1:16" s="4" customFormat="1">
      <c r="A9" s="8"/>
      <c r="B9" s="32" t="s">
        <v>131</v>
      </c>
      <c r="C9" s="45">
        <v>4042</v>
      </c>
      <c r="D9" s="45">
        <v>3872</v>
      </c>
      <c r="E9" s="46">
        <f t="shared" ref="E9" si="2">(C9/D9-1)*100</f>
        <v>4.3904958677685846</v>
      </c>
      <c r="F9" s="46">
        <f t="shared" ref="F9" si="3">(C9/$C$4)*100</f>
        <v>0.299320936914521</v>
      </c>
      <c r="G9" s="45">
        <v>3986</v>
      </c>
      <c r="H9" s="46">
        <v>4.2</v>
      </c>
      <c r="I9" s="45">
        <v>2</v>
      </c>
      <c r="J9" s="46">
        <v>100</v>
      </c>
      <c r="K9" s="45">
        <v>0</v>
      </c>
      <c r="L9" s="46" t="s">
        <v>140</v>
      </c>
      <c r="M9" s="45">
        <v>16</v>
      </c>
      <c r="N9" s="46">
        <v>77.8</v>
      </c>
      <c r="O9" s="45">
        <v>38</v>
      </c>
      <c r="P9" s="46">
        <v>0</v>
      </c>
    </row>
    <row r="10" spans="1:16">
      <c r="A10" s="8"/>
      <c r="B10" s="26" t="s">
        <v>14</v>
      </c>
      <c r="C10" s="45">
        <v>44406</v>
      </c>
      <c r="D10" s="45">
        <v>37101</v>
      </c>
      <c r="E10" s="46">
        <f t="shared" si="0"/>
        <v>19.68949623999352</v>
      </c>
      <c r="F10" s="46">
        <f t="shared" si="1"/>
        <v>3.2883833559194011</v>
      </c>
      <c r="G10" s="45">
        <v>29477</v>
      </c>
      <c r="H10" s="46">
        <v>29.4</v>
      </c>
      <c r="I10" s="45">
        <v>181</v>
      </c>
      <c r="J10" s="46">
        <v>-13</v>
      </c>
      <c r="K10" s="45">
        <v>181</v>
      </c>
      <c r="L10" s="46">
        <v>7.1</v>
      </c>
      <c r="M10" s="45">
        <v>40</v>
      </c>
      <c r="N10" s="46">
        <v>-21.6</v>
      </c>
      <c r="O10" s="45">
        <v>14527</v>
      </c>
      <c r="P10" s="46">
        <v>4.5</v>
      </c>
    </row>
    <row r="11" spans="1:16">
      <c r="A11" s="8"/>
      <c r="B11" s="26" t="s">
        <v>16</v>
      </c>
      <c r="C11" s="45">
        <v>24176</v>
      </c>
      <c r="D11" s="45">
        <v>19073</v>
      </c>
      <c r="E11" s="46">
        <f t="shared" si="0"/>
        <v>26.755098830807956</v>
      </c>
      <c r="F11" s="46">
        <f t="shared" si="1"/>
        <v>1.7902976177252499</v>
      </c>
      <c r="G11" s="45">
        <v>17925</v>
      </c>
      <c r="H11" s="46">
        <v>30.6</v>
      </c>
      <c r="I11" s="45">
        <v>191</v>
      </c>
      <c r="J11" s="46">
        <v>-38.6</v>
      </c>
      <c r="K11" s="45">
        <v>222</v>
      </c>
      <c r="L11" s="46">
        <v>82</v>
      </c>
      <c r="M11" s="45">
        <v>96</v>
      </c>
      <c r="N11" s="46">
        <v>11.6</v>
      </c>
      <c r="O11" s="45">
        <v>5742</v>
      </c>
      <c r="P11" s="46">
        <v>19</v>
      </c>
    </row>
    <row r="12" spans="1:16">
      <c r="A12" s="8"/>
      <c r="B12" s="26" t="s">
        <v>12</v>
      </c>
      <c r="C12" s="45">
        <v>46981</v>
      </c>
      <c r="D12" s="45">
        <v>50860</v>
      </c>
      <c r="E12" s="46">
        <f t="shared" si="0"/>
        <v>-7.6268187180495435</v>
      </c>
      <c r="F12" s="46">
        <f t="shared" si="1"/>
        <v>3.4790690096934958</v>
      </c>
      <c r="G12" s="45">
        <v>41003</v>
      </c>
      <c r="H12" s="46">
        <v>-9.6999999999999993</v>
      </c>
      <c r="I12" s="45">
        <v>46</v>
      </c>
      <c r="J12" s="46">
        <v>27.8</v>
      </c>
      <c r="K12" s="45">
        <v>260</v>
      </c>
      <c r="L12" s="46">
        <v>30</v>
      </c>
      <c r="M12" s="45">
        <v>66</v>
      </c>
      <c r="N12" s="46">
        <v>-24.1</v>
      </c>
      <c r="O12" s="45">
        <v>5606</v>
      </c>
      <c r="P12" s="46">
        <v>9.1999999999999993</v>
      </c>
    </row>
    <row r="13" spans="1:16" s="4" customFormat="1">
      <c r="A13" s="8"/>
      <c r="B13" s="26" t="s">
        <v>18</v>
      </c>
      <c r="C13" s="45">
        <v>40571</v>
      </c>
      <c r="D13" s="45">
        <v>28695</v>
      </c>
      <c r="E13" s="46">
        <f t="shared" si="0"/>
        <v>41.387001219724695</v>
      </c>
      <c r="F13" s="46">
        <f t="shared" si="1"/>
        <v>3.004391323987885</v>
      </c>
      <c r="G13" s="45">
        <v>30792</v>
      </c>
      <c r="H13" s="46">
        <v>51.1</v>
      </c>
      <c r="I13" s="45">
        <v>1375</v>
      </c>
      <c r="J13" s="46">
        <v>1</v>
      </c>
      <c r="K13" s="45">
        <v>577</v>
      </c>
      <c r="L13" s="46">
        <v>31.7</v>
      </c>
      <c r="M13" s="45">
        <v>2187</v>
      </c>
      <c r="N13" s="46">
        <v>40.1</v>
      </c>
      <c r="O13" s="45">
        <v>5640</v>
      </c>
      <c r="P13" s="46">
        <v>13.9</v>
      </c>
    </row>
    <row r="14" spans="1:16">
      <c r="A14" s="8"/>
      <c r="B14" s="26" t="s">
        <v>19</v>
      </c>
      <c r="C14" s="45">
        <v>10247</v>
      </c>
      <c r="D14" s="45">
        <v>8826</v>
      </c>
      <c r="E14" s="46">
        <f t="shared" si="0"/>
        <v>16.100158622252426</v>
      </c>
      <c r="F14" s="46">
        <f t="shared" si="1"/>
        <v>0.75881782299928169</v>
      </c>
      <c r="G14" s="45">
        <v>3618</v>
      </c>
      <c r="H14" s="46">
        <v>30.8</v>
      </c>
      <c r="I14" s="45">
        <v>2928</v>
      </c>
      <c r="J14" s="46">
        <v>2.7</v>
      </c>
      <c r="K14" s="45">
        <v>51</v>
      </c>
      <c r="L14" s="46">
        <v>-10.5</v>
      </c>
      <c r="M14" s="45">
        <v>79</v>
      </c>
      <c r="N14" s="46">
        <v>16.2</v>
      </c>
      <c r="O14" s="45">
        <v>3571</v>
      </c>
      <c r="P14" s="46">
        <v>15.8</v>
      </c>
    </row>
    <row r="15" spans="1:16">
      <c r="A15" s="8"/>
      <c r="B15" s="26" t="s">
        <v>15</v>
      </c>
      <c r="C15" s="45">
        <v>45710</v>
      </c>
      <c r="D15" s="45">
        <v>33043</v>
      </c>
      <c r="E15" s="46">
        <f t="shared" si="0"/>
        <v>38.334896952455885</v>
      </c>
      <c r="F15" s="46">
        <f t="shared" si="1"/>
        <v>3.3849480520442241</v>
      </c>
      <c r="G15" s="45">
        <v>42807</v>
      </c>
      <c r="H15" s="46">
        <v>38.1</v>
      </c>
      <c r="I15" s="45">
        <v>120</v>
      </c>
      <c r="J15" s="46">
        <v>57.9</v>
      </c>
      <c r="K15" s="45">
        <v>3</v>
      </c>
      <c r="L15" s="46">
        <v>-25</v>
      </c>
      <c r="M15" s="45">
        <v>68</v>
      </c>
      <c r="N15" s="46">
        <v>9.6999999999999993</v>
      </c>
      <c r="O15" s="45">
        <v>2712</v>
      </c>
      <c r="P15" s="46">
        <v>41.7</v>
      </c>
    </row>
    <row r="16" spans="1:16">
      <c r="A16" s="8"/>
      <c r="B16" s="26" t="s">
        <v>17</v>
      </c>
      <c r="C16" s="45">
        <v>25981</v>
      </c>
      <c r="D16" s="45">
        <v>21866</v>
      </c>
      <c r="E16" s="46">
        <f t="shared" si="0"/>
        <v>18.819171316198656</v>
      </c>
      <c r="F16" s="46">
        <f t="shared" si="1"/>
        <v>1.9239627070698095</v>
      </c>
      <c r="G16" s="45">
        <v>24180</v>
      </c>
      <c r="H16" s="46">
        <v>20.399999999999999</v>
      </c>
      <c r="I16" s="45">
        <v>139</v>
      </c>
      <c r="J16" s="46">
        <v>59.8</v>
      </c>
      <c r="K16" s="45">
        <v>9</v>
      </c>
      <c r="L16" s="46">
        <v>200</v>
      </c>
      <c r="M16" s="45">
        <v>91</v>
      </c>
      <c r="N16" s="46">
        <v>-10.8</v>
      </c>
      <c r="O16" s="45">
        <v>1562</v>
      </c>
      <c r="P16" s="46">
        <v>-1.7</v>
      </c>
    </row>
    <row r="17" spans="1:16">
      <c r="A17" s="8"/>
      <c r="B17" s="26" t="s">
        <v>20</v>
      </c>
      <c r="C17" s="45">
        <v>9464</v>
      </c>
      <c r="D17" s="45">
        <v>11452</v>
      </c>
      <c r="E17" s="46">
        <f t="shared" si="0"/>
        <v>-17.359413202933982</v>
      </c>
      <c r="F17" s="46">
        <f t="shared" si="1"/>
        <v>0.70083457371574143</v>
      </c>
      <c r="G17" s="45">
        <v>8046</v>
      </c>
      <c r="H17" s="46">
        <v>-21.4</v>
      </c>
      <c r="I17" s="45">
        <v>106</v>
      </c>
      <c r="J17" s="46">
        <v>-10.199999999999999</v>
      </c>
      <c r="K17" s="45">
        <v>423</v>
      </c>
      <c r="L17" s="46">
        <v>8.1999999999999993</v>
      </c>
      <c r="M17" s="45">
        <v>399</v>
      </c>
      <c r="N17" s="46">
        <v>38.5</v>
      </c>
      <c r="O17" s="45">
        <v>490</v>
      </c>
      <c r="P17" s="46">
        <v>18.399999999999999</v>
      </c>
    </row>
    <row r="18" spans="1:16">
      <c r="A18" s="8"/>
      <c r="B18" s="26" t="s">
        <v>22</v>
      </c>
      <c r="C18" s="45">
        <v>7142</v>
      </c>
      <c r="D18" s="45">
        <v>6598</v>
      </c>
      <c r="E18" s="46">
        <f t="shared" si="0"/>
        <v>8.2449227038496442</v>
      </c>
      <c r="F18" s="46">
        <f t="shared" si="1"/>
        <v>0.52888424825420799</v>
      </c>
      <c r="G18" s="45">
        <v>3377</v>
      </c>
      <c r="H18" s="46">
        <v>5.8</v>
      </c>
      <c r="I18" s="45">
        <v>779</v>
      </c>
      <c r="J18" s="46">
        <v>72.3</v>
      </c>
      <c r="K18" s="45">
        <v>3</v>
      </c>
      <c r="L18" s="46">
        <v>50</v>
      </c>
      <c r="M18" s="45">
        <v>250</v>
      </c>
      <c r="N18" s="46">
        <v>-14.7</v>
      </c>
      <c r="O18" s="45">
        <v>2733</v>
      </c>
      <c r="P18" s="46">
        <v>2.8</v>
      </c>
    </row>
    <row r="19" spans="1:16">
      <c r="A19" s="8"/>
      <c r="B19" s="26" t="s">
        <v>21</v>
      </c>
      <c r="C19" s="45">
        <v>5306</v>
      </c>
      <c r="D19" s="45">
        <v>5191</v>
      </c>
      <c r="E19" s="46">
        <f t="shared" si="0"/>
        <v>2.2153727605471074</v>
      </c>
      <c r="F19" s="46">
        <f t="shared" si="1"/>
        <v>0.39292352579625145</v>
      </c>
      <c r="G19" s="45">
        <v>1421</v>
      </c>
      <c r="H19" s="46">
        <v>6.4</v>
      </c>
      <c r="I19" s="45">
        <v>15</v>
      </c>
      <c r="J19" s="46">
        <v>25</v>
      </c>
      <c r="K19" s="45">
        <v>109</v>
      </c>
      <c r="L19" s="46">
        <v>2.8</v>
      </c>
      <c r="M19" s="45">
        <v>34</v>
      </c>
      <c r="N19" s="46">
        <v>6.3</v>
      </c>
      <c r="O19" s="45">
        <v>3727</v>
      </c>
      <c r="P19" s="46">
        <v>0.6</v>
      </c>
    </row>
    <row r="20" spans="1:16">
      <c r="A20" s="8"/>
      <c r="B20" s="26" t="s">
        <v>24</v>
      </c>
      <c r="C20" s="45">
        <v>1986</v>
      </c>
      <c r="D20" s="45">
        <v>1767</v>
      </c>
      <c r="E20" s="46">
        <f t="shared" si="0"/>
        <v>12.393887945670624</v>
      </c>
      <c r="F20" s="46">
        <f t="shared" si="1"/>
        <v>0.14706862461955433</v>
      </c>
      <c r="G20" s="45">
        <v>1802</v>
      </c>
      <c r="H20" s="46">
        <v>11.7</v>
      </c>
      <c r="I20" s="45">
        <v>33</v>
      </c>
      <c r="J20" s="46">
        <v>26.9</v>
      </c>
      <c r="K20" s="45">
        <v>13</v>
      </c>
      <c r="L20" s="46">
        <v>-38.1</v>
      </c>
      <c r="M20" s="45">
        <v>61</v>
      </c>
      <c r="N20" s="46">
        <v>17.3</v>
      </c>
      <c r="O20" s="45">
        <v>77</v>
      </c>
      <c r="P20" s="46">
        <v>40</v>
      </c>
    </row>
    <row r="21" spans="1:16">
      <c r="A21" s="8"/>
      <c r="B21" s="26" t="s">
        <v>23</v>
      </c>
      <c r="C21" s="45">
        <v>3538</v>
      </c>
      <c r="D21" s="45">
        <v>3976</v>
      </c>
      <c r="E21" s="46">
        <f t="shared" si="0"/>
        <v>-11.016096579476864</v>
      </c>
      <c r="F21" s="46">
        <f t="shared" si="1"/>
        <v>0.26199838565155248</v>
      </c>
      <c r="G21" s="45">
        <v>2337</v>
      </c>
      <c r="H21" s="46">
        <v>-22.2</v>
      </c>
      <c r="I21" s="45">
        <v>15</v>
      </c>
      <c r="J21" s="46">
        <v>400</v>
      </c>
      <c r="K21" s="45">
        <v>4</v>
      </c>
      <c r="L21" s="46">
        <v>0</v>
      </c>
      <c r="M21" s="45">
        <v>33</v>
      </c>
      <c r="N21" s="46">
        <v>17.899999999999999</v>
      </c>
      <c r="O21" s="45">
        <v>1149</v>
      </c>
      <c r="P21" s="46">
        <v>22.8</v>
      </c>
    </row>
    <row r="22" spans="1:16">
      <c r="A22" s="8"/>
      <c r="B22" s="26" t="s">
        <v>25</v>
      </c>
      <c r="C22" s="45">
        <v>2158</v>
      </c>
      <c r="D22" s="45">
        <v>2391</v>
      </c>
      <c r="E22" s="46">
        <f t="shared" si="0"/>
        <v>-9.7448766206608148</v>
      </c>
      <c r="F22" s="46">
        <f t="shared" si="1"/>
        <v>0.15980568576485313</v>
      </c>
      <c r="G22" s="45">
        <v>1163</v>
      </c>
      <c r="H22" s="46">
        <v>-15.3</v>
      </c>
      <c r="I22" s="45">
        <v>19</v>
      </c>
      <c r="J22" s="46">
        <v>137.5</v>
      </c>
      <c r="K22" s="45">
        <v>88</v>
      </c>
      <c r="L22" s="46">
        <v>17.3</v>
      </c>
      <c r="M22" s="45">
        <v>20</v>
      </c>
      <c r="N22" s="46">
        <v>-35.5</v>
      </c>
      <c r="O22" s="45">
        <v>868</v>
      </c>
      <c r="P22" s="46">
        <v>-4</v>
      </c>
    </row>
    <row r="23" spans="1:16">
      <c r="A23" s="8"/>
      <c r="B23" s="26" t="s">
        <v>118</v>
      </c>
      <c r="C23" s="45">
        <v>2464</v>
      </c>
      <c r="D23" s="45">
        <v>1709</v>
      </c>
      <c r="E23" s="46">
        <f t="shared" si="0"/>
        <v>44.177881802223531</v>
      </c>
      <c r="F23" s="46">
        <f t="shared" si="1"/>
        <v>0.18246580617451255</v>
      </c>
      <c r="G23" s="45">
        <v>1482</v>
      </c>
      <c r="H23" s="46">
        <v>103.3</v>
      </c>
      <c r="I23" s="45">
        <v>49</v>
      </c>
      <c r="J23" s="46">
        <v>58.1</v>
      </c>
      <c r="K23" s="45">
        <v>112</v>
      </c>
      <c r="L23" s="46">
        <v>-6.7</v>
      </c>
      <c r="M23" s="45">
        <v>26</v>
      </c>
      <c r="N23" s="46">
        <v>62.5</v>
      </c>
      <c r="O23" s="45">
        <v>795</v>
      </c>
      <c r="P23" s="46">
        <v>-2.2000000000000002</v>
      </c>
    </row>
    <row r="24" spans="1:16">
      <c r="A24" s="8"/>
      <c r="B24" s="26" t="s">
        <v>26</v>
      </c>
      <c r="C24" s="45">
        <v>1045</v>
      </c>
      <c r="D24" s="45">
        <v>1021</v>
      </c>
      <c r="E24" s="46">
        <f t="shared" si="0"/>
        <v>2.350636630754166</v>
      </c>
      <c r="F24" s="46">
        <f t="shared" si="1"/>
        <v>7.7385051725797738E-2</v>
      </c>
      <c r="G24" s="45">
        <v>296</v>
      </c>
      <c r="H24" s="46">
        <v>33.9</v>
      </c>
      <c r="I24" s="45">
        <v>83</v>
      </c>
      <c r="J24" s="46">
        <v>0</v>
      </c>
      <c r="K24" s="45">
        <v>7</v>
      </c>
      <c r="L24" s="46">
        <v>-92</v>
      </c>
      <c r="M24" s="45">
        <v>12</v>
      </c>
      <c r="N24" s="46">
        <v>9.1</v>
      </c>
      <c r="O24" s="45">
        <v>647</v>
      </c>
      <c r="P24" s="46">
        <v>4.5</v>
      </c>
    </row>
    <row r="25" spans="1:16">
      <c r="A25" s="8"/>
      <c r="B25" s="26" t="s">
        <v>29</v>
      </c>
      <c r="C25" s="45">
        <v>1270</v>
      </c>
      <c r="D25" s="45">
        <v>1026</v>
      </c>
      <c r="E25" s="46">
        <f t="shared" si="0"/>
        <v>23.781676413255369</v>
      </c>
      <c r="F25" s="46">
        <f t="shared" si="1"/>
        <v>9.4046904968194373E-2</v>
      </c>
      <c r="G25" s="45">
        <v>285</v>
      </c>
      <c r="H25" s="46">
        <v>38.299999999999997</v>
      </c>
      <c r="I25" s="45">
        <v>187</v>
      </c>
      <c r="J25" s="46">
        <v>30.8</v>
      </c>
      <c r="K25" s="45">
        <v>110</v>
      </c>
      <c r="L25" s="46">
        <v>39.200000000000003</v>
      </c>
      <c r="M25" s="45">
        <v>42</v>
      </c>
      <c r="N25" s="46">
        <v>82.6</v>
      </c>
      <c r="O25" s="45">
        <v>646</v>
      </c>
      <c r="P25" s="46">
        <v>12.3</v>
      </c>
    </row>
    <row r="26" spans="1:16">
      <c r="A26" s="8"/>
      <c r="B26" s="26" t="s">
        <v>28</v>
      </c>
      <c r="C26" s="45">
        <v>1015</v>
      </c>
      <c r="D26" s="45">
        <v>917</v>
      </c>
      <c r="E26" s="46">
        <f t="shared" si="0"/>
        <v>10.687022900763354</v>
      </c>
      <c r="F26" s="46">
        <f t="shared" si="1"/>
        <v>7.5163471293478182E-2</v>
      </c>
      <c r="G26" s="45">
        <v>435</v>
      </c>
      <c r="H26" s="46">
        <v>68</v>
      </c>
      <c r="I26" s="45">
        <v>233</v>
      </c>
      <c r="J26" s="46">
        <v>-28.7</v>
      </c>
      <c r="K26" s="45">
        <v>23</v>
      </c>
      <c r="L26" s="46">
        <v>4.5</v>
      </c>
      <c r="M26" s="45">
        <v>68</v>
      </c>
      <c r="N26" s="46">
        <v>38.799999999999997</v>
      </c>
      <c r="O26" s="45">
        <v>256</v>
      </c>
      <c r="P26" s="46">
        <v>-1.5</v>
      </c>
    </row>
    <row r="27" spans="1:16">
      <c r="A27" s="8"/>
      <c r="B27" s="26" t="s">
        <v>27</v>
      </c>
      <c r="C27" s="45">
        <v>1229</v>
      </c>
      <c r="D27" s="45">
        <v>950</v>
      </c>
      <c r="E27" s="46">
        <f t="shared" si="0"/>
        <v>29.368421052631575</v>
      </c>
      <c r="F27" s="46">
        <f t="shared" si="1"/>
        <v>9.1010745044024316E-2</v>
      </c>
      <c r="G27" s="45">
        <v>1169</v>
      </c>
      <c r="H27" s="46">
        <v>30.2</v>
      </c>
      <c r="I27" s="45">
        <v>12</v>
      </c>
      <c r="J27" s="46">
        <v>140</v>
      </c>
      <c r="K27" s="45">
        <v>0</v>
      </c>
      <c r="L27" s="46" t="s">
        <v>140</v>
      </c>
      <c r="M27" s="45">
        <v>5</v>
      </c>
      <c r="N27" s="46">
        <v>-28.6</v>
      </c>
      <c r="O27" s="45">
        <v>43</v>
      </c>
      <c r="P27" s="46">
        <v>7.5</v>
      </c>
    </row>
    <row r="28" spans="1:16">
      <c r="A28" s="8"/>
      <c r="B28" s="26" t="s">
        <v>30</v>
      </c>
      <c r="C28" s="45">
        <v>229</v>
      </c>
      <c r="D28" s="45">
        <v>755</v>
      </c>
      <c r="E28" s="46">
        <f t="shared" si="0"/>
        <v>-69.66887417218544</v>
      </c>
      <c r="F28" s="46">
        <f t="shared" si="1"/>
        <v>1.6958063966705912E-2</v>
      </c>
      <c r="G28" s="45">
        <v>99</v>
      </c>
      <c r="H28" s="46">
        <v>-60.9</v>
      </c>
      <c r="I28" s="45">
        <v>62</v>
      </c>
      <c r="J28" s="46">
        <v>-79.900000000000006</v>
      </c>
      <c r="K28" s="45">
        <v>21</v>
      </c>
      <c r="L28" s="46">
        <v>23.5</v>
      </c>
      <c r="M28" s="45">
        <v>9</v>
      </c>
      <c r="N28" s="46">
        <v>-57.1</v>
      </c>
      <c r="O28" s="45">
        <v>38</v>
      </c>
      <c r="P28" s="46">
        <v>-75.5</v>
      </c>
    </row>
    <row r="29" spans="1:16">
      <c r="A29" s="8"/>
      <c r="B29" s="26" t="s">
        <v>31</v>
      </c>
      <c r="C29" s="45">
        <v>5892</v>
      </c>
      <c r="D29" s="45">
        <v>5324</v>
      </c>
      <c r="E29" s="46">
        <f t="shared" si="0"/>
        <v>10.668670172802397</v>
      </c>
      <c r="F29" s="46">
        <f t="shared" si="1"/>
        <v>0.43631839690756008</v>
      </c>
      <c r="G29" s="45">
        <v>2725</v>
      </c>
      <c r="H29" s="46">
        <v>21.1</v>
      </c>
      <c r="I29" s="45">
        <v>433</v>
      </c>
      <c r="J29" s="46">
        <v>-16.600000000000001</v>
      </c>
      <c r="K29" s="45">
        <v>295</v>
      </c>
      <c r="L29" s="46">
        <v>0</v>
      </c>
      <c r="M29" s="45">
        <v>87</v>
      </c>
      <c r="N29" s="46">
        <v>-5.4</v>
      </c>
      <c r="O29" s="45">
        <v>2352</v>
      </c>
      <c r="P29" s="46">
        <v>8.5</v>
      </c>
    </row>
    <row r="30" spans="1:16">
      <c r="A30" s="9"/>
      <c r="B30" s="26" t="s">
        <v>32</v>
      </c>
      <c r="C30" s="45">
        <v>1131041</v>
      </c>
      <c r="D30" s="45">
        <v>888940</v>
      </c>
      <c r="E30" s="46">
        <f t="shared" si="0"/>
        <v>27.234796499201288</v>
      </c>
      <c r="F30" s="46">
        <f t="shared" si="1"/>
        <v>83.756618458371292</v>
      </c>
      <c r="G30" s="45">
        <v>979251</v>
      </c>
      <c r="H30" s="46">
        <v>31.7</v>
      </c>
      <c r="I30" s="45">
        <v>12862</v>
      </c>
      <c r="J30" s="46">
        <v>1.1000000000000001</v>
      </c>
      <c r="K30" s="45">
        <v>3215</v>
      </c>
      <c r="L30" s="46">
        <v>21.7</v>
      </c>
      <c r="M30" s="45">
        <v>14279</v>
      </c>
      <c r="N30" s="46">
        <v>15.6</v>
      </c>
      <c r="O30" s="45">
        <v>121434</v>
      </c>
      <c r="P30" s="46">
        <v>3.3</v>
      </c>
    </row>
    <row r="31" spans="1:16">
      <c r="A31" s="10" t="s">
        <v>33</v>
      </c>
      <c r="B31" s="26" t="s">
        <v>34</v>
      </c>
      <c r="C31" s="45">
        <v>77876</v>
      </c>
      <c r="D31" s="45">
        <v>69009</v>
      </c>
      <c r="E31" s="46">
        <f t="shared" si="0"/>
        <v>12.849048674810536</v>
      </c>
      <c r="F31" s="46">
        <f t="shared" si="1"/>
        <v>5.7669265915772483</v>
      </c>
      <c r="G31" s="45">
        <v>60601</v>
      </c>
      <c r="H31" s="46">
        <v>15.5</v>
      </c>
      <c r="I31" s="45">
        <v>336</v>
      </c>
      <c r="J31" s="46">
        <v>6.3</v>
      </c>
      <c r="K31" s="45">
        <v>2679</v>
      </c>
      <c r="L31" s="46">
        <v>-8.1999999999999993</v>
      </c>
      <c r="M31" s="45">
        <v>291</v>
      </c>
      <c r="N31" s="46">
        <v>29.9</v>
      </c>
      <c r="O31" s="45">
        <v>13969</v>
      </c>
      <c r="P31" s="46">
        <v>7</v>
      </c>
    </row>
    <row r="32" spans="1:16">
      <c r="A32" s="8"/>
      <c r="B32" s="26" t="s">
        <v>35</v>
      </c>
      <c r="C32" s="45">
        <v>15205</v>
      </c>
      <c r="D32" s="45">
        <v>13179</v>
      </c>
      <c r="E32" s="46">
        <f t="shared" si="0"/>
        <v>15.372941801350626</v>
      </c>
      <c r="F32" s="46">
        <f t="shared" si="1"/>
        <v>1.1259710157806264</v>
      </c>
      <c r="G32" s="45">
        <v>11415</v>
      </c>
      <c r="H32" s="46">
        <v>17.399999999999999</v>
      </c>
      <c r="I32" s="45">
        <v>46</v>
      </c>
      <c r="J32" s="46">
        <v>17.899999999999999</v>
      </c>
      <c r="K32" s="45">
        <v>41</v>
      </c>
      <c r="L32" s="46">
        <v>215.4</v>
      </c>
      <c r="M32" s="45">
        <v>35</v>
      </c>
      <c r="N32" s="46">
        <v>-42.6</v>
      </c>
      <c r="O32" s="45">
        <v>3668</v>
      </c>
      <c r="P32" s="46">
        <v>9.8000000000000007</v>
      </c>
    </row>
    <row r="33" spans="1:16">
      <c r="A33" s="8"/>
      <c r="B33" s="26" t="s">
        <v>36</v>
      </c>
      <c r="C33" s="45">
        <v>1594</v>
      </c>
      <c r="D33" s="45">
        <v>1775</v>
      </c>
      <c r="E33" s="46">
        <f t="shared" si="0"/>
        <v>-10.197183098591545</v>
      </c>
      <c r="F33" s="46">
        <f t="shared" si="1"/>
        <v>0.11803997363724554</v>
      </c>
      <c r="G33" s="45">
        <v>1237</v>
      </c>
      <c r="H33" s="46">
        <v>-15</v>
      </c>
      <c r="I33" s="45">
        <v>14</v>
      </c>
      <c r="J33" s="46">
        <v>27.3</v>
      </c>
      <c r="K33" s="45">
        <v>13</v>
      </c>
      <c r="L33" s="46">
        <v>-27.8</v>
      </c>
      <c r="M33" s="45">
        <v>12</v>
      </c>
      <c r="N33" s="46">
        <v>-7.7</v>
      </c>
      <c r="O33" s="45">
        <v>318</v>
      </c>
      <c r="P33" s="46">
        <v>14.4</v>
      </c>
    </row>
    <row r="34" spans="1:16">
      <c r="A34" s="8"/>
      <c r="B34" s="26" t="s">
        <v>37</v>
      </c>
      <c r="C34" s="45">
        <v>2146</v>
      </c>
      <c r="D34" s="45">
        <v>1871</v>
      </c>
      <c r="E34" s="46">
        <f t="shared" si="0"/>
        <v>14.698022447888825</v>
      </c>
      <c r="F34" s="46">
        <f t="shared" si="1"/>
        <v>0.15891705359192529</v>
      </c>
      <c r="G34" s="45">
        <v>1659</v>
      </c>
      <c r="H34" s="46">
        <v>16.899999999999999</v>
      </c>
      <c r="I34" s="45">
        <v>9</v>
      </c>
      <c r="J34" s="46">
        <v>50</v>
      </c>
      <c r="K34" s="45">
        <v>4</v>
      </c>
      <c r="L34" s="46">
        <v>-50</v>
      </c>
      <c r="M34" s="45">
        <v>45</v>
      </c>
      <c r="N34" s="46">
        <v>0</v>
      </c>
      <c r="O34" s="45">
        <v>429</v>
      </c>
      <c r="P34" s="46">
        <v>9.1999999999999993</v>
      </c>
    </row>
    <row r="35" spans="1:16">
      <c r="A35" s="8"/>
      <c r="B35" s="26" t="s">
        <v>38</v>
      </c>
      <c r="C35" s="45">
        <v>2938</v>
      </c>
      <c r="D35" s="45">
        <v>2393</v>
      </c>
      <c r="E35" s="46">
        <f t="shared" si="0"/>
        <v>22.774759715837867</v>
      </c>
      <c r="F35" s="46">
        <f t="shared" si="1"/>
        <v>0.21756677700516144</v>
      </c>
      <c r="G35" s="45">
        <v>2264</v>
      </c>
      <c r="H35" s="46">
        <v>13.7</v>
      </c>
      <c r="I35" s="45">
        <v>20</v>
      </c>
      <c r="J35" s="46">
        <v>-13</v>
      </c>
      <c r="K35" s="45">
        <v>42</v>
      </c>
      <c r="L35" s="46">
        <v>50</v>
      </c>
      <c r="M35" s="45">
        <v>56</v>
      </c>
      <c r="N35" s="46">
        <v>100</v>
      </c>
      <c r="O35" s="45">
        <v>556</v>
      </c>
      <c r="P35" s="46">
        <v>72.099999999999994</v>
      </c>
    </row>
    <row r="36" spans="1:16">
      <c r="A36" s="9"/>
      <c r="B36" s="26" t="s">
        <v>39</v>
      </c>
      <c r="C36" s="45">
        <v>99759</v>
      </c>
      <c r="D36" s="45">
        <v>88227</v>
      </c>
      <c r="E36" s="46">
        <f t="shared" si="0"/>
        <v>13.070828657893841</v>
      </c>
      <c r="F36" s="46">
        <f t="shared" si="1"/>
        <v>7.3874214115922072</v>
      </c>
      <c r="G36" s="45">
        <v>77176</v>
      </c>
      <c r="H36" s="46">
        <v>15</v>
      </c>
      <c r="I36" s="45">
        <v>425</v>
      </c>
      <c r="J36" s="46">
        <v>7.6</v>
      </c>
      <c r="K36" s="45">
        <v>2779</v>
      </c>
      <c r="L36" s="46">
        <v>-6.9</v>
      </c>
      <c r="M36" s="45">
        <v>439</v>
      </c>
      <c r="N36" s="46">
        <v>18.3</v>
      </c>
      <c r="O36" s="45">
        <v>18940</v>
      </c>
      <c r="P36" s="46">
        <v>8.9</v>
      </c>
    </row>
    <row r="37" spans="1:16">
      <c r="A37" s="10" t="s">
        <v>40</v>
      </c>
      <c r="B37" s="26" t="s">
        <v>41</v>
      </c>
      <c r="C37" s="45">
        <v>23380</v>
      </c>
      <c r="D37" s="45">
        <v>23073</v>
      </c>
      <c r="E37" s="46">
        <f t="shared" si="0"/>
        <v>1.330559528453179</v>
      </c>
      <c r="F37" s="46">
        <f t="shared" si="1"/>
        <v>1.7313516835877043</v>
      </c>
      <c r="G37" s="45">
        <v>16134</v>
      </c>
      <c r="H37" s="46">
        <v>-2.5</v>
      </c>
      <c r="I37" s="45">
        <v>134</v>
      </c>
      <c r="J37" s="46">
        <v>2.2999999999999998</v>
      </c>
      <c r="K37" s="45">
        <v>22</v>
      </c>
      <c r="L37" s="46">
        <v>57.1</v>
      </c>
      <c r="M37" s="45">
        <v>68</v>
      </c>
      <c r="N37" s="46">
        <v>30.8</v>
      </c>
      <c r="O37" s="45">
        <v>7022</v>
      </c>
      <c r="P37" s="46">
        <v>10.9</v>
      </c>
    </row>
    <row r="38" spans="1:16">
      <c r="A38" s="8"/>
      <c r="B38" s="26" t="s">
        <v>42</v>
      </c>
      <c r="C38" s="45">
        <v>10067</v>
      </c>
      <c r="D38" s="45">
        <v>8850</v>
      </c>
      <c r="E38" s="46">
        <f t="shared" si="0"/>
        <v>13.75141242937854</v>
      </c>
      <c r="F38" s="46">
        <f t="shared" si="1"/>
        <v>0.74548834040536438</v>
      </c>
      <c r="G38" s="45">
        <v>8588</v>
      </c>
      <c r="H38" s="46">
        <v>16.3</v>
      </c>
      <c r="I38" s="45">
        <v>142</v>
      </c>
      <c r="J38" s="46">
        <v>-9.6</v>
      </c>
      <c r="K38" s="45">
        <v>35</v>
      </c>
      <c r="L38" s="46">
        <v>133.30000000000001</v>
      </c>
      <c r="M38" s="45">
        <v>36</v>
      </c>
      <c r="N38" s="46">
        <v>71.400000000000006</v>
      </c>
      <c r="O38" s="45">
        <v>1266</v>
      </c>
      <c r="P38" s="46">
        <v>-0.7</v>
      </c>
    </row>
    <row r="39" spans="1:16">
      <c r="A39" s="8"/>
      <c r="B39" s="26" t="s">
        <v>43</v>
      </c>
      <c r="C39" s="45">
        <v>9458</v>
      </c>
      <c r="D39" s="45">
        <v>9116</v>
      </c>
      <c r="E39" s="46">
        <f t="shared" si="0"/>
        <v>3.7516454585344361</v>
      </c>
      <c r="F39" s="46">
        <f t="shared" si="1"/>
        <v>0.70039025762927754</v>
      </c>
      <c r="G39" s="45">
        <v>7483</v>
      </c>
      <c r="H39" s="46">
        <v>1.7</v>
      </c>
      <c r="I39" s="45">
        <v>213</v>
      </c>
      <c r="J39" s="46">
        <v>-9.4</v>
      </c>
      <c r="K39" s="45">
        <v>27</v>
      </c>
      <c r="L39" s="46">
        <v>0</v>
      </c>
      <c r="M39" s="45">
        <v>288</v>
      </c>
      <c r="N39" s="46">
        <v>-5.9</v>
      </c>
      <c r="O39" s="45">
        <v>1447</v>
      </c>
      <c r="P39" s="46">
        <v>21.3</v>
      </c>
    </row>
    <row r="40" spans="1:16">
      <c r="A40" s="8"/>
      <c r="B40" s="26" t="s">
        <v>44</v>
      </c>
      <c r="C40" s="45">
        <v>7668</v>
      </c>
      <c r="D40" s="45">
        <v>7157</v>
      </c>
      <c r="E40" s="46">
        <f t="shared" si="0"/>
        <v>7.1398630711191791</v>
      </c>
      <c r="F40" s="46">
        <f t="shared" si="1"/>
        <v>0.56783595850087754</v>
      </c>
      <c r="G40" s="45">
        <v>6133</v>
      </c>
      <c r="H40" s="46">
        <v>8.4</v>
      </c>
      <c r="I40" s="45">
        <v>215</v>
      </c>
      <c r="J40" s="46">
        <v>-11.9</v>
      </c>
      <c r="K40" s="45">
        <v>44</v>
      </c>
      <c r="L40" s="46">
        <v>37.5</v>
      </c>
      <c r="M40" s="45">
        <v>366</v>
      </c>
      <c r="N40" s="46">
        <v>0.8</v>
      </c>
      <c r="O40" s="45">
        <v>910</v>
      </c>
      <c r="P40" s="46">
        <v>5.8</v>
      </c>
    </row>
    <row r="41" spans="1:16">
      <c r="A41" s="8"/>
      <c r="B41" s="26" t="s">
        <v>45</v>
      </c>
      <c r="C41" s="45">
        <v>4340</v>
      </c>
      <c r="D41" s="45">
        <v>3944</v>
      </c>
      <c r="E41" s="46">
        <f t="shared" si="0"/>
        <v>10.040567951318469</v>
      </c>
      <c r="F41" s="46">
        <f t="shared" si="1"/>
        <v>0.32138863587556188</v>
      </c>
      <c r="G41" s="45">
        <v>3392</v>
      </c>
      <c r="H41" s="46">
        <v>3.7</v>
      </c>
      <c r="I41" s="45">
        <v>55</v>
      </c>
      <c r="J41" s="46">
        <v>37.5</v>
      </c>
      <c r="K41" s="45">
        <v>11</v>
      </c>
      <c r="L41" s="46">
        <v>120</v>
      </c>
      <c r="M41" s="45">
        <v>50</v>
      </c>
      <c r="N41" s="46">
        <v>-3.8</v>
      </c>
      <c r="O41" s="45">
        <v>832</v>
      </c>
      <c r="P41" s="46">
        <v>44.2</v>
      </c>
    </row>
    <row r="42" spans="1:16">
      <c r="A42" s="8"/>
      <c r="B42" s="26" t="s">
        <v>46</v>
      </c>
      <c r="C42" s="45">
        <v>3107</v>
      </c>
      <c r="D42" s="45">
        <v>2824</v>
      </c>
      <c r="E42" s="46">
        <f t="shared" si="0"/>
        <v>10.021246458923505</v>
      </c>
      <c r="F42" s="46">
        <f t="shared" si="1"/>
        <v>0.23008168010722829</v>
      </c>
      <c r="G42" s="45">
        <v>2419</v>
      </c>
      <c r="H42" s="46">
        <v>15.1</v>
      </c>
      <c r="I42" s="45">
        <v>36</v>
      </c>
      <c r="J42" s="46">
        <v>33.299999999999997</v>
      </c>
      <c r="K42" s="45">
        <v>7</v>
      </c>
      <c r="L42" s="46">
        <v>0</v>
      </c>
      <c r="M42" s="45">
        <v>124</v>
      </c>
      <c r="N42" s="46">
        <v>-9.5</v>
      </c>
      <c r="O42" s="45">
        <v>521</v>
      </c>
      <c r="P42" s="46">
        <v>-5.4</v>
      </c>
    </row>
    <row r="43" spans="1:16">
      <c r="A43" s="8"/>
      <c r="B43" s="26" t="s">
        <v>47</v>
      </c>
      <c r="C43" s="45">
        <v>2374</v>
      </c>
      <c r="D43" s="45">
        <v>1983</v>
      </c>
      <c r="E43" s="46">
        <f t="shared" si="0"/>
        <v>19.717599596570846</v>
      </c>
      <c r="F43" s="46">
        <f t="shared" si="1"/>
        <v>0.1758010648775539</v>
      </c>
      <c r="G43" s="45">
        <v>780</v>
      </c>
      <c r="H43" s="46">
        <v>10.199999999999999</v>
      </c>
      <c r="I43" s="45">
        <v>109</v>
      </c>
      <c r="J43" s="46">
        <v>10.1</v>
      </c>
      <c r="K43" s="45">
        <v>2</v>
      </c>
      <c r="L43" s="46" t="s">
        <v>140</v>
      </c>
      <c r="M43" s="45">
        <v>10</v>
      </c>
      <c r="N43" s="46">
        <v>233.3</v>
      </c>
      <c r="O43" s="45">
        <v>1473</v>
      </c>
      <c r="P43" s="46">
        <v>25.6</v>
      </c>
    </row>
    <row r="44" spans="1:16">
      <c r="A44" s="8"/>
      <c r="B44" s="26" t="s">
        <v>49</v>
      </c>
      <c r="C44" s="45">
        <v>2480</v>
      </c>
      <c r="D44" s="45">
        <v>2272</v>
      </c>
      <c r="E44" s="46">
        <f t="shared" si="0"/>
        <v>9.1549295774647987</v>
      </c>
      <c r="F44" s="46">
        <f t="shared" si="1"/>
        <v>0.18365064907174966</v>
      </c>
      <c r="G44" s="45">
        <v>2094</v>
      </c>
      <c r="H44" s="46">
        <v>13</v>
      </c>
      <c r="I44" s="45">
        <v>22</v>
      </c>
      <c r="J44" s="46">
        <v>0</v>
      </c>
      <c r="K44" s="45">
        <v>10</v>
      </c>
      <c r="L44" s="46">
        <v>66.7</v>
      </c>
      <c r="M44" s="45">
        <v>92</v>
      </c>
      <c r="N44" s="46">
        <v>-26.4</v>
      </c>
      <c r="O44" s="45">
        <v>262</v>
      </c>
      <c r="P44" s="46">
        <v>-1.5</v>
      </c>
    </row>
    <row r="45" spans="1:16">
      <c r="A45" s="8"/>
      <c r="B45" s="26" t="s">
        <v>54</v>
      </c>
      <c r="C45" s="45">
        <v>921</v>
      </c>
      <c r="D45" s="45">
        <v>877</v>
      </c>
      <c r="E45" s="46">
        <f t="shared" si="0"/>
        <v>5.0171037628278237</v>
      </c>
      <c r="F45" s="46">
        <f t="shared" si="1"/>
        <v>6.8202519272210257E-2</v>
      </c>
      <c r="G45" s="45">
        <v>447</v>
      </c>
      <c r="H45" s="46">
        <v>-4.5</v>
      </c>
      <c r="I45" s="45">
        <v>2</v>
      </c>
      <c r="J45" s="46">
        <v>-80</v>
      </c>
      <c r="K45" s="45">
        <v>11</v>
      </c>
      <c r="L45" s="46" t="s">
        <v>140</v>
      </c>
      <c r="M45" s="45">
        <v>3</v>
      </c>
      <c r="N45" s="46">
        <v>-50</v>
      </c>
      <c r="O45" s="45">
        <v>458</v>
      </c>
      <c r="P45" s="46">
        <v>16.5</v>
      </c>
    </row>
    <row r="46" spans="1:16">
      <c r="A46" s="8"/>
      <c r="B46" s="26" t="s">
        <v>48</v>
      </c>
      <c r="C46" s="45">
        <v>1091</v>
      </c>
      <c r="D46" s="45">
        <v>1049</v>
      </c>
      <c r="E46" s="46">
        <f t="shared" si="0"/>
        <v>4.0038131553860712</v>
      </c>
      <c r="F46" s="46">
        <f t="shared" si="1"/>
        <v>8.0791475055354375E-2</v>
      </c>
      <c r="G46" s="45">
        <v>891</v>
      </c>
      <c r="H46" s="46">
        <v>25.3</v>
      </c>
      <c r="I46" s="45">
        <v>111</v>
      </c>
      <c r="J46" s="46">
        <v>-44.8</v>
      </c>
      <c r="K46" s="45">
        <v>3</v>
      </c>
      <c r="L46" s="46">
        <v>-62.5</v>
      </c>
      <c r="M46" s="45">
        <v>23</v>
      </c>
      <c r="N46" s="46">
        <v>0</v>
      </c>
      <c r="O46" s="45">
        <v>63</v>
      </c>
      <c r="P46" s="46">
        <v>-40.6</v>
      </c>
    </row>
    <row r="47" spans="1:16">
      <c r="A47" s="8"/>
      <c r="B47" s="26" t="s">
        <v>50</v>
      </c>
      <c r="C47" s="45">
        <v>1546</v>
      </c>
      <c r="D47" s="45">
        <v>1485</v>
      </c>
      <c r="E47" s="46">
        <f t="shared" si="0"/>
        <v>4.1077441077441046</v>
      </c>
      <c r="F47" s="46">
        <f t="shared" si="1"/>
        <v>0.11448544494553425</v>
      </c>
      <c r="G47" s="45">
        <v>1364</v>
      </c>
      <c r="H47" s="46">
        <v>7.2</v>
      </c>
      <c r="I47" s="45">
        <v>35</v>
      </c>
      <c r="J47" s="46">
        <v>0</v>
      </c>
      <c r="K47" s="45">
        <v>5</v>
      </c>
      <c r="L47" s="46">
        <v>0</v>
      </c>
      <c r="M47" s="45">
        <v>81</v>
      </c>
      <c r="N47" s="46">
        <v>17.399999999999999</v>
      </c>
      <c r="O47" s="45">
        <v>61</v>
      </c>
      <c r="P47" s="46">
        <v>-41.3</v>
      </c>
    </row>
    <row r="48" spans="1:16">
      <c r="A48" s="8"/>
      <c r="B48" s="26" t="s">
        <v>51</v>
      </c>
      <c r="C48" s="45">
        <v>1913</v>
      </c>
      <c r="D48" s="45">
        <v>1820</v>
      </c>
      <c r="E48" s="46">
        <f t="shared" si="0"/>
        <v>5.1098901098901139</v>
      </c>
      <c r="F48" s="46">
        <f t="shared" si="1"/>
        <v>0.14166277890091011</v>
      </c>
      <c r="G48" s="45">
        <v>1221</v>
      </c>
      <c r="H48" s="46">
        <v>6.3</v>
      </c>
      <c r="I48" s="45">
        <v>16</v>
      </c>
      <c r="J48" s="46">
        <v>-30.4</v>
      </c>
      <c r="K48" s="45">
        <v>1</v>
      </c>
      <c r="L48" s="46" t="s">
        <v>140</v>
      </c>
      <c r="M48" s="45">
        <v>18</v>
      </c>
      <c r="N48" s="46">
        <v>5.9</v>
      </c>
      <c r="O48" s="45">
        <v>657</v>
      </c>
      <c r="P48" s="46">
        <v>4.0999999999999996</v>
      </c>
    </row>
    <row r="49" spans="1:16">
      <c r="A49" s="8"/>
      <c r="B49" s="26" t="s">
        <v>55</v>
      </c>
      <c r="C49" s="45">
        <v>1192</v>
      </c>
      <c r="D49" s="45">
        <v>1257</v>
      </c>
      <c r="E49" s="46">
        <f t="shared" si="0"/>
        <v>-5.1710421638822552</v>
      </c>
      <c r="F49" s="46">
        <f t="shared" si="1"/>
        <v>8.827079584416353E-2</v>
      </c>
      <c r="G49" s="45">
        <v>1018</v>
      </c>
      <c r="H49" s="46">
        <v>-6.3</v>
      </c>
      <c r="I49" s="45">
        <v>18</v>
      </c>
      <c r="J49" s="46">
        <v>-25</v>
      </c>
      <c r="K49" s="45">
        <v>1</v>
      </c>
      <c r="L49" s="46">
        <v>-50</v>
      </c>
      <c r="M49" s="45">
        <v>23</v>
      </c>
      <c r="N49" s="46">
        <v>-43.9</v>
      </c>
      <c r="O49" s="45">
        <v>132</v>
      </c>
      <c r="P49" s="46">
        <v>28.2</v>
      </c>
    </row>
    <row r="50" spans="1:16">
      <c r="A50" s="8"/>
      <c r="B50" s="26" t="s">
        <v>60</v>
      </c>
      <c r="C50" s="45">
        <v>836</v>
      </c>
      <c r="D50" s="45">
        <v>759</v>
      </c>
      <c r="E50" s="46">
        <f t="shared" si="0"/>
        <v>10.144927536231885</v>
      </c>
      <c r="F50" s="46">
        <f t="shared" si="1"/>
        <v>6.1908041380638192E-2</v>
      </c>
      <c r="G50" s="45">
        <v>730</v>
      </c>
      <c r="H50" s="46">
        <v>9.6</v>
      </c>
      <c r="I50" s="45">
        <v>0</v>
      </c>
      <c r="J50" s="46">
        <v>-100</v>
      </c>
      <c r="K50" s="45">
        <v>0</v>
      </c>
      <c r="L50" s="46" t="s">
        <v>140</v>
      </c>
      <c r="M50" s="45">
        <v>21</v>
      </c>
      <c r="N50" s="46">
        <v>90.9</v>
      </c>
      <c r="O50" s="45">
        <v>85</v>
      </c>
      <c r="P50" s="46">
        <v>7.6</v>
      </c>
    </row>
    <row r="51" spans="1:16">
      <c r="A51" s="8"/>
      <c r="B51" s="26" t="s">
        <v>56</v>
      </c>
      <c r="C51" s="45">
        <v>1024</v>
      </c>
      <c r="D51" s="45">
        <v>980</v>
      </c>
      <c r="E51" s="46">
        <f t="shared" si="0"/>
        <v>4.4897959183673564</v>
      </c>
      <c r="F51" s="46">
        <f t="shared" si="1"/>
        <v>7.5829945423174047E-2</v>
      </c>
      <c r="G51" s="45">
        <v>801</v>
      </c>
      <c r="H51" s="46">
        <v>0.6</v>
      </c>
      <c r="I51" s="45">
        <v>6</v>
      </c>
      <c r="J51" s="46">
        <v>-14.3</v>
      </c>
      <c r="K51" s="45">
        <v>4</v>
      </c>
      <c r="L51" s="46">
        <v>300</v>
      </c>
      <c r="M51" s="45">
        <v>27</v>
      </c>
      <c r="N51" s="46">
        <v>0</v>
      </c>
      <c r="O51" s="45">
        <v>186</v>
      </c>
      <c r="P51" s="46">
        <v>24.8</v>
      </c>
    </row>
    <row r="52" spans="1:16">
      <c r="A52" s="8"/>
      <c r="B52" s="26" t="s">
        <v>53</v>
      </c>
      <c r="C52" s="45">
        <v>1094</v>
      </c>
      <c r="D52" s="45">
        <v>1193</v>
      </c>
      <c r="E52" s="46">
        <f t="shared" si="0"/>
        <v>-8.2984073763621158</v>
      </c>
      <c r="F52" s="46">
        <f t="shared" si="1"/>
        <v>8.1013633098586335E-2</v>
      </c>
      <c r="G52" s="45">
        <v>631</v>
      </c>
      <c r="H52" s="46">
        <v>-16.899999999999999</v>
      </c>
      <c r="I52" s="45">
        <v>9</v>
      </c>
      <c r="J52" s="46">
        <v>-57.1</v>
      </c>
      <c r="K52" s="45">
        <v>0</v>
      </c>
      <c r="L52" s="46">
        <v>-100</v>
      </c>
      <c r="M52" s="45">
        <v>39</v>
      </c>
      <c r="N52" s="46">
        <v>-13.3</v>
      </c>
      <c r="O52" s="45">
        <v>415</v>
      </c>
      <c r="P52" s="46">
        <v>13.4</v>
      </c>
    </row>
    <row r="53" spans="1:16">
      <c r="A53" s="8"/>
      <c r="B53" s="26" t="s">
        <v>59</v>
      </c>
      <c r="C53" s="45">
        <v>1007</v>
      </c>
      <c r="D53" s="45">
        <v>972</v>
      </c>
      <c r="E53" s="46">
        <f t="shared" si="0"/>
        <v>3.6008230452674983</v>
      </c>
      <c r="F53" s="46">
        <f t="shared" si="1"/>
        <v>7.4571049844859627E-2</v>
      </c>
      <c r="G53" s="45">
        <v>811</v>
      </c>
      <c r="H53" s="46">
        <v>5.9</v>
      </c>
      <c r="I53" s="45">
        <v>17</v>
      </c>
      <c r="J53" s="46">
        <v>-15</v>
      </c>
      <c r="K53" s="45">
        <v>6</v>
      </c>
      <c r="L53" s="46">
        <v>-14.3</v>
      </c>
      <c r="M53" s="45">
        <v>37</v>
      </c>
      <c r="N53" s="46">
        <v>27.6</v>
      </c>
      <c r="O53" s="45">
        <v>136</v>
      </c>
      <c r="P53" s="46">
        <v>-9.3000000000000007</v>
      </c>
    </row>
    <row r="54" spans="1:16">
      <c r="A54" s="8"/>
      <c r="B54" s="26" t="s">
        <v>62</v>
      </c>
      <c r="C54" s="45">
        <v>474</v>
      </c>
      <c r="D54" s="45">
        <v>525</v>
      </c>
      <c r="E54" s="46">
        <f t="shared" si="0"/>
        <v>-9.7142857142857189</v>
      </c>
      <c r="F54" s="46">
        <f t="shared" si="1"/>
        <v>3.5100970830648927E-2</v>
      </c>
      <c r="G54" s="45">
        <v>232</v>
      </c>
      <c r="H54" s="46">
        <v>-6.1</v>
      </c>
      <c r="I54" s="45">
        <v>6</v>
      </c>
      <c r="J54" s="46">
        <v>100</v>
      </c>
      <c r="K54" s="45">
        <v>3</v>
      </c>
      <c r="L54" s="46" t="s">
        <v>140</v>
      </c>
      <c r="M54" s="45">
        <v>2</v>
      </c>
      <c r="N54" s="46">
        <v>-33.299999999999997</v>
      </c>
      <c r="O54" s="45">
        <v>231</v>
      </c>
      <c r="P54" s="46">
        <v>-15.1</v>
      </c>
    </row>
    <row r="55" spans="1:16">
      <c r="A55" s="8"/>
      <c r="B55" s="26" t="s">
        <v>58</v>
      </c>
      <c r="C55" s="45">
        <v>774</v>
      </c>
      <c r="D55" s="45">
        <v>701</v>
      </c>
      <c r="E55" s="46">
        <f t="shared" si="0"/>
        <v>10.413694721825962</v>
      </c>
      <c r="F55" s="46">
        <f t="shared" si="1"/>
        <v>5.7316775153844438E-2</v>
      </c>
      <c r="G55" s="45">
        <v>492</v>
      </c>
      <c r="H55" s="46">
        <v>7.4</v>
      </c>
      <c r="I55" s="45">
        <v>14</v>
      </c>
      <c r="J55" s="46">
        <v>-36.4</v>
      </c>
      <c r="K55" s="45">
        <v>3</v>
      </c>
      <c r="L55" s="46" t="s">
        <v>140</v>
      </c>
      <c r="M55" s="45">
        <v>1</v>
      </c>
      <c r="N55" s="46" t="s">
        <v>140</v>
      </c>
      <c r="O55" s="45">
        <v>264</v>
      </c>
      <c r="P55" s="46">
        <v>19.5</v>
      </c>
    </row>
    <row r="56" spans="1:16">
      <c r="A56" s="8"/>
      <c r="B56" s="26" t="s">
        <v>61</v>
      </c>
      <c r="C56" s="45">
        <v>466</v>
      </c>
      <c r="D56" s="45">
        <v>485</v>
      </c>
      <c r="E56" s="46">
        <f t="shared" si="0"/>
        <v>-3.9175257731958735</v>
      </c>
      <c r="F56" s="46">
        <f t="shared" si="1"/>
        <v>3.4508549382030379E-2</v>
      </c>
      <c r="G56" s="45">
        <v>194</v>
      </c>
      <c r="H56" s="46">
        <v>-5.8</v>
      </c>
      <c r="I56" s="45">
        <v>2</v>
      </c>
      <c r="J56" s="46">
        <v>-33.299999999999997</v>
      </c>
      <c r="K56" s="45">
        <v>1</v>
      </c>
      <c r="L56" s="46">
        <v>0</v>
      </c>
      <c r="M56" s="45">
        <v>4</v>
      </c>
      <c r="N56" s="46">
        <v>-20</v>
      </c>
      <c r="O56" s="45">
        <v>265</v>
      </c>
      <c r="P56" s="46">
        <v>-1.9</v>
      </c>
    </row>
    <row r="57" spans="1:16">
      <c r="A57" s="8"/>
      <c r="B57" s="26" t="s">
        <v>52</v>
      </c>
      <c r="C57" s="45">
        <v>909</v>
      </c>
      <c r="D57" s="45">
        <v>979</v>
      </c>
      <c r="E57" s="46">
        <f t="shared" si="0"/>
        <v>-7.1501532175689437</v>
      </c>
      <c r="F57" s="46">
        <f t="shared" si="1"/>
        <v>6.7313887099282432E-2</v>
      </c>
      <c r="G57" s="45">
        <v>761</v>
      </c>
      <c r="H57" s="46">
        <v>3.5</v>
      </c>
      <c r="I57" s="45">
        <v>9</v>
      </c>
      <c r="J57" s="46">
        <v>-47.1</v>
      </c>
      <c r="K57" s="45">
        <v>5</v>
      </c>
      <c r="L57" s="46">
        <v>-16.7</v>
      </c>
      <c r="M57" s="45">
        <v>30</v>
      </c>
      <c r="N57" s="46">
        <v>-36.200000000000003</v>
      </c>
      <c r="O57" s="45">
        <v>104</v>
      </c>
      <c r="P57" s="46">
        <v>-40.200000000000003</v>
      </c>
    </row>
    <row r="58" spans="1:16">
      <c r="A58" s="8"/>
      <c r="B58" s="26" t="s">
        <v>57</v>
      </c>
      <c r="C58" s="45">
        <v>694</v>
      </c>
      <c r="D58" s="45">
        <v>695</v>
      </c>
      <c r="E58" s="46">
        <f t="shared" si="0"/>
        <v>-0.14388489208633226</v>
      </c>
      <c r="F58" s="46">
        <f t="shared" si="1"/>
        <v>5.1392560667658974E-2</v>
      </c>
      <c r="G58" s="45">
        <v>564</v>
      </c>
      <c r="H58" s="46">
        <v>-2.8</v>
      </c>
      <c r="I58" s="45">
        <v>8</v>
      </c>
      <c r="J58" s="46">
        <v>14.3</v>
      </c>
      <c r="K58" s="45">
        <v>0</v>
      </c>
      <c r="L58" s="46">
        <v>-100</v>
      </c>
      <c r="M58" s="45">
        <v>4</v>
      </c>
      <c r="N58" s="46">
        <v>100</v>
      </c>
      <c r="O58" s="45">
        <v>118</v>
      </c>
      <c r="P58" s="46">
        <v>13.5</v>
      </c>
    </row>
    <row r="59" spans="1:16">
      <c r="A59" s="8"/>
      <c r="B59" s="26" t="s">
        <v>63</v>
      </c>
      <c r="C59" s="45">
        <v>3240</v>
      </c>
      <c r="D59" s="45">
        <v>2924</v>
      </c>
      <c r="E59" s="46">
        <f t="shared" si="0"/>
        <v>10.807113543091651</v>
      </c>
      <c r="F59" s="46">
        <f t="shared" si="1"/>
        <v>0.23993068669051162</v>
      </c>
      <c r="G59" s="45">
        <v>2106</v>
      </c>
      <c r="H59" s="46">
        <v>1.2</v>
      </c>
      <c r="I59" s="45">
        <v>42</v>
      </c>
      <c r="J59" s="46">
        <v>-22.2</v>
      </c>
      <c r="K59" s="45">
        <v>27</v>
      </c>
      <c r="L59" s="46">
        <v>58.8</v>
      </c>
      <c r="M59" s="45">
        <v>44</v>
      </c>
      <c r="N59" s="46">
        <v>25.7</v>
      </c>
      <c r="O59" s="45">
        <v>1021</v>
      </c>
      <c r="P59" s="46">
        <v>38.5</v>
      </c>
    </row>
    <row r="60" spans="1:16">
      <c r="A60" s="9"/>
      <c r="B60" s="26" t="s">
        <v>64</v>
      </c>
      <c r="C60" s="45">
        <v>80055</v>
      </c>
      <c r="D60" s="45">
        <v>75920</v>
      </c>
      <c r="E60" s="46">
        <f t="shared" si="0"/>
        <v>5.4465226554267554</v>
      </c>
      <c r="F60" s="46">
        <f t="shared" si="1"/>
        <v>5.928287383644725</v>
      </c>
      <c r="G60" s="45">
        <v>59286</v>
      </c>
      <c r="H60" s="46">
        <v>4.3</v>
      </c>
      <c r="I60" s="45">
        <v>1221</v>
      </c>
      <c r="J60" s="46">
        <v>-13.1</v>
      </c>
      <c r="K60" s="45">
        <v>228</v>
      </c>
      <c r="L60" s="46">
        <v>45.2</v>
      </c>
      <c r="M60" s="45">
        <v>1391</v>
      </c>
      <c r="N60" s="46">
        <v>-2</v>
      </c>
      <c r="O60" s="45">
        <v>17929</v>
      </c>
      <c r="P60" s="46">
        <v>11.5</v>
      </c>
    </row>
    <row r="61" spans="1:16">
      <c r="A61" s="10" t="s">
        <v>65</v>
      </c>
      <c r="B61" s="26" t="s">
        <v>66</v>
      </c>
      <c r="C61" s="45">
        <v>11711</v>
      </c>
      <c r="D61" s="45">
        <v>10190</v>
      </c>
      <c r="E61" s="46">
        <f t="shared" si="0"/>
        <v>14.926398429833165</v>
      </c>
      <c r="F61" s="46">
        <f t="shared" si="1"/>
        <v>0.86723094809647594</v>
      </c>
      <c r="G61" s="45">
        <v>10444</v>
      </c>
      <c r="H61" s="46">
        <v>22.5</v>
      </c>
      <c r="I61" s="45">
        <v>88</v>
      </c>
      <c r="J61" s="46">
        <v>-8.3000000000000007</v>
      </c>
      <c r="K61" s="45">
        <v>29</v>
      </c>
      <c r="L61" s="46">
        <v>70.599999999999994</v>
      </c>
      <c r="M61" s="45">
        <v>15</v>
      </c>
      <c r="N61" s="46">
        <v>-21.1</v>
      </c>
      <c r="O61" s="45">
        <v>1135</v>
      </c>
      <c r="P61" s="46">
        <v>-25.8</v>
      </c>
    </row>
    <row r="62" spans="1:16">
      <c r="A62" s="8"/>
      <c r="B62" s="26" t="s">
        <v>67</v>
      </c>
      <c r="C62" s="45">
        <v>2840</v>
      </c>
      <c r="D62" s="45">
        <v>2470</v>
      </c>
      <c r="E62" s="46">
        <f t="shared" si="0"/>
        <v>14.979757085020239</v>
      </c>
      <c r="F62" s="46">
        <f t="shared" si="1"/>
        <v>0.21030961425958428</v>
      </c>
      <c r="G62" s="45">
        <v>2248</v>
      </c>
      <c r="H62" s="46">
        <v>18.8</v>
      </c>
      <c r="I62" s="45">
        <v>12</v>
      </c>
      <c r="J62" s="46">
        <v>-60</v>
      </c>
      <c r="K62" s="45">
        <v>16</v>
      </c>
      <c r="L62" s="46">
        <v>33.299999999999997</v>
      </c>
      <c r="M62" s="45">
        <v>5</v>
      </c>
      <c r="N62" s="46">
        <v>400</v>
      </c>
      <c r="O62" s="45">
        <v>559</v>
      </c>
      <c r="P62" s="46">
        <v>4.7</v>
      </c>
    </row>
    <row r="63" spans="1:16">
      <c r="A63" s="8"/>
      <c r="B63" s="26" t="s">
        <v>68</v>
      </c>
      <c r="C63" s="45">
        <v>619</v>
      </c>
      <c r="D63" s="45">
        <v>487</v>
      </c>
      <c r="E63" s="46">
        <f t="shared" si="0"/>
        <v>27.104722792607806</v>
      </c>
      <c r="F63" s="46">
        <f t="shared" si="1"/>
        <v>4.5838609586860091E-2</v>
      </c>
      <c r="G63" s="45">
        <v>504</v>
      </c>
      <c r="H63" s="46">
        <v>27</v>
      </c>
      <c r="I63" s="45">
        <v>2</v>
      </c>
      <c r="J63" s="46">
        <v>100</v>
      </c>
      <c r="K63" s="45">
        <v>11</v>
      </c>
      <c r="L63" s="46">
        <v>175</v>
      </c>
      <c r="M63" s="45">
        <v>1</v>
      </c>
      <c r="N63" s="46">
        <v>-50</v>
      </c>
      <c r="O63" s="45">
        <v>101</v>
      </c>
      <c r="P63" s="46">
        <v>21.7</v>
      </c>
    </row>
    <row r="64" spans="1:16">
      <c r="A64" s="9"/>
      <c r="B64" s="26" t="s">
        <v>69</v>
      </c>
      <c r="C64" s="45">
        <v>15170</v>
      </c>
      <c r="D64" s="45">
        <v>13147</v>
      </c>
      <c r="E64" s="46">
        <f t="shared" si="0"/>
        <v>15.387540883851836</v>
      </c>
      <c r="F64" s="46">
        <f t="shared" si="1"/>
        <v>1.1233791719429203</v>
      </c>
      <c r="G64" s="45">
        <v>13196</v>
      </c>
      <c r="H64" s="46">
        <v>22</v>
      </c>
      <c r="I64" s="45">
        <v>102</v>
      </c>
      <c r="J64" s="46">
        <v>-19.7</v>
      </c>
      <c r="K64" s="45">
        <v>56</v>
      </c>
      <c r="L64" s="46">
        <v>69.7</v>
      </c>
      <c r="M64" s="45">
        <v>21</v>
      </c>
      <c r="N64" s="46">
        <v>-4.5</v>
      </c>
      <c r="O64" s="45">
        <v>1795</v>
      </c>
      <c r="P64" s="46">
        <v>-16.399999999999999</v>
      </c>
    </row>
    <row r="65" spans="1:16">
      <c r="A65" s="10" t="s">
        <v>70</v>
      </c>
      <c r="B65" s="26" t="s">
        <v>71</v>
      </c>
      <c r="C65" s="45">
        <v>700</v>
      </c>
      <c r="D65" s="45">
        <v>590</v>
      </c>
      <c r="E65" s="46">
        <f t="shared" si="0"/>
        <v>18.644067796610166</v>
      </c>
      <c r="F65" s="46">
        <f t="shared" si="1"/>
        <v>5.1836876754122886E-2</v>
      </c>
      <c r="G65" s="45">
        <v>432</v>
      </c>
      <c r="H65" s="46">
        <v>1.6</v>
      </c>
      <c r="I65" s="45">
        <v>7</v>
      </c>
      <c r="J65" s="46">
        <v>75</v>
      </c>
      <c r="K65" s="45">
        <v>12</v>
      </c>
      <c r="L65" s="46">
        <v>1100</v>
      </c>
      <c r="M65" s="45">
        <v>4</v>
      </c>
      <c r="N65" s="46">
        <v>33.299999999999997</v>
      </c>
      <c r="O65" s="45">
        <v>245</v>
      </c>
      <c r="P65" s="46">
        <v>56.1</v>
      </c>
    </row>
    <row r="66" spans="1:16">
      <c r="A66" s="8"/>
      <c r="B66" s="26" t="s">
        <v>72</v>
      </c>
      <c r="C66" s="45">
        <v>3137</v>
      </c>
      <c r="D66" s="45">
        <v>3108</v>
      </c>
      <c r="E66" s="46">
        <f t="shared" si="0"/>
        <v>0.93307593307594416</v>
      </c>
      <c r="F66" s="46">
        <f t="shared" si="1"/>
        <v>0.23230326053954781</v>
      </c>
      <c r="G66" s="45">
        <v>1322</v>
      </c>
      <c r="H66" s="46">
        <v>-28.9</v>
      </c>
      <c r="I66" s="45">
        <v>770</v>
      </c>
      <c r="J66" s="46">
        <v>18.600000000000001</v>
      </c>
      <c r="K66" s="45">
        <v>69</v>
      </c>
      <c r="L66" s="46">
        <v>25.5</v>
      </c>
      <c r="M66" s="45">
        <v>109</v>
      </c>
      <c r="N66" s="46">
        <v>39.700000000000003</v>
      </c>
      <c r="O66" s="45">
        <v>867</v>
      </c>
      <c r="P66" s="46">
        <v>86.1</v>
      </c>
    </row>
    <row r="67" spans="1:16">
      <c r="A67" s="9"/>
      <c r="B67" s="26" t="s">
        <v>73</v>
      </c>
      <c r="C67" s="45">
        <v>3837</v>
      </c>
      <c r="D67" s="45">
        <v>3698</v>
      </c>
      <c r="E67" s="46">
        <f t="shared" si="0"/>
        <v>3.7587885343428828</v>
      </c>
      <c r="F67" s="46">
        <f t="shared" si="1"/>
        <v>0.28414013729367071</v>
      </c>
      <c r="G67" s="45">
        <v>1754</v>
      </c>
      <c r="H67" s="46">
        <v>-23.2</v>
      </c>
      <c r="I67" s="45">
        <v>777</v>
      </c>
      <c r="J67" s="46">
        <v>19</v>
      </c>
      <c r="K67" s="45">
        <v>81</v>
      </c>
      <c r="L67" s="46">
        <v>44.6</v>
      </c>
      <c r="M67" s="45">
        <v>113</v>
      </c>
      <c r="N67" s="46">
        <v>39.5</v>
      </c>
      <c r="O67" s="45">
        <v>1112</v>
      </c>
      <c r="P67" s="46">
        <v>78.5</v>
      </c>
    </row>
    <row r="68" spans="1:16">
      <c r="A68" s="10" t="s">
        <v>74</v>
      </c>
      <c r="B68" s="26" t="s">
        <v>75</v>
      </c>
      <c r="C68" s="45">
        <v>72</v>
      </c>
      <c r="D68" s="45">
        <v>52</v>
      </c>
      <c r="E68" s="46">
        <f t="shared" si="0"/>
        <v>38.46153846153846</v>
      </c>
      <c r="F68" s="46">
        <f t="shared" si="1"/>
        <v>5.3317930375669249E-3</v>
      </c>
      <c r="G68" s="45">
        <v>46</v>
      </c>
      <c r="H68" s="46">
        <v>35.299999999999997</v>
      </c>
      <c r="I68" s="45">
        <v>2</v>
      </c>
      <c r="J68" s="46">
        <v>-33.299999999999997</v>
      </c>
      <c r="K68" s="45">
        <v>0</v>
      </c>
      <c r="L68" s="46" t="s">
        <v>140</v>
      </c>
      <c r="M68" s="45">
        <v>0</v>
      </c>
      <c r="N68" s="46" t="s">
        <v>140</v>
      </c>
      <c r="O68" s="45">
        <v>24</v>
      </c>
      <c r="P68" s="46">
        <v>60</v>
      </c>
    </row>
    <row r="69" spans="1:16">
      <c r="A69" s="9"/>
      <c r="B69" s="26" t="s">
        <v>113</v>
      </c>
      <c r="C69" s="45">
        <v>72</v>
      </c>
      <c r="D69" s="45">
        <v>52</v>
      </c>
      <c r="E69" s="46">
        <f t="shared" si="0"/>
        <v>38.46153846153846</v>
      </c>
      <c r="F69" s="46">
        <f t="shared" si="1"/>
        <v>5.3317930375669249E-3</v>
      </c>
      <c r="G69" s="45">
        <v>46</v>
      </c>
      <c r="H69" s="46">
        <v>35.299999999999997</v>
      </c>
      <c r="I69" s="45">
        <v>2</v>
      </c>
      <c r="J69" s="46">
        <v>-33.299999999999997</v>
      </c>
      <c r="K69" s="45">
        <v>0</v>
      </c>
      <c r="L69" s="46" t="s">
        <v>140</v>
      </c>
      <c r="M69" s="45">
        <v>0</v>
      </c>
      <c r="N69" s="46" t="s">
        <v>140</v>
      </c>
      <c r="O69" s="45">
        <v>24</v>
      </c>
      <c r="P69" s="46">
        <v>60</v>
      </c>
    </row>
    <row r="70" spans="1:16">
      <c r="A70" s="10" t="s">
        <v>76</v>
      </c>
      <c r="B70" s="26" t="s">
        <v>76</v>
      </c>
      <c r="C70" s="45">
        <v>20456</v>
      </c>
      <c r="D70" s="45">
        <v>23233</v>
      </c>
      <c r="E70" s="46">
        <f t="shared" si="0"/>
        <v>-11.95282572203331</v>
      </c>
      <c r="F70" s="46">
        <f t="shared" si="1"/>
        <v>1.5148216441176252</v>
      </c>
      <c r="G70" s="45">
        <v>0</v>
      </c>
      <c r="H70" s="46" t="s">
        <v>140</v>
      </c>
      <c r="I70" s="45">
        <v>0</v>
      </c>
      <c r="J70" s="46" t="s">
        <v>140</v>
      </c>
      <c r="K70" s="45">
        <v>0</v>
      </c>
      <c r="L70" s="46" t="s">
        <v>140</v>
      </c>
      <c r="M70" s="45">
        <v>0</v>
      </c>
      <c r="N70" s="46" t="s">
        <v>140</v>
      </c>
      <c r="O70" s="45">
        <v>20456</v>
      </c>
      <c r="P70" s="46">
        <v>-12</v>
      </c>
    </row>
    <row r="71" spans="1:16">
      <c r="A71" s="9"/>
      <c r="B71" s="26" t="s">
        <v>114</v>
      </c>
      <c r="C71" s="45">
        <v>20456</v>
      </c>
      <c r="D71" s="45">
        <v>23233</v>
      </c>
      <c r="E71" s="46">
        <f t="shared" ref="E71" si="4">(C71/D71-1)*100</f>
        <v>-11.95282572203331</v>
      </c>
      <c r="F71" s="46">
        <f t="shared" ref="F71" si="5">(C71/$C$4)*100</f>
        <v>1.5148216441176252</v>
      </c>
      <c r="G71" s="45">
        <v>0</v>
      </c>
      <c r="H71" s="46" t="s">
        <v>140</v>
      </c>
      <c r="I71" s="45">
        <v>0</v>
      </c>
      <c r="J71" s="46" t="s">
        <v>140</v>
      </c>
      <c r="K71" s="45">
        <v>0</v>
      </c>
      <c r="L71" s="46" t="s">
        <v>140</v>
      </c>
      <c r="M71" s="45">
        <v>0</v>
      </c>
      <c r="N71" s="46" t="s">
        <v>140</v>
      </c>
      <c r="O71" s="45">
        <v>20456</v>
      </c>
      <c r="P71" s="46">
        <v>-12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B71"/>
  <sheetViews>
    <sheetView showGridLines="0" workbookViewId="0">
      <selection activeCell="O17" sqref="O17"/>
    </sheetView>
  </sheetViews>
  <sheetFormatPr defaultColWidth="9.42578125" defaultRowHeight="13.5"/>
  <cols>
    <col min="1" max="1" width="8.5703125" style="3" bestFit="1" customWidth="1"/>
    <col min="2" max="2" width="16.140625" style="3" bestFit="1" customWidth="1"/>
    <col min="3" max="4" width="10.7109375" style="3" customWidth="1"/>
    <col min="5" max="5" width="8.140625" style="3" customWidth="1"/>
    <col min="6" max="6" width="7.28515625" style="3" customWidth="1"/>
    <col min="7" max="7" width="9.28515625" style="14" customWidth="1"/>
    <col min="8" max="8" width="8.140625" style="14" customWidth="1"/>
    <col min="9" max="9" width="8.28515625" style="14" customWidth="1"/>
    <col min="10" max="10" width="7.42578125" style="14" customWidth="1"/>
    <col min="11" max="11" width="8.28515625" style="14" customWidth="1"/>
    <col min="12" max="12" width="7.42578125" style="14" customWidth="1"/>
    <col min="13" max="13" width="8.28515625" style="14" customWidth="1"/>
    <col min="14" max="14" width="8.140625" style="14" customWidth="1"/>
    <col min="15" max="16" width="8.28515625" style="14" customWidth="1"/>
    <col min="17" max="17" width="10.7109375" style="14" customWidth="1"/>
    <col min="18" max="18" width="8.140625" style="14" customWidth="1"/>
    <col min="19" max="21" width="8.28515625" style="14" customWidth="1"/>
    <col min="22" max="22" width="8.85546875" style="14" customWidth="1"/>
    <col min="23" max="23" width="9.28515625" style="14" customWidth="1"/>
    <col min="24" max="24" width="9.140625" style="14" bestFit="1" customWidth="1"/>
    <col min="25" max="26" width="8.28515625" style="14" customWidth="1"/>
    <col min="27" max="27" width="9.28515625" style="14" customWidth="1"/>
    <col min="28" max="28" width="8.28515625" style="14" customWidth="1"/>
    <col min="29" max="16384" width="9.42578125" style="3"/>
  </cols>
  <sheetData>
    <row r="1" spans="1:28" ht="26.25">
      <c r="A1" s="72" t="s">
        <v>135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>
      <c r="A2" s="65" t="s">
        <v>1</v>
      </c>
      <c r="B2" s="65" t="s">
        <v>2</v>
      </c>
      <c r="C2" s="73" t="s">
        <v>3</v>
      </c>
      <c r="D2" s="74"/>
      <c r="E2" s="74"/>
      <c r="F2" s="75"/>
      <c r="G2" s="73" t="s">
        <v>92</v>
      </c>
      <c r="H2" s="75"/>
      <c r="I2" s="73" t="s">
        <v>93</v>
      </c>
      <c r="J2" s="75"/>
      <c r="K2" s="73" t="s">
        <v>94</v>
      </c>
      <c r="L2" s="75"/>
      <c r="M2" s="73" t="s">
        <v>95</v>
      </c>
      <c r="N2" s="75"/>
      <c r="O2" s="73" t="s">
        <v>96</v>
      </c>
      <c r="P2" s="75"/>
      <c r="Q2" s="73" t="s">
        <v>97</v>
      </c>
      <c r="R2" s="75"/>
      <c r="S2" s="73" t="s">
        <v>98</v>
      </c>
      <c r="T2" s="75"/>
      <c r="U2" s="73" t="s">
        <v>99</v>
      </c>
      <c r="V2" s="75"/>
      <c r="W2" s="73" t="s">
        <v>100</v>
      </c>
      <c r="X2" s="75"/>
      <c r="Y2" s="73" t="s">
        <v>101</v>
      </c>
      <c r="Z2" s="75"/>
      <c r="AA2" s="73" t="s">
        <v>102</v>
      </c>
      <c r="AB2" s="75"/>
    </row>
    <row r="3" spans="1:28" ht="24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>
      <c r="A4" s="70" t="s">
        <v>116</v>
      </c>
      <c r="B4" s="61"/>
      <c r="C4" s="43">
        <v>1350390</v>
      </c>
      <c r="D4" s="43">
        <v>1093217</v>
      </c>
      <c r="E4" s="44">
        <v>23.524423787774971</v>
      </c>
      <c r="F4" s="44">
        <v>100</v>
      </c>
      <c r="G4" s="47">
        <v>926239</v>
      </c>
      <c r="H4" s="17">
        <v>19.3</v>
      </c>
      <c r="I4" s="47">
        <v>110326</v>
      </c>
      <c r="J4" s="17">
        <v>18.2</v>
      </c>
      <c r="K4" s="47">
        <v>98235</v>
      </c>
      <c r="L4" s="17">
        <v>14.5</v>
      </c>
      <c r="M4" s="47">
        <v>71577</v>
      </c>
      <c r="N4" s="17">
        <v>92.1</v>
      </c>
      <c r="O4" s="47">
        <v>16700</v>
      </c>
      <c r="P4" s="17">
        <v>60</v>
      </c>
      <c r="Q4" s="47">
        <v>1223077</v>
      </c>
      <c r="R4" s="17">
        <v>21.9</v>
      </c>
      <c r="S4" s="47">
        <v>30854</v>
      </c>
      <c r="T4" s="17">
        <v>71.3</v>
      </c>
      <c r="U4" s="47">
        <v>41456</v>
      </c>
      <c r="V4" s="17">
        <v>96.4</v>
      </c>
      <c r="W4" s="47">
        <v>5087</v>
      </c>
      <c r="X4" s="17">
        <v>55.1</v>
      </c>
      <c r="Y4" s="47">
        <v>49916</v>
      </c>
      <c r="Z4" s="17">
        <v>4.8</v>
      </c>
      <c r="AA4" s="47">
        <v>127313</v>
      </c>
      <c r="AB4" s="17">
        <v>41.4</v>
      </c>
    </row>
    <row r="5" spans="1:28">
      <c r="A5" s="7" t="s">
        <v>8</v>
      </c>
      <c r="B5" s="29" t="s">
        <v>9</v>
      </c>
      <c r="C5" s="45">
        <v>404256</v>
      </c>
      <c r="D5" s="45">
        <v>299247</v>
      </c>
      <c r="E5" s="46">
        <v>35.09107860730434</v>
      </c>
      <c r="F5" s="46">
        <v>29.936240641592427</v>
      </c>
      <c r="G5" s="45">
        <v>246784</v>
      </c>
      <c r="H5" s="46">
        <v>27.1</v>
      </c>
      <c r="I5" s="45">
        <v>13123</v>
      </c>
      <c r="J5" s="46">
        <v>11.6</v>
      </c>
      <c r="K5" s="45">
        <v>19561</v>
      </c>
      <c r="L5" s="46">
        <v>15.9</v>
      </c>
      <c r="M5" s="45">
        <v>49669</v>
      </c>
      <c r="N5" s="46">
        <v>80.5</v>
      </c>
      <c r="O5" s="45">
        <v>4823</v>
      </c>
      <c r="P5" s="46">
        <v>39.9</v>
      </c>
      <c r="Q5" s="45">
        <v>333960</v>
      </c>
      <c r="R5" s="46">
        <v>31.6</v>
      </c>
      <c r="S5" s="45">
        <v>1615</v>
      </c>
      <c r="T5" s="46">
        <v>29</v>
      </c>
      <c r="U5" s="45">
        <v>39829</v>
      </c>
      <c r="V5" s="46">
        <v>106.3</v>
      </c>
      <c r="W5" s="45">
        <v>100</v>
      </c>
      <c r="X5" s="46">
        <v>5.3</v>
      </c>
      <c r="Y5" s="45">
        <v>28752</v>
      </c>
      <c r="Z5" s="46">
        <v>15.7</v>
      </c>
      <c r="AA5" s="45">
        <v>70296</v>
      </c>
      <c r="AB5" s="46">
        <v>54.5</v>
      </c>
    </row>
    <row r="6" spans="1:28">
      <c r="A6" s="8"/>
      <c r="B6" s="30" t="s">
        <v>10</v>
      </c>
      <c r="C6" s="45">
        <v>299978</v>
      </c>
      <c r="D6" s="45">
        <v>213460</v>
      </c>
      <c r="E6" s="46">
        <v>40.531247072050981</v>
      </c>
      <c r="F6" s="46">
        <v>22.21417516421182</v>
      </c>
      <c r="G6" s="45">
        <v>173990</v>
      </c>
      <c r="H6" s="46">
        <v>45.9</v>
      </c>
      <c r="I6" s="45">
        <v>42360</v>
      </c>
      <c r="J6" s="46">
        <v>39.299999999999997</v>
      </c>
      <c r="K6" s="45">
        <v>61300</v>
      </c>
      <c r="L6" s="46">
        <v>18.3</v>
      </c>
      <c r="M6" s="45">
        <v>4770</v>
      </c>
      <c r="N6" s="46">
        <v>35.6</v>
      </c>
      <c r="O6" s="45">
        <v>4328</v>
      </c>
      <c r="P6" s="46">
        <v>112.3</v>
      </c>
      <c r="Q6" s="45">
        <v>286748</v>
      </c>
      <c r="R6" s="46">
        <v>38.5</v>
      </c>
      <c r="S6" s="45">
        <v>12103</v>
      </c>
      <c r="T6" s="46">
        <v>140.4</v>
      </c>
      <c r="U6" s="45">
        <v>8</v>
      </c>
      <c r="V6" s="46">
        <v>-42.9</v>
      </c>
      <c r="W6" s="45">
        <v>1036</v>
      </c>
      <c r="X6" s="46">
        <v>-0.1</v>
      </c>
      <c r="Y6" s="45">
        <v>83</v>
      </c>
      <c r="Z6" s="46">
        <v>-74.900000000000006</v>
      </c>
      <c r="AA6" s="45">
        <v>13230</v>
      </c>
      <c r="AB6" s="46">
        <v>106.2</v>
      </c>
    </row>
    <row r="7" spans="1:28">
      <c r="A7" s="8"/>
      <c r="B7" s="30" t="s">
        <v>11</v>
      </c>
      <c r="C7" s="45">
        <v>88165</v>
      </c>
      <c r="D7" s="45">
        <v>76534</v>
      </c>
      <c r="E7" s="46">
        <v>15.197167272062085</v>
      </c>
      <c r="F7" s="46">
        <v>6.5288546271817767</v>
      </c>
      <c r="G7" s="45">
        <v>57123</v>
      </c>
      <c r="H7" s="46">
        <v>9.6999999999999993</v>
      </c>
      <c r="I7" s="45">
        <v>18027</v>
      </c>
      <c r="J7" s="46">
        <v>12.9</v>
      </c>
      <c r="K7" s="45">
        <v>5183</v>
      </c>
      <c r="L7" s="46">
        <v>21.6</v>
      </c>
      <c r="M7" s="45">
        <v>3829</v>
      </c>
      <c r="N7" s="46">
        <v>142.80000000000001</v>
      </c>
      <c r="O7" s="45">
        <v>3613</v>
      </c>
      <c r="P7" s="46">
        <v>53.7</v>
      </c>
      <c r="Q7" s="45">
        <v>87775</v>
      </c>
      <c r="R7" s="46">
        <v>15.1</v>
      </c>
      <c r="S7" s="45">
        <v>273</v>
      </c>
      <c r="T7" s="46">
        <v>71.7</v>
      </c>
      <c r="U7" s="45">
        <v>26</v>
      </c>
      <c r="V7" s="46">
        <v>100</v>
      </c>
      <c r="W7" s="45">
        <v>18</v>
      </c>
      <c r="X7" s="46">
        <v>260</v>
      </c>
      <c r="Y7" s="45">
        <v>73</v>
      </c>
      <c r="Z7" s="46">
        <v>-27</v>
      </c>
      <c r="AA7" s="45">
        <v>390</v>
      </c>
      <c r="AB7" s="46">
        <v>40.799999999999997</v>
      </c>
    </row>
    <row r="8" spans="1:28">
      <c r="A8" s="8"/>
      <c r="B8" s="30" t="s">
        <v>13</v>
      </c>
      <c r="C8" s="45">
        <v>53790</v>
      </c>
      <c r="D8" s="45">
        <v>53286</v>
      </c>
      <c r="E8" s="46">
        <v>0.94583943249633151</v>
      </c>
      <c r="F8" s="46">
        <v>3.9832937151489571</v>
      </c>
      <c r="G8" s="45">
        <v>45586</v>
      </c>
      <c r="H8" s="46">
        <v>-1.3</v>
      </c>
      <c r="I8" s="45">
        <v>5473</v>
      </c>
      <c r="J8" s="46">
        <v>4.2</v>
      </c>
      <c r="K8" s="45">
        <v>225</v>
      </c>
      <c r="L8" s="46">
        <v>-10.7</v>
      </c>
      <c r="M8" s="45">
        <v>2308</v>
      </c>
      <c r="N8" s="46">
        <v>48.9</v>
      </c>
      <c r="O8" s="45">
        <v>92</v>
      </c>
      <c r="P8" s="46">
        <v>338.1</v>
      </c>
      <c r="Q8" s="45">
        <v>53684</v>
      </c>
      <c r="R8" s="46">
        <v>0.8</v>
      </c>
      <c r="S8" s="45">
        <v>54</v>
      </c>
      <c r="T8" s="46">
        <v>100</v>
      </c>
      <c r="U8" s="45">
        <v>3</v>
      </c>
      <c r="V8" s="46">
        <v>200</v>
      </c>
      <c r="W8" s="45">
        <v>46</v>
      </c>
      <c r="X8" s="46">
        <v>557.1</v>
      </c>
      <c r="Y8" s="45">
        <v>3</v>
      </c>
      <c r="Z8" s="46">
        <v>-25</v>
      </c>
      <c r="AA8" s="45">
        <v>106</v>
      </c>
      <c r="AB8" s="46">
        <v>171.8</v>
      </c>
    </row>
    <row r="9" spans="1:28">
      <c r="A9" s="8"/>
      <c r="B9" s="32" t="s">
        <v>131</v>
      </c>
      <c r="C9" s="45">
        <v>4042</v>
      </c>
      <c r="D9" s="45">
        <v>3872</v>
      </c>
      <c r="E9" s="46">
        <v>4.3904958677685846</v>
      </c>
      <c r="F9" s="46">
        <v>0.299320936914521</v>
      </c>
      <c r="G9" s="45">
        <v>3308</v>
      </c>
      <c r="H9" s="46">
        <v>5.5</v>
      </c>
      <c r="I9" s="45">
        <v>651</v>
      </c>
      <c r="J9" s="46">
        <v>17.7</v>
      </c>
      <c r="K9" s="45">
        <v>10</v>
      </c>
      <c r="L9" s="46">
        <v>11.1</v>
      </c>
      <c r="M9" s="45">
        <v>72</v>
      </c>
      <c r="N9" s="46">
        <v>-58.1</v>
      </c>
      <c r="O9" s="45">
        <v>1</v>
      </c>
      <c r="P9" s="46">
        <v>-50</v>
      </c>
      <c r="Q9" s="45">
        <v>4042</v>
      </c>
      <c r="R9" s="46">
        <v>4.4000000000000004</v>
      </c>
      <c r="S9" s="45">
        <v>0</v>
      </c>
      <c r="T9" s="46" t="s">
        <v>140</v>
      </c>
      <c r="U9" s="45">
        <v>0</v>
      </c>
      <c r="V9" s="46" t="s">
        <v>140</v>
      </c>
      <c r="W9" s="45">
        <v>0</v>
      </c>
      <c r="X9" s="46" t="s">
        <v>140</v>
      </c>
      <c r="Y9" s="45">
        <v>0</v>
      </c>
      <c r="Z9" s="46" t="s">
        <v>140</v>
      </c>
      <c r="AA9" s="45">
        <v>0</v>
      </c>
      <c r="AB9" s="46" t="s">
        <v>140</v>
      </c>
    </row>
    <row r="10" spans="1:28">
      <c r="A10" s="8"/>
      <c r="B10" s="30" t="s">
        <v>14</v>
      </c>
      <c r="C10" s="45">
        <v>44406</v>
      </c>
      <c r="D10" s="45">
        <v>37101</v>
      </c>
      <c r="E10" s="46">
        <v>19.68949623999352</v>
      </c>
      <c r="F10" s="46">
        <v>3.2883833559194011</v>
      </c>
      <c r="G10" s="45">
        <v>27535</v>
      </c>
      <c r="H10" s="46">
        <v>26.4</v>
      </c>
      <c r="I10" s="45">
        <v>1781</v>
      </c>
      <c r="J10" s="46">
        <v>12.3</v>
      </c>
      <c r="K10" s="45">
        <v>76</v>
      </c>
      <c r="L10" s="46">
        <v>-11.6</v>
      </c>
      <c r="M10" s="45">
        <v>196</v>
      </c>
      <c r="N10" s="46">
        <v>55.6</v>
      </c>
      <c r="O10" s="45">
        <v>58</v>
      </c>
      <c r="P10" s="46">
        <v>152.19999999999999</v>
      </c>
      <c r="Q10" s="45">
        <v>29646</v>
      </c>
      <c r="R10" s="46">
        <v>25.6</v>
      </c>
      <c r="S10" s="45">
        <v>6040</v>
      </c>
      <c r="T10" s="46">
        <v>44.3</v>
      </c>
      <c r="U10" s="45">
        <v>780</v>
      </c>
      <c r="V10" s="46">
        <v>-9</v>
      </c>
      <c r="W10" s="45">
        <v>576</v>
      </c>
      <c r="X10" s="46">
        <v>1.6</v>
      </c>
      <c r="Y10" s="45">
        <v>7364</v>
      </c>
      <c r="Z10" s="46">
        <v>-6.7</v>
      </c>
      <c r="AA10" s="45">
        <v>14760</v>
      </c>
      <c r="AB10" s="46">
        <v>9.3000000000000007</v>
      </c>
    </row>
    <row r="11" spans="1:28">
      <c r="A11" s="8"/>
      <c r="B11" s="30" t="s">
        <v>16</v>
      </c>
      <c r="C11" s="45">
        <v>24176</v>
      </c>
      <c r="D11" s="45">
        <v>19073</v>
      </c>
      <c r="E11" s="46">
        <v>26.755098830807956</v>
      </c>
      <c r="F11" s="46">
        <v>1.7902976177252499</v>
      </c>
      <c r="G11" s="45">
        <v>18022</v>
      </c>
      <c r="H11" s="46">
        <v>33.4</v>
      </c>
      <c r="I11" s="45">
        <v>693</v>
      </c>
      <c r="J11" s="46">
        <v>-16.899999999999999</v>
      </c>
      <c r="K11" s="45">
        <v>93</v>
      </c>
      <c r="L11" s="46">
        <v>38.799999999999997</v>
      </c>
      <c r="M11" s="45">
        <v>189</v>
      </c>
      <c r="N11" s="46">
        <v>397.4</v>
      </c>
      <c r="O11" s="45">
        <v>130</v>
      </c>
      <c r="P11" s="46">
        <v>3150</v>
      </c>
      <c r="Q11" s="45">
        <v>19127</v>
      </c>
      <c r="R11" s="46">
        <v>32.299999999999997</v>
      </c>
      <c r="S11" s="45">
        <v>2387</v>
      </c>
      <c r="T11" s="46">
        <v>63</v>
      </c>
      <c r="U11" s="45">
        <v>167</v>
      </c>
      <c r="V11" s="46">
        <v>-6.7</v>
      </c>
      <c r="W11" s="45">
        <v>289</v>
      </c>
      <c r="X11" s="46">
        <v>7.4</v>
      </c>
      <c r="Y11" s="45">
        <v>2206</v>
      </c>
      <c r="Z11" s="46">
        <v>-18.5</v>
      </c>
      <c r="AA11" s="45">
        <v>5049</v>
      </c>
      <c r="AB11" s="46">
        <v>9.3000000000000007</v>
      </c>
    </row>
    <row r="12" spans="1:28">
      <c r="A12" s="8"/>
      <c r="B12" s="30" t="s">
        <v>12</v>
      </c>
      <c r="C12" s="45">
        <v>46981</v>
      </c>
      <c r="D12" s="45">
        <v>50860</v>
      </c>
      <c r="E12" s="46">
        <v>-7.6268187180495435</v>
      </c>
      <c r="F12" s="46">
        <v>3.4790690096934958</v>
      </c>
      <c r="G12" s="45">
        <v>39448</v>
      </c>
      <c r="H12" s="46">
        <v>-16.399999999999999</v>
      </c>
      <c r="I12" s="45">
        <v>3223</v>
      </c>
      <c r="J12" s="46">
        <v>11</v>
      </c>
      <c r="K12" s="45">
        <v>65</v>
      </c>
      <c r="L12" s="46">
        <v>-24.4</v>
      </c>
      <c r="M12" s="45">
        <v>3503</v>
      </c>
      <c r="N12" s="46">
        <v>5051.5</v>
      </c>
      <c r="O12" s="45">
        <v>366</v>
      </c>
      <c r="P12" s="46">
        <v>145.6</v>
      </c>
      <c r="Q12" s="45">
        <v>46605</v>
      </c>
      <c r="R12" s="46">
        <v>-7.5</v>
      </c>
      <c r="S12" s="45">
        <v>220</v>
      </c>
      <c r="T12" s="46">
        <v>-31</v>
      </c>
      <c r="U12" s="45">
        <v>47</v>
      </c>
      <c r="V12" s="46" t="s">
        <v>140</v>
      </c>
      <c r="W12" s="45">
        <v>7</v>
      </c>
      <c r="X12" s="46">
        <v>-73.099999999999994</v>
      </c>
      <c r="Y12" s="45">
        <v>102</v>
      </c>
      <c r="Z12" s="46">
        <v>-15.7</v>
      </c>
      <c r="AA12" s="45">
        <v>376</v>
      </c>
      <c r="AB12" s="46">
        <v>-19.3</v>
      </c>
    </row>
    <row r="13" spans="1:28">
      <c r="A13" s="8"/>
      <c r="B13" s="30" t="s">
        <v>18</v>
      </c>
      <c r="C13" s="45">
        <v>40571</v>
      </c>
      <c r="D13" s="45">
        <v>28695</v>
      </c>
      <c r="E13" s="46">
        <v>41.387001219724695</v>
      </c>
      <c r="F13" s="46">
        <v>3.004391323987885</v>
      </c>
      <c r="G13" s="45">
        <v>34974</v>
      </c>
      <c r="H13" s="46">
        <v>43.4</v>
      </c>
      <c r="I13" s="45">
        <v>3897</v>
      </c>
      <c r="J13" s="46">
        <v>35.1</v>
      </c>
      <c r="K13" s="45">
        <v>132</v>
      </c>
      <c r="L13" s="46">
        <v>-45.2</v>
      </c>
      <c r="M13" s="45">
        <v>164</v>
      </c>
      <c r="N13" s="46">
        <v>-8.9</v>
      </c>
      <c r="O13" s="45">
        <v>709</v>
      </c>
      <c r="P13" s="46">
        <v>389</v>
      </c>
      <c r="Q13" s="45">
        <v>39876</v>
      </c>
      <c r="R13" s="46">
        <v>43.2</v>
      </c>
      <c r="S13" s="45">
        <v>48</v>
      </c>
      <c r="T13" s="46">
        <v>50</v>
      </c>
      <c r="U13" s="45">
        <v>49</v>
      </c>
      <c r="V13" s="46">
        <v>157.9</v>
      </c>
      <c r="W13" s="45">
        <v>2</v>
      </c>
      <c r="X13" s="46">
        <v>-83.3</v>
      </c>
      <c r="Y13" s="45">
        <v>596</v>
      </c>
      <c r="Z13" s="46">
        <v>-24.5</v>
      </c>
      <c r="AA13" s="45">
        <v>695</v>
      </c>
      <c r="AB13" s="46">
        <v>-18.399999999999999</v>
      </c>
    </row>
    <row r="14" spans="1:28">
      <c r="A14" s="8"/>
      <c r="B14" s="30" t="s">
        <v>19</v>
      </c>
      <c r="C14" s="45">
        <v>10247</v>
      </c>
      <c r="D14" s="45">
        <v>8826</v>
      </c>
      <c r="E14" s="46">
        <v>16.100158622252426</v>
      </c>
      <c r="F14" s="46">
        <v>0.75881782299928169</v>
      </c>
      <c r="G14" s="45">
        <v>6295</v>
      </c>
      <c r="H14" s="46">
        <v>17.100000000000001</v>
      </c>
      <c r="I14" s="45">
        <v>427</v>
      </c>
      <c r="J14" s="46">
        <v>-3.8</v>
      </c>
      <c r="K14" s="45">
        <v>98</v>
      </c>
      <c r="L14" s="46">
        <v>0</v>
      </c>
      <c r="M14" s="45">
        <v>58</v>
      </c>
      <c r="N14" s="46">
        <v>23.4</v>
      </c>
      <c r="O14" s="45">
        <v>34</v>
      </c>
      <c r="P14" s="46">
        <v>385.7</v>
      </c>
      <c r="Q14" s="45">
        <v>6912</v>
      </c>
      <c r="R14" s="46">
        <v>15.7</v>
      </c>
      <c r="S14" s="45">
        <v>1512</v>
      </c>
      <c r="T14" s="46">
        <v>58.8</v>
      </c>
      <c r="U14" s="45">
        <v>147</v>
      </c>
      <c r="V14" s="46">
        <v>16.7</v>
      </c>
      <c r="W14" s="45">
        <v>288</v>
      </c>
      <c r="X14" s="46">
        <v>123.3</v>
      </c>
      <c r="Y14" s="45">
        <v>1388</v>
      </c>
      <c r="Z14" s="46">
        <v>-15.7</v>
      </c>
      <c r="AA14" s="45">
        <v>3335</v>
      </c>
      <c r="AB14" s="46">
        <v>16.899999999999999</v>
      </c>
    </row>
    <row r="15" spans="1:28">
      <c r="A15" s="8"/>
      <c r="B15" s="30" t="s">
        <v>15</v>
      </c>
      <c r="C15" s="45">
        <v>45710</v>
      </c>
      <c r="D15" s="45">
        <v>33043</v>
      </c>
      <c r="E15" s="46">
        <v>38.334896952455885</v>
      </c>
      <c r="F15" s="46">
        <v>3.3849480520442241</v>
      </c>
      <c r="G15" s="45">
        <v>37794</v>
      </c>
      <c r="H15" s="46">
        <v>33</v>
      </c>
      <c r="I15" s="45">
        <v>3800</v>
      </c>
      <c r="J15" s="46">
        <v>-10.3</v>
      </c>
      <c r="K15" s="45">
        <v>130</v>
      </c>
      <c r="L15" s="46">
        <v>-12.2</v>
      </c>
      <c r="M15" s="45">
        <v>3850</v>
      </c>
      <c r="N15" s="46">
        <v>2367.9</v>
      </c>
      <c r="O15" s="45">
        <v>21</v>
      </c>
      <c r="P15" s="46">
        <v>40</v>
      </c>
      <c r="Q15" s="45">
        <v>45595</v>
      </c>
      <c r="R15" s="46">
        <v>38.299999999999997</v>
      </c>
      <c r="S15" s="45">
        <v>84</v>
      </c>
      <c r="T15" s="46">
        <v>147.1</v>
      </c>
      <c r="U15" s="45">
        <v>0</v>
      </c>
      <c r="V15" s="46">
        <v>-100</v>
      </c>
      <c r="W15" s="45">
        <v>19</v>
      </c>
      <c r="X15" s="46">
        <v>18.8</v>
      </c>
      <c r="Y15" s="45">
        <v>12</v>
      </c>
      <c r="Z15" s="46">
        <v>-55.6</v>
      </c>
      <c r="AA15" s="45">
        <v>115</v>
      </c>
      <c r="AB15" s="46">
        <v>45.6</v>
      </c>
    </row>
    <row r="16" spans="1:28">
      <c r="A16" s="8"/>
      <c r="B16" s="30" t="s">
        <v>17</v>
      </c>
      <c r="C16" s="45">
        <v>25981</v>
      </c>
      <c r="D16" s="45">
        <v>21866</v>
      </c>
      <c r="E16" s="46">
        <v>18.819171316198656</v>
      </c>
      <c r="F16" s="46">
        <v>1.9239627070698095</v>
      </c>
      <c r="G16" s="45">
        <v>24369</v>
      </c>
      <c r="H16" s="46">
        <v>17.899999999999999</v>
      </c>
      <c r="I16" s="45">
        <v>700</v>
      </c>
      <c r="J16" s="46">
        <v>28.2</v>
      </c>
      <c r="K16" s="45">
        <v>252</v>
      </c>
      <c r="L16" s="46">
        <v>9.6</v>
      </c>
      <c r="M16" s="45">
        <v>544</v>
      </c>
      <c r="N16" s="46">
        <v>58.6</v>
      </c>
      <c r="O16" s="45">
        <v>21</v>
      </c>
      <c r="P16" s="46">
        <v>133.30000000000001</v>
      </c>
      <c r="Q16" s="45">
        <v>25886</v>
      </c>
      <c r="R16" s="46">
        <v>18.7</v>
      </c>
      <c r="S16" s="45">
        <v>73</v>
      </c>
      <c r="T16" s="46">
        <v>92.1</v>
      </c>
      <c r="U16" s="45">
        <v>2</v>
      </c>
      <c r="V16" s="46">
        <v>-50</v>
      </c>
      <c r="W16" s="45">
        <v>10</v>
      </c>
      <c r="X16" s="46">
        <v>100</v>
      </c>
      <c r="Y16" s="45">
        <v>10</v>
      </c>
      <c r="Z16" s="46">
        <v>-44.4</v>
      </c>
      <c r="AA16" s="45">
        <v>95</v>
      </c>
      <c r="AB16" s="46">
        <v>46.2</v>
      </c>
    </row>
    <row r="17" spans="1:28">
      <c r="A17" s="8"/>
      <c r="B17" s="30" t="s">
        <v>20</v>
      </c>
      <c r="C17" s="45">
        <v>9464</v>
      </c>
      <c r="D17" s="45">
        <v>11452</v>
      </c>
      <c r="E17" s="46">
        <v>-17.359413202933982</v>
      </c>
      <c r="F17" s="46">
        <v>0.70083457371574143</v>
      </c>
      <c r="G17" s="45">
        <v>8305</v>
      </c>
      <c r="H17" s="46">
        <v>-12.1</v>
      </c>
      <c r="I17" s="45">
        <v>1018</v>
      </c>
      <c r="J17" s="59">
        <v>-34.9</v>
      </c>
      <c r="K17" s="45">
        <v>45</v>
      </c>
      <c r="L17" s="46">
        <v>-31.8</v>
      </c>
      <c r="M17" s="45">
        <v>76</v>
      </c>
      <c r="N17" s="46">
        <v>46.2</v>
      </c>
      <c r="O17" s="45">
        <v>9</v>
      </c>
      <c r="P17" s="46">
        <v>-97.2</v>
      </c>
      <c r="Q17" s="45">
        <v>9453</v>
      </c>
      <c r="R17" s="46">
        <v>-17.399999999999999</v>
      </c>
      <c r="S17" s="45">
        <v>8</v>
      </c>
      <c r="T17" s="46">
        <v>300</v>
      </c>
      <c r="U17" s="45">
        <v>1</v>
      </c>
      <c r="V17" s="46">
        <v>-75</v>
      </c>
      <c r="W17" s="45">
        <v>0</v>
      </c>
      <c r="X17" s="46" t="s">
        <v>140</v>
      </c>
      <c r="Y17" s="45">
        <v>2</v>
      </c>
      <c r="Z17" s="46" t="s">
        <v>140</v>
      </c>
      <c r="AA17" s="45">
        <v>11</v>
      </c>
      <c r="AB17" s="46">
        <v>83.3</v>
      </c>
    </row>
    <row r="18" spans="1:28">
      <c r="A18" s="8"/>
      <c r="B18" s="30" t="s">
        <v>22</v>
      </c>
      <c r="C18" s="45">
        <v>7142</v>
      </c>
      <c r="D18" s="45">
        <v>6598</v>
      </c>
      <c r="E18" s="46">
        <v>8.2449227038496442</v>
      </c>
      <c r="F18" s="46">
        <v>0.52888424825420799</v>
      </c>
      <c r="G18" s="45">
        <v>6878</v>
      </c>
      <c r="H18" s="46">
        <v>7.6</v>
      </c>
      <c r="I18" s="45">
        <v>154</v>
      </c>
      <c r="J18" s="46">
        <v>-20.6</v>
      </c>
      <c r="K18" s="45">
        <v>2</v>
      </c>
      <c r="L18" s="46">
        <v>-71.400000000000006</v>
      </c>
      <c r="M18" s="45">
        <v>0</v>
      </c>
      <c r="N18" s="46">
        <v>-100</v>
      </c>
      <c r="O18" s="45">
        <v>106</v>
      </c>
      <c r="P18" s="46">
        <v>2550</v>
      </c>
      <c r="Q18" s="45">
        <v>7140</v>
      </c>
      <c r="R18" s="46">
        <v>8.1999999999999993</v>
      </c>
      <c r="S18" s="45">
        <v>0</v>
      </c>
      <c r="T18" s="46" t="s">
        <v>140</v>
      </c>
      <c r="U18" s="45">
        <v>1</v>
      </c>
      <c r="V18" s="46" t="s">
        <v>140</v>
      </c>
      <c r="W18" s="45">
        <v>0</v>
      </c>
      <c r="X18" s="46" t="s">
        <v>140</v>
      </c>
      <c r="Y18" s="45">
        <v>1</v>
      </c>
      <c r="Z18" s="46">
        <v>0</v>
      </c>
      <c r="AA18" s="45">
        <v>2</v>
      </c>
      <c r="AB18" s="46">
        <v>100</v>
      </c>
    </row>
    <row r="19" spans="1:28">
      <c r="A19" s="8"/>
      <c r="B19" s="30" t="s">
        <v>21</v>
      </c>
      <c r="C19" s="45">
        <v>5306</v>
      </c>
      <c r="D19" s="45">
        <v>5191</v>
      </c>
      <c r="E19" s="46">
        <v>2.2153727605471074</v>
      </c>
      <c r="F19" s="46">
        <v>0.39292352579625145</v>
      </c>
      <c r="G19" s="45">
        <v>1382</v>
      </c>
      <c r="H19" s="46">
        <v>1.8</v>
      </c>
      <c r="I19" s="45">
        <v>491</v>
      </c>
      <c r="J19" s="46">
        <v>12.1</v>
      </c>
      <c r="K19" s="45">
        <v>8</v>
      </c>
      <c r="L19" s="46">
        <v>166.7</v>
      </c>
      <c r="M19" s="45">
        <v>15</v>
      </c>
      <c r="N19" s="46">
        <v>-28.6</v>
      </c>
      <c r="O19" s="45">
        <v>2</v>
      </c>
      <c r="P19" s="46" t="s">
        <v>140</v>
      </c>
      <c r="Q19" s="45">
        <v>1898</v>
      </c>
      <c r="R19" s="46">
        <v>4.3</v>
      </c>
      <c r="S19" s="45">
        <v>907</v>
      </c>
      <c r="T19" s="46">
        <v>35.4</v>
      </c>
      <c r="U19" s="45">
        <v>148</v>
      </c>
      <c r="V19" s="46">
        <v>-21.3</v>
      </c>
      <c r="W19" s="45">
        <v>1</v>
      </c>
      <c r="X19" s="46">
        <v>-66.7</v>
      </c>
      <c r="Y19" s="45">
        <v>2352</v>
      </c>
      <c r="Z19" s="46">
        <v>-6.3</v>
      </c>
      <c r="AA19" s="45">
        <v>3408</v>
      </c>
      <c r="AB19" s="46">
        <v>1.1000000000000001</v>
      </c>
    </row>
    <row r="20" spans="1:28">
      <c r="A20" s="8"/>
      <c r="B20" s="30" t="s">
        <v>24</v>
      </c>
      <c r="C20" s="45">
        <v>1986</v>
      </c>
      <c r="D20" s="45">
        <v>1767</v>
      </c>
      <c r="E20" s="46">
        <v>12.393887945670624</v>
      </c>
      <c r="F20" s="46">
        <v>0.14706862461955433</v>
      </c>
      <c r="G20" s="45">
        <v>1904</v>
      </c>
      <c r="H20" s="46">
        <v>13</v>
      </c>
      <c r="I20" s="45">
        <v>43</v>
      </c>
      <c r="J20" s="46">
        <v>72</v>
      </c>
      <c r="K20" s="45">
        <v>26</v>
      </c>
      <c r="L20" s="46">
        <v>-46.9</v>
      </c>
      <c r="M20" s="45">
        <v>1</v>
      </c>
      <c r="N20" s="46" t="s">
        <v>140</v>
      </c>
      <c r="O20" s="45">
        <v>2</v>
      </c>
      <c r="P20" s="46">
        <v>100</v>
      </c>
      <c r="Q20" s="45">
        <v>1976</v>
      </c>
      <c r="R20" s="46">
        <v>12.3</v>
      </c>
      <c r="S20" s="45">
        <v>0</v>
      </c>
      <c r="T20" s="46">
        <v>-100</v>
      </c>
      <c r="U20" s="45">
        <v>0</v>
      </c>
      <c r="V20" s="46" t="s">
        <v>140</v>
      </c>
      <c r="W20" s="45">
        <v>0</v>
      </c>
      <c r="X20" s="46" t="s">
        <v>140</v>
      </c>
      <c r="Y20" s="45">
        <v>10</v>
      </c>
      <c r="Z20" s="46">
        <v>100</v>
      </c>
      <c r="AA20" s="45">
        <v>10</v>
      </c>
      <c r="AB20" s="46">
        <v>42.9</v>
      </c>
    </row>
    <row r="21" spans="1:28">
      <c r="A21" s="8"/>
      <c r="B21" s="30" t="s">
        <v>23</v>
      </c>
      <c r="C21" s="45">
        <v>3538</v>
      </c>
      <c r="D21" s="45">
        <v>3976</v>
      </c>
      <c r="E21" s="46">
        <v>-11.016096579476864</v>
      </c>
      <c r="F21" s="46">
        <v>0.26199838565155248</v>
      </c>
      <c r="G21" s="45">
        <v>3440</v>
      </c>
      <c r="H21" s="46">
        <v>-12.4</v>
      </c>
      <c r="I21" s="45">
        <v>54</v>
      </c>
      <c r="J21" s="46">
        <v>170</v>
      </c>
      <c r="K21" s="45">
        <v>30</v>
      </c>
      <c r="L21" s="46">
        <v>20</v>
      </c>
      <c r="M21" s="45">
        <v>1</v>
      </c>
      <c r="N21" s="46">
        <v>-66.7</v>
      </c>
      <c r="O21" s="45">
        <v>6</v>
      </c>
      <c r="P21" s="46" t="s">
        <v>140</v>
      </c>
      <c r="Q21" s="45">
        <v>3531</v>
      </c>
      <c r="R21" s="46">
        <v>-11.2</v>
      </c>
      <c r="S21" s="45">
        <v>1</v>
      </c>
      <c r="T21" s="46" t="s">
        <v>140</v>
      </c>
      <c r="U21" s="45">
        <v>0</v>
      </c>
      <c r="V21" s="46" t="s">
        <v>140</v>
      </c>
      <c r="W21" s="45">
        <v>6</v>
      </c>
      <c r="X21" s="46" t="s">
        <v>140</v>
      </c>
      <c r="Y21" s="45">
        <v>0</v>
      </c>
      <c r="Z21" s="46" t="s">
        <v>140</v>
      </c>
      <c r="AA21" s="45">
        <v>7</v>
      </c>
      <c r="AB21" s="46" t="s">
        <v>140</v>
      </c>
    </row>
    <row r="22" spans="1:28">
      <c r="A22" s="8"/>
      <c r="B22" s="30" t="s">
        <v>25</v>
      </c>
      <c r="C22" s="45">
        <v>2158</v>
      </c>
      <c r="D22" s="45">
        <v>2391</v>
      </c>
      <c r="E22" s="46">
        <v>-9.7448766206608148</v>
      </c>
      <c r="F22" s="46">
        <v>0.15980568576485313</v>
      </c>
      <c r="G22" s="45">
        <v>2031</v>
      </c>
      <c r="H22" s="46">
        <v>-8.3000000000000007</v>
      </c>
      <c r="I22" s="45">
        <v>42</v>
      </c>
      <c r="J22" s="46">
        <v>2.4</v>
      </c>
      <c r="K22" s="45">
        <v>11</v>
      </c>
      <c r="L22" s="46">
        <v>-62.1</v>
      </c>
      <c r="M22" s="45">
        <v>2</v>
      </c>
      <c r="N22" s="46" t="s">
        <v>140</v>
      </c>
      <c r="O22" s="45">
        <v>4</v>
      </c>
      <c r="P22" s="46">
        <v>-42.9</v>
      </c>
      <c r="Q22" s="45">
        <v>2090</v>
      </c>
      <c r="R22" s="46">
        <v>-8.8000000000000007</v>
      </c>
      <c r="S22" s="45">
        <v>29</v>
      </c>
      <c r="T22" s="46">
        <v>262.5</v>
      </c>
      <c r="U22" s="45">
        <v>13</v>
      </c>
      <c r="V22" s="46">
        <v>225</v>
      </c>
      <c r="W22" s="45">
        <v>10</v>
      </c>
      <c r="X22" s="46">
        <v>400</v>
      </c>
      <c r="Y22" s="45">
        <v>16</v>
      </c>
      <c r="Z22" s="46">
        <v>-81.400000000000006</v>
      </c>
      <c r="AA22" s="45">
        <v>68</v>
      </c>
      <c r="AB22" s="46">
        <v>-32</v>
      </c>
    </row>
    <row r="23" spans="1:28">
      <c r="A23" s="8"/>
      <c r="B23" s="30" t="s">
        <v>118</v>
      </c>
      <c r="C23" s="45">
        <v>2464</v>
      </c>
      <c r="D23" s="45">
        <v>1709</v>
      </c>
      <c r="E23" s="46">
        <v>44.177881802223531</v>
      </c>
      <c r="F23" s="46">
        <v>0.18246580617451255</v>
      </c>
      <c r="G23" s="45">
        <v>2288</v>
      </c>
      <c r="H23" s="46">
        <v>42.6</v>
      </c>
      <c r="I23" s="45">
        <v>125</v>
      </c>
      <c r="J23" s="46">
        <v>23.8</v>
      </c>
      <c r="K23" s="45">
        <v>4</v>
      </c>
      <c r="L23" s="46">
        <v>300</v>
      </c>
      <c r="M23" s="45">
        <v>36</v>
      </c>
      <c r="N23" s="46">
        <v>1700</v>
      </c>
      <c r="O23" s="45">
        <v>10</v>
      </c>
      <c r="P23" s="46" t="s">
        <v>140</v>
      </c>
      <c r="Q23" s="45">
        <v>2463</v>
      </c>
      <c r="R23" s="46">
        <v>44.1</v>
      </c>
      <c r="S23" s="45">
        <v>1</v>
      </c>
      <c r="T23" s="46" t="s">
        <v>140</v>
      </c>
      <c r="U23" s="45">
        <v>0</v>
      </c>
      <c r="V23" s="46" t="s">
        <v>140</v>
      </c>
      <c r="W23" s="45">
        <v>0</v>
      </c>
      <c r="X23" s="46" t="s">
        <v>140</v>
      </c>
      <c r="Y23" s="45">
        <v>0</v>
      </c>
      <c r="Z23" s="46" t="s">
        <v>140</v>
      </c>
      <c r="AA23" s="45">
        <v>1</v>
      </c>
      <c r="AB23" s="46" t="s">
        <v>140</v>
      </c>
    </row>
    <row r="24" spans="1:28">
      <c r="A24" s="8"/>
      <c r="B24" s="30" t="s">
        <v>26</v>
      </c>
      <c r="C24" s="45">
        <v>1045</v>
      </c>
      <c r="D24" s="45">
        <v>1021</v>
      </c>
      <c r="E24" s="46">
        <v>2.350636630754166</v>
      </c>
      <c r="F24" s="46">
        <v>7.7385051725797738E-2</v>
      </c>
      <c r="G24" s="45">
        <v>804</v>
      </c>
      <c r="H24" s="46">
        <v>-3.1</v>
      </c>
      <c r="I24" s="45">
        <v>51</v>
      </c>
      <c r="J24" s="46">
        <v>-7.3</v>
      </c>
      <c r="K24" s="45">
        <v>2</v>
      </c>
      <c r="L24" s="46">
        <v>-80</v>
      </c>
      <c r="M24" s="45">
        <v>5</v>
      </c>
      <c r="N24" s="46">
        <v>400</v>
      </c>
      <c r="O24" s="45">
        <v>3</v>
      </c>
      <c r="P24" s="46" t="s">
        <v>140</v>
      </c>
      <c r="Q24" s="45">
        <v>865</v>
      </c>
      <c r="R24" s="46">
        <v>-3.5</v>
      </c>
      <c r="S24" s="45">
        <v>126</v>
      </c>
      <c r="T24" s="46">
        <v>26</v>
      </c>
      <c r="U24" s="45">
        <v>7</v>
      </c>
      <c r="V24" s="46">
        <v>16.7</v>
      </c>
      <c r="W24" s="45">
        <v>1</v>
      </c>
      <c r="X24" s="46">
        <v>-50</v>
      </c>
      <c r="Y24" s="45">
        <v>46</v>
      </c>
      <c r="Z24" s="46">
        <v>170.6</v>
      </c>
      <c r="AA24" s="45">
        <v>180</v>
      </c>
      <c r="AB24" s="46">
        <v>44</v>
      </c>
    </row>
    <row r="25" spans="1:28">
      <c r="A25" s="8"/>
      <c r="B25" s="30" t="s">
        <v>29</v>
      </c>
      <c r="C25" s="45">
        <v>1270</v>
      </c>
      <c r="D25" s="45">
        <v>1026</v>
      </c>
      <c r="E25" s="46">
        <v>23.781676413255369</v>
      </c>
      <c r="F25" s="46">
        <v>9.4046904968194373E-2</v>
      </c>
      <c r="G25" s="45">
        <v>925</v>
      </c>
      <c r="H25" s="46">
        <v>20</v>
      </c>
      <c r="I25" s="45">
        <v>74</v>
      </c>
      <c r="J25" s="46">
        <v>-7.5</v>
      </c>
      <c r="K25" s="45">
        <v>17</v>
      </c>
      <c r="L25" s="46">
        <v>112.5</v>
      </c>
      <c r="M25" s="45">
        <v>12</v>
      </c>
      <c r="N25" s="46">
        <v>1100</v>
      </c>
      <c r="O25" s="45">
        <v>5</v>
      </c>
      <c r="P25" s="46">
        <v>400</v>
      </c>
      <c r="Q25" s="45">
        <v>1033</v>
      </c>
      <c r="R25" s="46">
        <v>20</v>
      </c>
      <c r="S25" s="45">
        <v>103</v>
      </c>
      <c r="T25" s="46">
        <v>692.3</v>
      </c>
      <c r="U25" s="45">
        <v>5</v>
      </c>
      <c r="V25" s="46">
        <v>150</v>
      </c>
      <c r="W25" s="45">
        <v>2</v>
      </c>
      <c r="X25" s="46">
        <v>100</v>
      </c>
      <c r="Y25" s="45">
        <v>127</v>
      </c>
      <c r="Z25" s="46">
        <v>-14.8</v>
      </c>
      <c r="AA25" s="45">
        <v>237</v>
      </c>
      <c r="AB25" s="46">
        <v>43.6</v>
      </c>
    </row>
    <row r="26" spans="1:28">
      <c r="A26" s="8"/>
      <c r="B26" s="30" t="s">
        <v>28</v>
      </c>
      <c r="C26" s="45">
        <v>1015</v>
      </c>
      <c r="D26" s="45">
        <v>917</v>
      </c>
      <c r="E26" s="46">
        <v>10.687022900763354</v>
      </c>
      <c r="F26" s="46">
        <v>7.5163471293478182E-2</v>
      </c>
      <c r="G26" s="45">
        <v>933</v>
      </c>
      <c r="H26" s="46">
        <v>14.2</v>
      </c>
      <c r="I26" s="45">
        <v>38</v>
      </c>
      <c r="J26" s="46">
        <v>-5</v>
      </c>
      <c r="K26" s="45">
        <v>7</v>
      </c>
      <c r="L26" s="46">
        <v>75</v>
      </c>
      <c r="M26" s="45">
        <v>4</v>
      </c>
      <c r="N26" s="46">
        <v>-55.6</v>
      </c>
      <c r="O26" s="45">
        <v>7</v>
      </c>
      <c r="P26" s="46">
        <v>75</v>
      </c>
      <c r="Q26" s="45">
        <v>989</v>
      </c>
      <c r="R26" s="46">
        <v>13.2</v>
      </c>
      <c r="S26" s="45">
        <v>8</v>
      </c>
      <c r="T26" s="46">
        <v>14.3</v>
      </c>
      <c r="U26" s="45">
        <v>0</v>
      </c>
      <c r="V26" s="46" t="s">
        <v>140</v>
      </c>
      <c r="W26" s="45">
        <v>0</v>
      </c>
      <c r="X26" s="46" t="s">
        <v>140</v>
      </c>
      <c r="Y26" s="45">
        <v>18</v>
      </c>
      <c r="Z26" s="46">
        <v>-50</v>
      </c>
      <c r="AA26" s="45">
        <v>26</v>
      </c>
      <c r="AB26" s="46">
        <v>-39.5</v>
      </c>
    </row>
    <row r="27" spans="1:28">
      <c r="A27" s="8"/>
      <c r="B27" s="30" t="s">
        <v>27</v>
      </c>
      <c r="C27" s="45">
        <v>1229</v>
      </c>
      <c r="D27" s="45">
        <v>950</v>
      </c>
      <c r="E27" s="46">
        <v>29.368421052631575</v>
      </c>
      <c r="F27" s="46">
        <v>9.1010745044024316E-2</v>
      </c>
      <c r="G27" s="45">
        <v>1043</v>
      </c>
      <c r="H27" s="46">
        <v>23</v>
      </c>
      <c r="I27" s="45">
        <v>41</v>
      </c>
      <c r="J27" s="46">
        <v>20.6</v>
      </c>
      <c r="K27" s="45">
        <v>46</v>
      </c>
      <c r="L27" s="46">
        <v>12.2</v>
      </c>
      <c r="M27" s="45">
        <v>9</v>
      </c>
      <c r="N27" s="46">
        <v>28.6</v>
      </c>
      <c r="O27" s="45">
        <v>1</v>
      </c>
      <c r="P27" s="46">
        <v>-66.7</v>
      </c>
      <c r="Q27" s="45">
        <v>1140</v>
      </c>
      <c r="R27" s="46">
        <v>22.2</v>
      </c>
      <c r="S27" s="45">
        <v>17</v>
      </c>
      <c r="T27" s="46">
        <v>13.3</v>
      </c>
      <c r="U27" s="45">
        <v>0</v>
      </c>
      <c r="V27" s="46" t="s">
        <v>140</v>
      </c>
      <c r="W27" s="45">
        <v>72</v>
      </c>
      <c r="X27" s="46">
        <v>7100</v>
      </c>
      <c r="Y27" s="45">
        <v>0</v>
      </c>
      <c r="Z27" s="46">
        <v>-100</v>
      </c>
      <c r="AA27" s="45">
        <v>89</v>
      </c>
      <c r="AB27" s="46">
        <v>423.5</v>
      </c>
    </row>
    <row r="28" spans="1:28">
      <c r="A28" s="8"/>
      <c r="B28" s="30" t="s">
        <v>30</v>
      </c>
      <c r="C28" s="45">
        <v>229</v>
      </c>
      <c r="D28" s="45">
        <v>755</v>
      </c>
      <c r="E28" s="46">
        <v>-69.66887417218544</v>
      </c>
      <c r="F28" s="46">
        <v>1.6958063966705912E-2</v>
      </c>
      <c r="G28" s="45">
        <v>211</v>
      </c>
      <c r="H28" s="46">
        <v>-64.900000000000006</v>
      </c>
      <c r="I28" s="45">
        <v>13</v>
      </c>
      <c r="J28" s="46">
        <v>-40.9</v>
      </c>
      <c r="K28" s="45">
        <v>5</v>
      </c>
      <c r="L28" s="46">
        <v>-37.5</v>
      </c>
      <c r="M28" s="45">
        <v>0</v>
      </c>
      <c r="N28" s="46" t="s">
        <v>140</v>
      </c>
      <c r="O28" s="45">
        <v>0</v>
      </c>
      <c r="P28" s="46">
        <v>-100</v>
      </c>
      <c r="Q28" s="45">
        <v>229</v>
      </c>
      <c r="R28" s="46">
        <v>-63.8</v>
      </c>
      <c r="S28" s="45">
        <v>0</v>
      </c>
      <c r="T28" s="46">
        <v>-100</v>
      </c>
      <c r="U28" s="45">
        <v>0</v>
      </c>
      <c r="V28" s="46">
        <v>-100</v>
      </c>
      <c r="W28" s="45">
        <v>0</v>
      </c>
      <c r="X28" s="46" t="s">
        <v>140</v>
      </c>
      <c r="Y28" s="45">
        <v>0</v>
      </c>
      <c r="Z28" s="46">
        <v>-100</v>
      </c>
      <c r="AA28" s="45">
        <v>0</v>
      </c>
      <c r="AB28" s="46">
        <v>-100</v>
      </c>
    </row>
    <row r="29" spans="1:28">
      <c r="A29" s="8"/>
      <c r="B29" s="30" t="s">
        <v>31</v>
      </c>
      <c r="C29" s="45">
        <v>5892</v>
      </c>
      <c r="D29" s="45">
        <v>5324</v>
      </c>
      <c r="E29" s="46">
        <v>10.668670172802397</v>
      </c>
      <c r="F29" s="46">
        <v>0.43631839690756008</v>
      </c>
      <c r="G29" s="45">
        <v>5551</v>
      </c>
      <c r="H29" s="46">
        <v>11.9</v>
      </c>
      <c r="I29" s="45">
        <v>213</v>
      </c>
      <c r="J29" s="46">
        <v>-19.899999999999999</v>
      </c>
      <c r="K29" s="45">
        <v>30</v>
      </c>
      <c r="L29" s="46">
        <v>-14.3</v>
      </c>
      <c r="M29" s="45">
        <v>19</v>
      </c>
      <c r="N29" s="46">
        <v>0</v>
      </c>
      <c r="O29" s="45">
        <v>12</v>
      </c>
      <c r="P29" s="46">
        <v>500</v>
      </c>
      <c r="Q29" s="45">
        <v>5825</v>
      </c>
      <c r="R29" s="46">
        <v>10.199999999999999</v>
      </c>
      <c r="S29" s="45">
        <v>48</v>
      </c>
      <c r="T29" s="46">
        <v>41.2</v>
      </c>
      <c r="U29" s="45">
        <v>2</v>
      </c>
      <c r="V29" s="46" t="s">
        <v>140</v>
      </c>
      <c r="W29" s="45">
        <v>2</v>
      </c>
      <c r="X29" s="46">
        <v>0</v>
      </c>
      <c r="Y29" s="45">
        <v>15</v>
      </c>
      <c r="Z29" s="46">
        <v>275</v>
      </c>
      <c r="AA29" s="45">
        <v>67</v>
      </c>
      <c r="AB29" s="46">
        <v>67.5</v>
      </c>
    </row>
    <row r="30" spans="1:28">
      <c r="A30" s="9"/>
      <c r="B30" s="30" t="s">
        <v>32</v>
      </c>
      <c r="C30" s="45">
        <v>1131041</v>
      </c>
      <c r="D30" s="45">
        <v>888940</v>
      </c>
      <c r="E30" s="46">
        <v>27.234796499201288</v>
      </c>
      <c r="F30" s="46">
        <v>83.756618458371292</v>
      </c>
      <c r="G30" s="45">
        <v>750923</v>
      </c>
      <c r="H30" s="46">
        <v>22.8</v>
      </c>
      <c r="I30" s="45">
        <v>96512</v>
      </c>
      <c r="J30" s="46">
        <v>20.3</v>
      </c>
      <c r="K30" s="45">
        <v>87358</v>
      </c>
      <c r="L30" s="46">
        <v>17.3</v>
      </c>
      <c r="M30" s="45">
        <v>69332</v>
      </c>
      <c r="N30" s="46">
        <v>95.8</v>
      </c>
      <c r="O30" s="45">
        <v>14363</v>
      </c>
      <c r="P30" s="46">
        <v>67.900000000000006</v>
      </c>
      <c r="Q30" s="45">
        <v>1018488</v>
      </c>
      <c r="R30" s="46">
        <v>25.7</v>
      </c>
      <c r="S30" s="45">
        <v>25657</v>
      </c>
      <c r="T30" s="46">
        <v>78</v>
      </c>
      <c r="U30" s="45">
        <v>41235</v>
      </c>
      <c r="V30" s="46">
        <v>98.7</v>
      </c>
      <c r="W30" s="45">
        <v>2485</v>
      </c>
      <c r="X30" s="46">
        <v>14</v>
      </c>
      <c r="Y30" s="45">
        <v>43176</v>
      </c>
      <c r="Z30" s="46">
        <v>4.5</v>
      </c>
      <c r="AA30" s="45">
        <v>112553</v>
      </c>
      <c r="AB30" s="46">
        <v>43.1</v>
      </c>
    </row>
    <row r="31" spans="1:28">
      <c r="A31" s="10" t="s">
        <v>33</v>
      </c>
      <c r="B31" s="30" t="s">
        <v>34</v>
      </c>
      <c r="C31" s="45">
        <v>77876</v>
      </c>
      <c r="D31" s="45">
        <v>69009</v>
      </c>
      <c r="E31" s="46">
        <v>12.849048674810536</v>
      </c>
      <c r="F31" s="46">
        <v>5.7669265915772483</v>
      </c>
      <c r="G31" s="45">
        <v>68103</v>
      </c>
      <c r="H31" s="46">
        <v>11.9</v>
      </c>
      <c r="I31" s="45">
        <v>2955</v>
      </c>
      <c r="J31" s="46">
        <v>15.7</v>
      </c>
      <c r="K31" s="45">
        <v>3277</v>
      </c>
      <c r="L31" s="46">
        <v>8.1</v>
      </c>
      <c r="M31" s="45">
        <v>592</v>
      </c>
      <c r="N31" s="46">
        <v>54.6</v>
      </c>
      <c r="O31" s="45">
        <v>1185</v>
      </c>
      <c r="P31" s="46">
        <v>-9.6999999999999993</v>
      </c>
      <c r="Q31" s="45">
        <v>76112</v>
      </c>
      <c r="R31" s="46">
        <v>11.7</v>
      </c>
      <c r="S31" s="45">
        <v>920</v>
      </c>
      <c r="T31" s="46">
        <v>35.9</v>
      </c>
      <c r="U31" s="45">
        <v>8</v>
      </c>
      <c r="V31" s="46">
        <v>0</v>
      </c>
      <c r="W31" s="45">
        <v>602</v>
      </c>
      <c r="X31" s="46">
        <v>3441.2</v>
      </c>
      <c r="Y31" s="45">
        <v>234</v>
      </c>
      <c r="Z31" s="46">
        <v>28.6</v>
      </c>
      <c r="AA31" s="45">
        <v>1764</v>
      </c>
      <c r="AB31" s="46">
        <v>99.5</v>
      </c>
    </row>
    <row r="32" spans="1:28">
      <c r="A32" s="8"/>
      <c r="B32" s="30" t="s">
        <v>35</v>
      </c>
      <c r="C32" s="45">
        <v>15205</v>
      </c>
      <c r="D32" s="45">
        <v>13179</v>
      </c>
      <c r="E32" s="46">
        <v>15.372941801350626</v>
      </c>
      <c r="F32" s="46">
        <v>1.1259710157806264</v>
      </c>
      <c r="G32" s="45">
        <v>13228</v>
      </c>
      <c r="H32" s="46">
        <v>12.9</v>
      </c>
      <c r="I32" s="45">
        <v>640</v>
      </c>
      <c r="J32" s="46">
        <v>0.5</v>
      </c>
      <c r="K32" s="45">
        <v>688</v>
      </c>
      <c r="L32" s="46">
        <v>13.9</v>
      </c>
      <c r="M32" s="45">
        <v>161</v>
      </c>
      <c r="N32" s="46">
        <v>45</v>
      </c>
      <c r="O32" s="45">
        <v>113</v>
      </c>
      <c r="P32" s="46">
        <v>68.7</v>
      </c>
      <c r="Q32" s="45">
        <v>14830</v>
      </c>
      <c r="R32" s="46">
        <v>12.9</v>
      </c>
      <c r="S32" s="45">
        <v>173</v>
      </c>
      <c r="T32" s="46">
        <v>394.3</v>
      </c>
      <c r="U32" s="45">
        <v>6</v>
      </c>
      <c r="V32" s="46">
        <v>20</v>
      </c>
      <c r="W32" s="45">
        <v>193</v>
      </c>
      <c r="X32" s="46">
        <v>9550</v>
      </c>
      <c r="Y32" s="45">
        <v>3</v>
      </c>
      <c r="Z32" s="46">
        <v>200</v>
      </c>
      <c r="AA32" s="45">
        <v>375</v>
      </c>
      <c r="AB32" s="46">
        <v>772.1</v>
      </c>
    </row>
    <row r="33" spans="1:28">
      <c r="A33" s="8"/>
      <c r="B33" s="30" t="s">
        <v>36</v>
      </c>
      <c r="C33" s="45">
        <v>1594</v>
      </c>
      <c r="D33" s="45">
        <v>1775</v>
      </c>
      <c r="E33" s="46">
        <v>-10.197183098591545</v>
      </c>
      <c r="F33" s="46">
        <v>0.11803997363724554</v>
      </c>
      <c r="G33" s="45">
        <v>1346</v>
      </c>
      <c r="H33" s="46">
        <v>-16.8</v>
      </c>
      <c r="I33" s="45">
        <v>88</v>
      </c>
      <c r="J33" s="46">
        <v>35.4</v>
      </c>
      <c r="K33" s="45">
        <v>80</v>
      </c>
      <c r="L33" s="46">
        <v>11.1</v>
      </c>
      <c r="M33" s="45">
        <v>19</v>
      </c>
      <c r="N33" s="46">
        <v>171.4</v>
      </c>
      <c r="O33" s="45">
        <v>7</v>
      </c>
      <c r="P33" s="46">
        <v>600</v>
      </c>
      <c r="Q33" s="45">
        <v>1540</v>
      </c>
      <c r="R33" s="46">
        <v>-12.6</v>
      </c>
      <c r="S33" s="45">
        <v>15</v>
      </c>
      <c r="T33" s="46">
        <v>275</v>
      </c>
      <c r="U33" s="45">
        <v>0</v>
      </c>
      <c r="V33" s="46">
        <v>-100</v>
      </c>
      <c r="W33" s="45">
        <v>39</v>
      </c>
      <c r="X33" s="46">
        <v>550</v>
      </c>
      <c r="Y33" s="45">
        <v>0</v>
      </c>
      <c r="Z33" s="46">
        <v>-100</v>
      </c>
      <c r="AA33" s="45">
        <v>54</v>
      </c>
      <c r="AB33" s="46">
        <v>350</v>
      </c>
    </row>
    <row r="34" spans="1:28">
      <c r="A34" s="8"/>
      <c r="B34" s="30" t="s">
        <v>37</v>
      </c>
      <c r="C34" s="45">
        <v>2146</v>
      </c>
      <c r="D34" s="45">
        <v>1871</v>
      </c>
      <c r="E34" s="46">
        <v>14.698022447888825</v>
      </c>
      <c r="F34" s="46">
        <v>0.15891705359192529</v>
      </c>
      <c r="G34" s="45">
        <v>1814</v>
      </c>
      <c r="H34" s="46">
        <v>7.9</v>
      </c>
      <c r="I34" s="45">
        <v>81</v>
      </c>
      <c r="J34" s="46">
        <v>-16.5</v>
      </c>
      <c r="K34" s="45">
        <v>58</v>
      </c>
      <c r="L34" s="46">
        <v>-10.8</v>
      </c>
      <c r="M34" s="45">
        <v>11</v>
      </c>
      <c r="N34" s="46">
        <v>175</v>
      </c>
      <c r="O34" s="45">
        <v>26</v>
      </c>
      <c r="P34" s="46">
        <v>160</v>
      </c>
      <c r="Q34" s="45">
        <v>1990</v>
      </c>
      <c r="R34" s="46">
        <v>7.2</v>
      </c>
      <c r="S34" s="45">
        <v>24</v>
      </c>
      <c r="T34" s="46">
        <v>100</v>
      </c>
      <c r="U34" s="45">
        <v>1</v>
      </c>
      <c r="V34" s="46" t="s">
        <v>140</v>
      </c>
      <c r="W34" s="45">
        <v>131</v>
      </c>
      <c r="X34" s="46">
        <v>13000</v>
      </c>
      <c r="Y34" s="45">
        <v>0</v>
      </c>
      <c r="Z34" s="46">
        <v>-100</v>
      </c>
      <c r="AA34" s="45">
        <v>156</v>
      </c>
      <c r="AB34" s="46">
        <v>1014.3</v>
      </c>
    </row>
    <row r="35" spans="1:28">
      <c r="A35" s="8"/>
      <c r="B35" s="30" t="s">
        <v>38</v>
      </c>
      <c r="C35" s="45">
        <v>2938</v>
      </c>
      <c r="D35" s="45">
        <v>2393</v>
      </c>
      <c r="E35" s="46">
        <v>22.774759715837867</v>
      </c>
      <c r="F35" s="46">
        <v>0.21756677700516144</v>
      </c>
      <c r="G35" s="45">
        <v>2377</v>
      </c>
      <c r="H35" s="46">
        <v>13.3</v>
      </c>
      <c r="I35" s="45">
        <v>133</v>
      </c>
      <c r="J35" s="46">
        <v>30.4</v>
      </c>
      <c r="K35" s="45">
        <v>111</v>
      </c>
      <c r="L35" s="46">
        <v>-7.5</v>
      </c>
      <c r="M35" s="45">
        <v>20</v>
      </c>
      <c r="N35" s="46">
        <v>53.8</v>
      </c>
      <c r="O35" s="45">
        <v>12</v>
      </c>
      <c r="P35" s="46">
        <v>140</v>
      </c>
      <c r="Q35" s="45">
        <v>2653</v>
      </c>
      <c r="R35" s="46">
        <v>13.5</v>
      </c>
      <c r="S35" s="45">
        <v>106</v>
      </c>
      <c r="T35" s="46">
        <v>292.60000000000002</v>
      </c>
      <c r="U35" s="45">
        <v>0</v>
      </c>
      <c r="V35" s="46">
        <v>-100</v>
      </c>
      <c r="W35" s="45">
        <v>132</v>
      </c>
      <c r="X35" s="46">
        <v>528.6</v>
      </c>
      <c r="Y35" s="45">
        <v>47</v>
      </c>
      <c r="Z35" s="46">
        <v>2250</v>
      </c>
      <c r="AA35" s="45">
        <v>285</v>
      </c>
      <c r="AB35" s="46">
        <v>418.2</v>
      </c>
    </row>
    <row r="36" spans="1:28">
      <c r="A36" s="9"/>
      <c r="B36" s="30" t="s">
        <v>39</v>
      </c>
      <c r="C36" s="45">
        <v>99759</v>
      </c>
      <c r="D36" s="45">
        <v>88227</v>
      </c>
      <c r="E36" s="46">
        <v>13.070828657893841</v>
      </c>
      <c r="F36" s="46">
        <v>7.3874214115922072</v>
      </c>
      <c r="G36" s="45">
        <v>86868</v>
      </c>
      <c r="H36" s="46">
        <v>11.4</v>
      </c>
      <c r="I36" s="45">
        <v>3897</v>
      </c>
      <c r="J36" s="46">
        <v>12.8</v>
      </c>
      <c r="K36" s="45">
        <v>4214</v>
      </c>
      <c r="L36" s="46">
        <v>8.1999999999999993</v>
      </c>
      <c r="M36" s="45">
        <v>803</v>
      </c>
      <c r="N36" s="46">
        <v>55</v>
      </c>
      <c r="O36" s="45">
        <v>1343</v>
      </c>
      <c r="P36" s="46">
        <v>-3.8</v>
      </c>
      <c r="Q36" s="45">
        <v>97125</v>
      </c>
      <c r="R36" s="46">
        <v>11.4</v>
      </c>
      <c r="S36" s="45">
        <v>1238</v>
      </c>
      <c r="T36" s="46">
        <v>64</v>
      </c>
      <c r="U36" s="45">
        <v>15</v>
      </c>
      <c r="V36" s="46">
        <v>-21.1</v>
      </c>
      <c r="W36" s="45">
        <v>1097</v>
      </c>
      <c r="X36" s="46">
        <v>2234</v>
      </c>
      <c r="Y36" s="45">
        <v>284</v>
      </c>
      <c r="Z36" s="46">
        <v>51.9</v>
      </c>
      <c r="AA36" s="45">
        <v>2634</v>
      </c>
      <c r="AB36" s="46">
        <v>161.30000000000001</v>
      </c>
    </row>
    <row r="37" spans="1:28">
      <c r="A37" s="10" t="s">
        <v>40</v>
      </c>
      <c r="B37" s="30" t="s">
        <v>41</v>
      </c>
      <c r="C37" s="45">
        <v>23380</v>
      </c>
      <c r="D37" s="45">
        <v>23073</v>
      </c>
      <c r="E37" s="46">
        <v>1.330559528453179</v>
      </c>
      <c r="F37" s="46">
        <v>1.7313516835877043</v>
      </c>
      <c r="G37" s="45">
        <v>14876</v>
      </c>
      <c r="H37" s="46">
        <v>-5.6</v>
      </c>
      <c r="I37" s="45">
        <v>2800</v>
      </c>
      <c r="J37" s="46">
        <v>30.8</v>
      </c>
      <c r="K37" s="45">
        <v>153</v>
      </c>
      <c r="L37" s="46">
        <v>10.9</v>
      </c>
      <c r="M37" s="45">
        <v>35</v>
      </c>
      <c r="N37" s="46">
        <v>150</v>
      </c>
      <c r="O37" s="45">
        <v>144</v>
      </c>
      <c r="P37" s="46">
        <v>928.6</v>
      </c>
      <c r="Q37" s="45">
        <v>18008</v>
      </c>
      <c r="R37" s="46">
        <v>-0.3</v>
      </c>
      <c r="S37" s="45">
        <v>608</v>
      </c>
      <c r="T37" s="46">
        <v>3.1</v>
      </c>
      <c r="U37" s="45">
        <v>13</v>
      </c>
      <c r="V37" s="46">
        <v>-80.3</v>
      </c>
      <c r="W37" s="45">
        <v>52</v>
      </c>
      <c r="X37" s="46">
        <v>79.3</v>
      </c>
      <c r="Y37" s="45">
        <v>4699</v>
      </c>
      <c r="Z37" s="46">
        <v>8.6999999999999993</v>
      </c>
      <c r="AA37" s="45">
        <v>5372</v>
      </c>
      <c r="AB37" s="46">
        <v>7.3</v>
      </c>
    </row>
    <row r="38" spans="1:28">
      <c r="A38" s="8"/>
      <c r="B38" s="30" t="s">
        <v>42</v>
      </c>
      <c r="C38" s="45">
        <v>10067</v>
      </c>
      <c r="D38" s="45">
        <v>8850</v>
      </c>
      <c r="E38" s="46">
        <v>13.75141242937854</v>
      </c>
      <c r="F38" s="46">
        <v>0.74548834040536438</v>
      </c>
      <c r="G38" s="45">
        <v>8053</v>
      </c>
      <c r="H38" s="46">
        <v>8.6</v>
      </c>
      <c r="I38" s="45">
        <v>659</v>
      </c>
      <c r="J38" s="46">
        <v>0.8</v>
      </c>
      <c r="K38" s="45">
        <v>530</v>
      </c>
      <c r="L38" s="46">
        <v>10.9</v>
      </c>
      <c r="M38" s="45">
        <v>182</v>
      </c>
      <c r="N38" s="46">
        <v>35.799999999999997</v>
      </c>
      <c r="O38" s="45">
        <v>43</v>
      </c>
      <c r="P38" s="46">
        <v>95.5</v>
      </c>
      <c r="Q38" s="45">
        <v>9467</v>
      </c>
      <c r="R38" s="46">
        <v>8.8000000000000007</v>
      </c>
      <c r="S38" s="45">
        <v>129</v>
      </c>
      <c r="T38" s="46">
        <v>115</v>
      </c>
      <c r="U38" s="45">
        <v>4</v>
      </c>
      <c r="V38" s="46">
        <v>33.299999999999997</v>
      </c>
      <c r="W38" s="45">
        <v>431</v>
      </c>
      <c r="X38" s="46">
        <v>2168.4</v>
      </c>
      <c r="Y38" s="45">
        <v>36</v>
      </c>
      <c r="Z38" s="46">
        <v>-44.6</v>
      </c>
      <c r="AA38" s="45">
        <v>600</v>
      </c>
      <c r="AB38" s="46">
        <v>308.2</v>
      </c>
    </row>
    <row r="39" spans="1:28">
      <c r="A39" s="8"/>
      <c r="B39" s="30" t="s">
        <v>43</v>
      </c>
      <c r="C39" s="45">
        <v>9458</v>
      </c>
      <c r="D39" s="45">
        <v>9116</v>
      </c>
      <c r="E39" s="46">
        <v>3.7516454585344361</v>
      </c>
      <c r="F39" s="46">
        <v>0.70039025762927754</v>
      </c>
      <c r="G39" s="45">
        <v>8157</v>
      </c>
      <c r="H39" s="46">
        <v>3.9</v>
      </c>
      <c r="I39" s="45">
        <v>424</v>
      </c>
      <c r="J39" s="46">
        <v>-10.9</v>
      </c>
      <c r="K39" s="45">
        <v>529</v>
      </c>
      <c r="L39" s="46">
        <v>3.7</v>
      </c>
      <c r="M39" s="45">
        <v>39</v>
      </c>
      <c r="N39" s="46">
        <v>39.299999999999997</v>
      </c>
      <c r="O39" s="45">
        <v>38</v>
      </c>
      <c r="P39" s="46">
        <v>-5</v>
      </c>
      <c r="Q39" s="45">
        <v>9187</v>
      </c>
      <c r="R39" s="46">
        <v>3.2</v>
      </c>
      <c r="S39" s="45">
        <v>137</v>
      </c>
      <c r="T39" s="46">
        <v>29.2</v>
      </c>
      <c r="U39" s="45">
        <v>2</v>
      </c>
      <c r="V39" s="46" t="s">
        <v>140</v>
      </c>
      <c r="W39" s="45">
        <v>95</v>
      </c>
      <c r="X39" s="46">
        <v>61</v>
      </c>
      <c r="Y39" s="45">
        <v>37</v>
      </c>
      <c r="Z39" s="46">
        <v>-24.5</v>
      </c>
      <c r="AA39" s="45">
        <v>271</v>
      </c>
      <c r="AB39" s="46">
        <v>26.6</v>
      </c>
    </row>
    <row r="40" spans="1:28">
      <c r="A40" s="8"/>
      <c r="B40" s="30" t="s">
        <v>44</v>
      </c>
      <c r="C40" s="45">
        <v>7668</v>
      </c>
      <c r="D40" s="45">
        <v>7157</v>
      </c>
      <c r="E40" s="46">
        <v>7.1398630711191791</v>
      </c>
      <c r="F40" s="46">
        <v>0.56783595850087754</v>
      </c>
      <c r="G40" s="45">
        <v>6316</v>
      </c>
      <c r="H40" s="46">
        <v>7.2</v>
      </c>
      <c r="I40" s="45">
        <v>324</v>
      </c>
      <c r="J40" s="46">
        <v>-6.4</v>
      </c>
      <c r="K40" s="45">
        <v>649</v>
      </c>
      <c r="L40" s="46">
        <v>-5.4</v>
      </c>
      <c r="M40" s="45">
        <v>45</v>
      </c>
      <c r="N40" s="46">
        <v>36.4</v>
      </c>
      <c r="O40" s="45">
        <v>76</v>
      </c>
      <c r="P40" s="46">
        <v>162.1</v>
      </c>
      <c r="Q40" s="45">
        <v>7410</v>
      </c>
      <c r="R40" s="46">
        <v>6.1</v>
      </c>
      <c r="S40" s="45">
        <v>125</v>
      </c>
      <c r="T40" s="46">
        <v>54.3</v>
      </c>
      <c r="U40" s="45">
        <v>7</v>
      </c>
      <c r="V40" s="46">
        <v>600</v>
      </c>
      <c r="W40" s="45">
        <v>120</v>
      </c>
      <c r="X40" s="46">
        <v>66.7</v>
      </c>
      <c r="Y40" s="45">
        <v>6</v>
      </c>
      <c r="Z40" s="46">
        <v>-64.7</v>
      </c>
      <c r="AA40" s="45">
        <v>258</v>
      </c>
      <c r="AB40" s="46">
        <v>50.9</v>
      </c>
    </row>
    <row r="41" spans="1:28">
      <c r="A41" s="8"/>
      <c r="B41" s="30" t="s">
        <v>45</v>
      </c>
      <c r="C41" s="45">
        <v>4340</v>
      </c>
      <c r="D41" s="45">
        <v>3944</v>
      </c>
      <c r="E41" s="46">
        <v>10.040567951318469</v>
      </c>
      <c r="F41" s="46">
        <v>0.32138863587556188</v>
      </c>
      <c r="G41" s="45">
        <v>3378</v>
      </c>
      <c r="H41" s="46">
        <v>5.6</v>
      </c>
      <c r="I41" s="45">
        <v>218</v>
      </c>
      <c r="J41" s="46">
        <v>45.3</v>
      </c>
      <c r="K41" s="45">
        <v>262</v>
      </c>
      <c r="L41" s="46">
        <v>8.6999999999999993</v>
      </c>
      <c r="M41" s="45">
        <v>20</v>
      </c>
      <c r="N41" s="46">
        <v>-28.6</v>
      </c>
      <c r="O41" s="45">
        <v>19</v>
      </c>
      <c r="P41" s="46">
        <v>72.7</v>
      </c>
      <c r="Q41" s="45">
        <v>3897</v>
      </c>
      <c r="R41" s="46">
        <v>7.4</v>
      </c>
      <c r="S41" s="45">
        <v>266</v>
      </c>
      <c r="T41" s="46">
        <v>1377.8</v>
      </c>
      <c r="U41" s="45">
        <v>0</v>
      </c>
      <c r="V41" s="46">
        <v>-100</v>
      </c>
      <c r="W41" s="45">
        <v>129</v>
      </c>
      <c r="X41" s="46">
        <v>-51.3</v>
      </c>
      <c r="Y41" s="45">
        <v>48</v>
      </c>
      <c r="Z41" s="46">
        <v>92</v>
      </c>
      <c r="AA41" s="45">
        <v>443</v>
      </c>
      <c r="AB41" s="46">
        <v>40.6</v>
      </c>
    </row>
    <row r="42" spans="1:28">
      <c r="A42" s="8"/>
      <c r="B42" s="30" t="s">
        <v>46</v>
      </c>
      <c r="C42" s="45">
        <v>3107</v>
      </c>
      <c r="D42" s="45">
        <v>2824</v>
      </c>
      <c r="E42" s="46">
        <v>10.021246458923505</v>
      </c>
      <c r="F42" s="46">
        <v>0.23008168010722829</v>
      </c>
      <c r="G42" s="45">
        <v>2718</v>
      </c>
      <c r="H42" s="46">
        <v>10.8</v>
      </c>
      <c r="I42" s="45">
        <v>168</v>
      </c>
      <c r="J42" s="46">
        <v>1.2</v>
      </c>
      <c r="K42" s="45">
        <v>132</v>
      </c>
      <c r="L42" s="46">
        <v>-1.5</v>
      </c>
      <c r="M42" s="45">
        <v>10</v>
      </c>
      <c r="N42" s="46">
        <v>-9.1</v>
      </c>
      <c r="O42" s="45">
        <v>16</v>
      </c>
      <c r="P42" s="46">
        <v>77.8</v>
      </c>
      <c r="Q42" s="45">
        <v>3044</v>
      </c>
      <c r="R42" s="46">
        <v>9.6999999999999993</v>
      </c>
      <c r="S42" s="45">
        <v>17</v>
      </c>
      <c r="T42" s="46">
        <v>142.9</v>
      </c>
      <c r="U42" s="45">
        <v>2</v>
      </c>
      <c r="V42" s="46">
        <v>100</v>
      </c>
      <c r="W42" s="45">
        <v>12</v>
      </c>
      <c r="X42" s="46">
        <v>300</v>
      </c>
      <c r="Y42" s="45">
        <v>32</v>
      </c>
      <c r="Z42" s="46">
        <v>-17.899999999999999</v>
      </c>
      <c r="AA42" s="45">
        <v>63</v>
      </c>
      <c r="AB42" s="46">
        <v>26</v>
      </c>
    </row>
    <row r="43" spans="1:28">
      <c r="A43" s="8"/>
      <c r="B43" s="30" t="s">
        <v>47</v>
      </c>
      <c r="C43" s="45">
        <v>2374</v>
      </c>
      <c r="D43" s="45">
        <v>1983</v>
      </c>
      <c r="E43" s="46">
        <v>19.717599596570846</v>
      </c>
      <c r="F43" s="46">
        <v>0.1758010648775539</v>
      </c>
      <c r="G43" s="45">
        <v>745</v>
      </c>
      <c r="H43" s="46">
        <v>2.8</v>
      </c>
      <c r="I43" s="45">
        <v>86</v>
      </c>
      <c r="J43" s="46">
        <v>14.7</v>
      </c>
      <c r="K43" s="45">
        <v>21</v>
      </c>
      <c r="L43" s="46">
        <v>250</v>
      </c>
      <c r="M43" s="45">
        <v>22</v>
      </c>
      <c r="N43" s="46">
        <v>214.3</v>
      </c>
      <c r="O43" s="45">
        <v>2</v>
      </c>
      <c r="P43" s="46" t="s">
        <v>140</v>
      </c>
      <c r="Q43" s="45">
        <v>876</v>
      </c>
      <c r="R43" s="46">
        <v>7.7</v>
      </c>
      <c r="S43" s="45">
        <v>655</v>
      </c>
      <c r="T43" s="46">
        <v>22.2</v>
      </c>
      <c r="U43" s="45">
        <v>61</v>
      </c>
      <c r="V43" s="46">
        <v>-14.1</v>
      </c>
      <c r="W43" s="45">
        <v>36</v>
      </c>
      <c r="X43" s="46">
        <v>111.8</v>
      </c>
      <c r="Y43" s="45">
        <v>746</v>
      </c>
      <c r="Z43" s="46">
        <v>36.6</v>
      </c>
      <c r="AA43" s="45">
        <v>1498</v>
      </c>
      <c r="AB43" s="46">
        <v>28</v>
      </c>
    </row>
    <row r="44" spans="1:28">
      <c r="A44" s="8"/>
      <c r="B44" s="30" t="s">
        <v>49</v>
      </c>
      <c r="C44" s="45">
        <v>2480</v>
      </c>
      <c r="D44" s="45">
        <v>2272</v>
      </c>
      <c r="E44" s="46">
        <v>9.1549295774647987</v>
      </c>
      <c r="F44" s="46">
        <v>0.18365064907174966</v>
      </c>
      <c r="G44" s="45">
        <v>2035</v>
      </c>
      <c r="H44" s="46">
        <v>4.8</v>
      </c>
      <c r="I44" s="45">
        <v>141</v>
      </c>
      <c r="J44" s="46">
        <v>14.6</v>
      </c>
      <c r="K44" s="45">
        <v>120</v>
      </c>
      <c r="L44" s="46">
        <v>-25</v>
      </c>
      <c r="M44" s="45">
        <v>17</v>
      </c>
      <c r="N44" s="46">
        <v>0</v>
      </c>
      <c r="O44" s="45">
        <v>16</v>
      </c>
      <c r="P44" s="46">
        <v>33.299999999999997</v>
      </c>
      <c r="Q44" s="45">
        <v>2329</v>
      </c>
      <c r="R44" s="46">
        <v>3.3</v>
      </c>
      <c r="S44" s="45">
        <v>56</v>
      </c>
      <c r="T44" s="46">
        <v>600</v>
      </c>
      <c r="U44" s="45">
        <v>0</v>
      </c>
      <c r="V44" s="46">
        <v>-100</v>
      </c>
      <c r="W44" s="45">
        <v>91</v>
      </c>
      <c r="X44" s="46">
        <v>4450</v>
      </c>
      <c r="Y44" s="45">
        <v>4</v>
      </c>
      <c r="Z44" s="46">
        <v>0</v>
      </c>
      <c r="AA44" s="45">
        <v>151</v>
      </c>
      <c r="AB44" s="46">
        <v>738.9</v>
      </c>
    </row>
    <row r="45" spans="1:28">
      <c r="A45" s="8"/>
      <c r="B45" s="30" t="s">
        <v>54</v>
      </c>
      <c r="C45" s="45">
        <v>921</v>
      </c>
      <c r="D45" s="45">
        <v>877</v>
      </c>
      <c r="E45" s="46">
        <v>5.0171037628278237</v>
      </c>
      <c r="F45" s="46">
        <v>6.8202519272210257E-2</v>
      </c>
      <c r="G45" s="45">
        <v>363</v>
      </c>
      <c r="H45" s="46">
        <v>-14.6</v>
      </c>
      <c r="I45" s="45">
        <v>56</v>
      </c>
      <c r="J45" s="46">
        <v>7.7</v>
      </c>
      <c r="K45" s="45">
        <v>8</v>
      </c>
      <c r="L45" s="46">
        <v>14.3</v>
      </c>
      <c r="M45" s="45">
        <v>2</v>
      </c>
      <c r="N45" s="46">
        <v>0</v>
      </c>
      <c r="O45" s="45">
        <v>0</v>
      </c>
      <c r="P45" s="46">
        <v>-100</v>
      </c>
      <c r="Q45" s="45">
        <v>429</v>
      </c>
      <c r="R45" s="46">
        <v>-12.1</v>
      </c>
      <c r="S45" s="45">
        <v>319</v>
      </c>
      <c r="T45" s="46">
        <v>77.2</v>
      </c>
      <c r="U45" s="45">
        <v>8</v>
      </c>
      <c r="V45" s="46">
        <v>-60</v>
      </c>
      <c r="W45" s="45">
        <v>70</v>
      </c>
      <c r="X45" s="46">
        <v>204.3</v>
      </c>
      <c r="Y45" s="45">
        <v>95</v>
      </c>
      <c r="Z45" s="46">
        <v>-42.8</v>
      </c>
      <c r="AA45" s="45">
        <v>492</v>
      </c>
      <c r="AB45" s="46">
        <v>26.5</v>
      </c>
    </row>
    <row r="46" spans="1:28">
      <c r="A46" s="8"/>
      <c r="B46" s="30" t="s">
        <v>48</v>
      </c>
      <c r="C46" s="45">
        <v>1091</v>
      </c>
      <c r="D46" s="45">
        <v>1049</v>
      </c>
      <c r="E46" s="46">
        <v>4.0038131553860712</v>
      </c>
      <c r="F46" s="46">
        <v>8.0791475055354375E-2</v>
      </c>
      <c r="G46" s="45">
        <v>635</v>
      </c>
      <c r="H46" s="46">
        <v>15</v>
      </c>
      <c r="I46" s="45">
        <v>379</v>
      </c>
      <c r="J46" s="46">
        <v>-16.3</v>
      </c>
      <c r="K46" s="45">
        <v>27</v>
      </c>
      <c r="L46" s="46">
        <v>17.399999999999999</v>
      </c>
      <c r="M46" s="45">
        <v>3</v>
      </c>
      <c r="N46" s="46">
        <v>200</v>
      </c>
      <c r="O46" s="45">
        <v>3</v>
      </c>
      <c r="P46" s="46">
        <v>200</v>
      </c>
      <c r="Q46" s="45">
        <v>1047</v>
      </c>
      <c r="R46" s="46">
        <v>1.7</v>
      </c>
      <c r="S46" s="45">
        <v>3</v>
      </c>
      <c r="T46" s="46">
        <v>200</v>
      </c>
      <c r="U46" s="45">
        <v>0</v>
      </c>
      <c r="V46" s="46" t="s">
        <v>140</v>
      </c>
      <c r="W46" s="45">
        <v>28</v>
      </c>
      <c r="X46" s="46">
        <v>2700</v>
      </c>
      <c r="Y46" s="45">
        <v>13</v>
      </c>
      <c r="Z46" s="46">
        <v>-23.5</v>
      </c>
      <c r="AA46" s="45">
        <v>44</v>
      </c>
      <c r="AB46" s="46">
        <v>131.6</v>
      </c>
    </row>
    <row r="47" spans="1:28">
      <c r="A47" s="8"/>
      <c r="B47" s="30" t="s">
        <v>50</v>
      </c>
      <c r="C47" s="45">
        <v>1546</v>
      </c>
      <c r="D47" s="45">
        <v>1485</v>
      </c>
      <c r="E47" s="46">
        <v>4.1077441077441046</v>
      </c>
      <c r="F47" s="46">
        <v>0.11448544494553425</v>
      </c>
      <c r="G47" s="45">
        <v>1310</v>
      </c>
      <c r="H47" s="46">
        <v>12</v>
      </c>
      <c r="I47" s="45">
        <v>113</v>
      </c>
      <c r="J47" s="46">
        <v>-9.6</v>
      </c>
      <c r="K47" s="45">
        <v>83</v>
      </c>
      <c r="L47" s="46">
        <v>-22.4</v>
      </c>
      <c r="M47" s="45">
        <v>2</v>
      </c>
      <c r="N47" s="46">
        <v>-71.400000000000006</v>
      </c>
      <c r="O47" s="45">
        <v>14</v>
      </c>
      <c r="P47" s="46">
        <v>133.30000000000001</v>
      </c>
      <c r="Q47" s="45">
        <v>1522</v>
      </c>
      <c r="R47" s="46">
        <v>7.6</v>
      </c>
      <c r="S47" s="45">
        <v>4</v>
      </c>
      <c r="T47" s="46">
        <v>-71.400000000000006</v>
      </c>
      <c r="U47" s="45">
        <v>4</v>
      </c>
      <c r="V47" s="46">
        <v>-91.1</v>
      </c>
      <c r="W47" s="45">
        <v>10</v>
      </c>
      <c r="X47" s="46" t="s">
        <v>140</v>
      </c>
      <c r="Y47" s="45">
        <v>6</v>
      </c>
      <c r="Z47" s="46">
        <v>-45.5</v>
      </c>
      <c r="AA47" s="45">
        <v>24</v>
      </c>
      <c r="AB47" s="46">
        <v>-65.7</v>
      </c>
    </row>
    <row r="48" spans="1:28">
      <c r="A48" s="8"/>
      <c r="B48" s="30" t="s">
        <v>51</v>
      </c>
      <c r="C48" s="45">
        <v>1913</v>
      </c>
      <c r="D48" s="45">
        <v>1820</v>
      </c>
      <c r="E48" s="46">
        <v>5.1098901098901139</v>
      </c>
      <c r="F48" s="46">
        <v>0.14166277890091011</v>
      </c>
      <c r="G48" s="45">
        <v>1517</v>
      </c>
      <c r="H48" s="46">
        <v>9.8000000000000007</v>
      </c>
      <c r="I48" s="45">
        <v>96</v>
      </c>
      <c r="J48" s="46">
        <v>-20</v>
      </c>
      <c r="K48" s="45">
        <v>25</v>
      </c>
      <c r="L48" s="46">
        <v>-16.7</v>
      </c>
      <c r="M48" s="45">
        <v>11</v>
      </c>
      <c r="N48" s="46">
        <v>57.1</v>
      </c>
      <c r="O48" s="45">
        <v>12</v>
      </c>
      <c r="P48" s="46">
        <v>200</v>
      </c>
      <c r="Q48" s="45">
        <v>1661</v>
      </c>
      <c r="R48" s="46">
        <v>7.6</v>
      </c>
      <c r="S48" s="45">
        <v>149</v>
      </c>
      <c r="T48" s="46">
        <v>2.8</v>
      </c>
      <c r="U48" s="45">
        <v>4</v>
      </c>
      <c r="V48" s="46">
        <v>-20</v>
      </c>
      <c r="W48" s="45">
        <v>24</v>
      </c>
      <c r="X48" s="46">
        <v>700</v>
      </c>
      <c r="Y48" s="45">
        <v>75</v>
      </c>
      <c r="Z48" s="46">
        <v>-39.5</v>
      </c>
      <c r="AA48" s="45">
        <v>252</v>
      </c>
      <c r="AB48" s="46">
        <v>-9</v>
      </c>
    </row>
    <row r="49" spans="1:28">
      <c r="A49" s="8"/>
      <c r="B49" s="30" t="s">
        <v>55</v>
      </c>
      <c r="C49" s="45">
        <v>1192</v>
      </c>
      <c r="D49" s="45">
        <v>1257</v>
      </c>
      <c r="E49" s="46">
        <v>-5.1710421638822552</v>
      </c>
      <c r="F49" s="46">
        <v>8.827079584416353E-2</v>
      </c>
      <c r="G49" s="45">
        <v>1012</v>
      </c>
      <c r="H49" s="46">
        <v>-1.4</v>
      </c>
      <c r="I49" s="45">
        <v>46</v>
      </c>
      <c r="J49" s="46">
        <v>-31.3</v>
      </c>
      <c r="K49" s="45">
        <v>94</v>
      </c>
      <c r="L49" s="46">
        <v>19</v>
      </c>
      <c r="M49" s="45">
        <v>8</v>
      </c>
      <c r="N49" s="46" t="s">
        <v>140</v>
      </c>
      <c r="O49" s="45">
        <v>7</v>
      </c>
      <c r="P49" s="46">
        <v>75</v>
      </c>
      <c r="Q49" s="45">
        <v>1167</v>
      </c>
      <c r="R49" s="46">
        <v>-0.8</v>
      </c>
      <c r="S49" s="45">
        <v>10</v>
      </c>
      <c r="T49" s="46">
        <v>-9.1</v>
      </c>
      <c r="U49" s="45">
        <v>0</v>
      </c>
      <c r="V49" s="46">
        <v>-100</v>
      </c>
      <c r="W49" s="45">
        <v>14</v>
      </c>
      <c r="X49" s="46">
        <v>-79.099999999999994</v>
      </c>
      <c r="Y49" s="45">
        <v>1</v>
      </c>
      <c r="Z49" s="46">
        <v>-50</v>
      </c>
      <c r="AA49" s="45">
        <v>25</v>
      </c>
      <c r="AB49" s="46">
        <v>-69.099999999999994</v>
      </c>
    </row>
    <row r="50" spans="1:28">
      <c r="A50" s="8"/>
      <c r="B50" s="30" t="s">
        <v>60</v>
      </c>
      <c r="C50" s="45">
        <v>836</v>
      </c>
      <c r="D50" s="45">
        <v>759</v>
      </c>
      <c r="E50" s="46">
        <v>10.144927536231885</v>
      </c>
      <c r="F50" s="46">
        <v>6.1908041380638192E-2</v>
      </c>
      <c r="G50" s="45">
        <v>707</v>
      </c>
      <c r="H50" s="46">
        <v>10.8</v>
      </c>
      <c r="I50" s="45">
        <v>70</v>
      </c>
      <c r="J50" s="46">
        <v>-12.5</v>
      </c>
      <c r="K50" s="45">
        <v>21</v>
      </c>
      <c r="L50" s="46">
        <v>16.7</v>
      </c>
      <c r="M50" s="45">
        <v>14</v>
      </c>
      <c r="N50" s="46">
        <v>16.7</v>
      </c>
      <c r="O50" s="45">
        <v>4</v>
      </c>
      <c r="P50" s="46">
        <v>100</v>
      </c>
      <c r="Q50" s="45">
        <v>816</v>
      </c>
      <c r="R50" s="46">
        <v>8.8000000000000007</v>
      </c>
      <c r="S50" s="45">
        <v>7</v>
      </c>
      <c r="T50" s="46">
        <v>133.30000000000001</v>
      </c>
      <c r="U50" s="45">
        <v>0</v>
      </c>
      <c r="V50" s="46">
        <v>-100</v>
      </c>
      <c r="W50" s="45">
        <v>13</v>
      </c>
      <c r="X50" s="46">
        <v>550</v>
      </c>
      <c r="Y50" s="45">
        <v>0</v>
      </c>
      <c r="Z50" s="46">
        <v>-100</v>
      </c>
      <c r="AA50" s="45">
        <v>20</v>
      </c>
      <c r="AB50" s="46">
        <v>122.2</v>
      </c>
    </row>
    <row r="51" spans="1:28">
      <c r="A51" s="8"/>
      <c r="B51" s="30" t="s">
        <v>56</v>
      </c>
      <c r="C51" s="45">
        <v>1024</v>
      </c>
      <c r="D51" s="45">
        <v>980</v>
      </c>
      <c r="E51" s="46">
        <v>4.4897959183673564</v>
      </c>
      <c r="F51" s="46">
        <v>7.5829945423174047E-2</v>
      </c>
      <c r="G51" s="45">
        <v>924</v>
      </c>
      <c r="H51" s="46">
        <v>15.2</v>
      </c>
      <c r="I51" s="45">
        <v>35</v>
      </c>
      <c r="J51" s="46">
        <v>-45.3</v>
      </c>
      <c r="K51" s="45">
        <v>35</v>
      </c>
      <c r="L51" s="46">
        <v>-35.200000000000003</v>
      </c>
      <c r="M51" s="45">
        <v>7</v>
      </c>
      <c r="N51" s="46">
        <v>0</v>
      </c>
      <c r="O51" s="45">
        <v>3</v>
      </c>
      <c r="P51" s="46">
        <v>50</v>
      </c>
      <c r="Q51" s="45">
        <v>1004</v>
      </c>
      <c r="R51" s="46">
        <v>8.1</v>
      </c>
      <c r="S51" s="45">
        <v>7</v>
      </c>
      <c r="T51" s="46">
        <v>133.30000000000001</v>
      </c>
      <c r="U51" s="45">
        <v>0</v>
      </c>
      <c r="V51" s="46" t="s">
        <v>140</v>
      </c>
      <c r="W51" s="45">
        <v>13</v>
      </c>
      <c r="X51" s="46">
        <v>-71.099999999999994</v>
      </c>
      <c r="Y51" s="45">
        <v>0</v>
      </c>
      <c r="Z51" s="46">
        <v>-100</v>
      </c>
      <c r="AA51" s="45">
        <v>20</v>
      </c>
      <c r="AB51" s="46">
        <v>-60.8</v>
      </c>
    </row>
    <row r="52" spans="1:28">
      <c r="A52" s="8"/>
      <c r="B52" s="30" t="s">
        <v>53</v>
      </c>
      <c r="C52" s="45">
        <v>1094</v>
      </c>
      <c r="D52" s="45">
        <v>1193</v>
      </c>
      <c r="E52" s="46">
        <v>-8.2984073763621158</v>
      </c>
      <c r="F52" s="46">
        <v>8.1013633098586335E-2</v>
      </c>
      <c r="G52" s="45">
        <v>1008</v>
      </c>
      <c r="H52" s="46">
        <v>-6.8</v>
      </c>
      <c r="I52" s="45">
        <v>45</v>
      </c>
      <c r="J52" s="46">
        <v>-26.2</v>
      </c>
      <c r="K52" s="45">
        <v>28</v>
      </c>
      <c r="L52" s="46">
        <v>-20</v>
      </c>
      <c r="M52" s="45">
        <v>1</v>
      </c>
      <c r="N52" s="46" t="s">
        <v>140</v>
      </c>
      <c r="O52" s="45">
        <v>6</v>
      </c>
      <c r="P52" s="46">
        <v>200</v>
      </c>
      <c r="Q52" s="45">
        <v>1088</v>
      </c>
      <c r="R52" s="46">
        <v>-7.8</v>
      </c>
      <c r="S52" s="45">
        <v>2</v>
      </c>
      <c r="T52" s="46">
        <v>-50</v>
      </c>
      <c r="U52" s="45">
        <v>1</v>
      </c>
      <c r="V52" s="46">
        <v>-66.7</v>
      </c>
      <c r="W52" s="45">
        <v>0</v>
      </c>
      <c r="X52" s="46">
        <v>-100</v>
      </c>
      <c r="Y52" s="45">
        <v>3</v>
      </c>
      <c r="Z52" s="46">
        <v>-25</v>
      </c>
      <c r="AA52" s="45">
        <v>6</v>
      </c>
      <c r="AB52" s="46">
        <v>-53.8</v>
      </c>
    </row>
    <row r="53" spans="1:28">
      <c r="A53" s="8"/>
      <c r="B53" s="30" t="s">
        <v>59</v>
      </c>
      <c r="C53" s="45">
        <v>1007</v>
      </c>
      <c r="D53" s="45">
        <v>972</v>
      </c>
      <c r="E53" s="46">
        <v>3.6008230452674983</v>
      </c>
      <c r="F53" s="46">
        <v>7.4571049844859627E-2</v>
      </c>
      <c r="G53" s="45">
        <v>900</v>
      </c>
      <c r="H53" s="46">
        <v>5.5</v>
      </c>
      <c r="I53" s="45">
        <v>34</v>
      </c>
      <c r="J53" s="46">
        <v>-17.100000000000001</v>
      </c>
      <c r="K53" s="45">
        <v>45</v>
      </c>
      <c r="L53" s="46">
        <v>-25</v>
      </c>
      <c r="M53" s="45">
        <v>4</v>
      </c>
      <c r="N53" s="46">
        <v>300</v>
      </c>
      <c r="O53" s="45">
        <v>3</v>
      </c>
      <c r="P53" s="46" t="s">
        <v>140</v>
      </c>
      <c r="Q53" s="45">
        <v>986</v>
      </c>
      <c r="R53" s="46">
        <v>3.2</v>
      </c>
      <c r="S53" s="45">
        <v>10</v>
      </c>
      <c r="T53" s="46">
        <v>400</v>
      </c>
      <c r="U53" s="45">
        <v>2</v>
      </c>
      <c r="V53" s="46">
        <v>-33.299999999999997</v>
      </c>
      <c r="W53" s="45">
        <v>9</v>
      </c>
      <c r="X53" s="46">
        <v>80</v>
      </c>
      <c r="Y53" s="45">
        <v>0</v>
      </c>
      <c r="Z53" s="46">
        <v>-100</v>
      </c>
      <c r="AA53" s="45">
        <v>21</v>
      </c>
      <c r="AB53" s="46">
        <v>23.5</v>
      </c>
    </row>
    <row r="54" spans="1:28">
      <c r="A54" s="8"/>
      <c r="B54" s="30" t="s">
        <v>62</v>
      </c>
      <c r="C54" s="45">
        <v>474</v>
      </c>
      <c r="D54" s="45">
        <v>525</v>
      </c>
      <c r="E54" s="46">
        <v>-9.7142857142857189</v>
      </c>
      <c r="F54" s="46">
        <v>3.5100970830648927E-2</v>
      </c>
      <c r="G54" s="45">
        <v>172</v>
      </c>
      <c r="H54" s="46">
        <v>-7</v>
      </c>
      <c r="I54" s="45">
        <v>40</v>
      </c>
      <c r="J54" s="46">
        <v>29</v>
      </c>
      <c r="K54" s="45">
        <v>3</v>
      </c>
      <c r="L54" s="46">
        <v>200</v>
      </c>
      <c r="M54" s="45">
        <v>1</v>
      </c>
      <c r="N54" s="46" t="s">
        <v>140</v>
      </c>
      <c r="O54" s="45">
        <v>1</v>
      </c>
      <c r="P54" s="46" t="s">
        <v>140</v>
      </c>
      <c r="Q54" s="45">
        <v>217</v>
      </c>
      <c r="R54" s="46">
        <v>0</v>
      </c>
      <c r="S54" s="45">
        <v>114</v>
      </c>
      <c r="T54" s="46">
        <v>12.9</v>
      </c>
      <c r="U54" s="45">
        <v>17</v>
      </c>
      <c r="V54" s="46">
        <v>-59.5</v>
      </c>
      <c r="W54" s="45">
        <v>6</v>
      </c>
      <c r="X54" s="46">
        <v>100</v>
      </c>
      <c r="Y54" s="45">
        <v>120</v>
      </c>
      <c r="Z54" s="46">
        <v>-25.9</v>
      </c>
      <c r="AA54" s="45">
        <v>257</v>
      </c>
      <c r="AB54" s="46">
        <v>-16.600000000000001</v>
      </c>
    </row>
    <row r="55" spans="1:28">
      <c r="A55" s="8"/>
      <c r="B55" s="30" t="s">
        <v>58</v>
      </c>
      <c r="C55" s="45">
        <v>774</v>
      </c>
      <c r="D55" s="45">
        <v>701</v>
      </c>
      <c r="E55" s="46">
        <v>10.413694721825962</v>
      </c>
      <c r="F55" s="46">
        <v>5.7316775153844438E-2</v>
      </c>
      <c r="G55" s="45">
        <v>415</v>
      </c>
      <c r="H55" s="46">
        <v>6.4</v>
      </c>
      <c r="I55" s="45">
        <v>83</v>
      </c>
      <c r="J55" s="46">
        <v>5.0999999999999996</v>
      </c>
      <c r="K55" s="45">
        <v>6</v>
      </c>
      <c r="L55" s="46">
        <v>-40</v>
      </c>
      <c r="M55" s="45">
        <v>2</v>
      </c>
      <c r="N55" s="46">
        <v>0</v>
      </c>
      <c r="O55" s="45">
        <v>1</v>
      </c>
      <c r="P55" s="46">
        <v>0</v>
      </c>
      <c r="Q55" s="45">
        <v>507</v>
      </c>
      <c r="R55" s="46">
        <v>5.2</v>
      </c>
      <c r="S55" s="45">
        <v>53</v>
      </c>
      <c r="T55" s="46">
        <v>71</v>
      </c>
      <c r="U55" s="45">
        <v>27</v>
      </c>
      <c r="V55" s="46">
        <v>125</v>
      </c>
      <c r="W55" s="45">
        <v>28</v>
      </c>
      <c r="X55" s="46">
        <v>1300</v>
      </c>
      <c r="Y55" s="45">
        <v>159</v>
      </c>
      <c r="Z55" s="46">
        <v>-8.6</v>
      </c>
      <c r="AA55" s="45">
        <v>267</v>
      </c>
      <c r="AB55" s="46">
        <v>21.9</v>
      </c>
    </row>
    <row r="56" spans="1:28">
      <c r="A56" s="8"/>
      <c r="B56" s="30" t="s">
        <v>61</v>
      </c>
      <c r="C56" s="45">
        <v>466</v>
      </c>
      <c r="D56" s="45">
        <v>485</v>
      </c>
      <c r="E56" s="46">
        <v>-3.9175257731958735</v>
      </c>
      <c r="F56" s="46">
        <v>3.4508549382030379E-2</v>
      </c>
      <c r="G56" s="45">
        <v>260</v>
      </c>
      <c r="H56" s="46">
        <v>13</v>
      </c>
      <c r="I56" s="45">
        <v>15</v>
      </c>
      <c r="J56" s="46">
        <v>0</v>
      </c>
      <c r="K56" s="45">
        <v>9</v>
      </c>
      <c r="L56" s="46">
        <v>-25</v>
      </c>
      <c r="M56" s="45">
        <v>1</v>
      </c>
      <c r="N56" s="46">
        <v>0</v>
      </c>
      <c r="O56" s="45">
        <v>1</v>
      </c>
      <c r="P56" s="46" t="s">
        <v>140</v>
      </c>
      <c r="Q56" s="45">
        <v>286</v>
      </c>
      <c r="R56" s="46">
        <v>10.9</v>
      </c>
      <c r="S56" s="45">
        <v>76</v>
      </c>
      <c r="T56" s="46">
        <v>4.0999999999999996</v>
      </c>
      <c r="U56" s="45">
        <v>22</v>
      </c>
      <c r="V56" s="46">
        <v>-21.4</v>
      </c>
      <c r="W56" s="45">
        <v>14</v>
      </c>
      <c r="X56" s="46">
        <v>-30</v>
      </c>
      <c r="Y56" s="45">
        <v>68</v>
      </c>
      <c r="Z56" s="46">
        <v>-35.799999999999997</v>
      </c>
      <c r="AA56" s="45">
        <v>180</v>
      </c>
      <c r="AB56" s="46">
        <v>-20.7</v>
      </c>
    </row>
    <row r="57" spans="1:28">
      <c r="A57" s="8"/>
      <c r="B57" s="30" t="s">
        <v>52</v>
      </c>
      <c r="C57" s="45">
        <v>909</v>
      </c>
      <c r="D57" s="45">
        <v>979</v>
      </c>
      <c r="E57" s="46">
        <v>-7.1501532175689437</v>
      </c>
      <c r="F57" s="46">
        <v>6.7313887099282432E-2</v>
      </c>
      <c r="G57" s="45">
        <v>705</v>
      </c>
      <c r="H57" s="46">
        <v>10.8</v>
      </c>
      <c r="I57" s="45">
        <v>83</v>
      </c>
      <c r="J57" s="46">
        <v>-34.6</v>
      </c>
      <c r="K57" s="45">
        <v>44</v>
      </c>
      <c r="L57" s="46">
        <v>-15.4</v>
      </c>
      <c r="M57" s="45">
        <v>7</v>
      </c>
      <c r="N57" s="46">
        <v>-12.5</v>
      </c>
      <c r="O57" s="45">
        <v>1</v>
      </c>
      <c r="P57" s="46" t="s">
        <v>140</v>
      </c>
      <c r="Q57" s="45">
        <v>840</v>
      </c>
      <c r="R57" s="46">
        <v>2.1</v>
      </c>
      <c r="S57" s="45">
        <v>43</v>
      </c>
      <c r="T57" s="46">
        <v>-61.3</v>
      </c>
      <c r="U57" s="45">
        <v>0</v>
      </c>
      <c r="V57" s="46">
        <v>-100</v>
      </c>
      <c r="W57" s="45">
        <v>8</v>
      </c>
      <c r="X57" s="46">
        <v>33.299999999999997</v>
      </c>
      <c r="Y57" s="45">
        <v>18</v>
      </c>
      <c r="Z57" s="46">
        <v>-47.1</v>
      </c>
      <c r="AA57" s="45">
        <v>69</v>
      </c>
      <c r="AB57" s="46">
        <v>-55.8</v>
      </c>
    </row>
    <row r="58" spans="1:28">
      <c r="A58" s="8"/>
      <c r="B58" s="30" t="s">
        <v>57</v>
      </c>
      <c r="C58" s="45">
        <v>694</v>
      </c>
      <c r="D58" s="45">
        <v>695</v>
      </c>
      <c r="E58" s="46">
        <v>-0.14388489208633226</v>
      </c>
      <c r="F58" s="46">
        <v>5.1392560667658974E-2</v>
      </c>
      <c r="G58" s="45">
        <v>575</v>
      </c>
      <c r="H58" s="46">
        <v>-5.6</v>
      </c>
      <c r="I58" s="45">
        <v>21</v>
      </c>
      <c r="J58" s="46">
        <v>-22.2</v>
      </c>
      <c r="K58" s="45">
        <v>42</v>
      </c>
      <c r="L58" s="46">
        <v>5</v>
      </c>
      <c r="M58" s="45">
        <v>17</v>
      </c>
      <c r="N58" s="46">
        <v>240</v>
      </c>
      <c r="O58" s="45">
        <v>5</v>
      </c>
      <c r="P58" s="46">
        <v>150</v>
      </c>
      <c r="Q58" s="45">
        <v>660</v>
      </c>
      <c r="R58" s="46">
        <v>-3.4</v>
      </c>
      <c r="S58" s="45">
        <v>10</v>
      </c>
      <c r="T58" s="46">
        <v>11.1</v>
      </c>
      <c r="U58" s="45">
        <v>0</v>
      </c>
      <c r="V58" s="46" t="s">
        <v>140</v>
      </c>
      <c r="W58" s="45">
        <v>21</v>
      </c>
      <c r="X58" s="46" t="s">
        <v>140</v>
      </c>
      <c r="Y58" s="45">
        <v>3</v>
      </c>
      <c r="Z58" s="46">
        <v>0</v>
      </c>
      <c r="AA58" s="45">
        <v>34</v>
      </c>
      <c r="AB58" s="46">
        <v>183.3</v>
      </c>
    </row>
    <row r="59" spans="1:28">
      <c r="A59" s="8"/>
      <c r="B59" s="30" t="s">
        <v>63</v>
      </c>
      <c r="C59" s="45">
        <v>3240</v>
      </c>
      <c r="D59" s="45">
        <v>2924</v>
      </c>
      <c r="E59" s="46">
        <v>10.807113543091651</v>
      </c>
      <c r="F59" s="46">
        <v>0.23993068669051162</v>
      </c>
      <c r="G59" s="45">
        <v>2513</v>
      </c>
      <c r="H59" s="46">
        <v>6.2</v>
      </c>
      <c r="I59" s="45">
        <v>133</v>
      </c>
      <c r="J59" s="46">
        <v>-2.9</v>
      </c>
      <c r="K59" s="45">
        <v>62</v>
      </c>
      <c r="L59" s="46">
        <v>6.9</v>
      </c>
      <c r="M59" s="45">
        <v>24</v>
      </c>
      <c r="N59" s="46">
        <v>20</v>
      </c>
      <c r="O59" s="45">
        <v>12</v>
      </c>
      <c r="P59" s="46">
        <v>50</v>
      </c>
      <c r="Q59" s="45">
        <v>2744</v>
      </c>
      <c r="R59" s="46">
        <v>5.9</v>
      </c>
      <c r="S59" s="45">
        <v>239</v>
      </c>
      <c r="T59" s="46">
        <v>42.3</v>
      </c>
      <c r="U59" s="45">
        <v>6</v>
      </c>
      <c r="V59" s="46">
        <v>-14.3</v>
      </c>
      <c r="W59" s="45">
        <v>83</v>
      </c>
      <c r="X59" s="46">
        <v>295.2</v>
      </c>
      <c r="Y59" s="45">
        <v>168</v>
      </c>
      <c r="Z59" s="46">
        <v>21.7</v>
      </c>
      <c r="AA59" s="45">
        <v>496</v>
      </c>
      <c r="AB59" s="46">
        <v>48.5</v>
      </c>
    </row>
    <row r="60" spans="1:28">
      <c r="A60" s="9"/>
      <c r="B60" s="30" t="s">
        <v>64</v>
      </c>
      <c r="C60" s="45">
        <v>80055</v>
      </c>
      <c r="D60" s="45">
        <v>75920</v>
      </c>
      <c r="E60" s="46">
        <v>5.4465226554267554</v>
      </c>
      <c r="F60" s="46">
        <v>5.928287383644725</v>
      </c>
      <c r="G60" s="45">
        <v>59294</v>
      </c>
      <c r="H60" s="46">
        <v>3</v>
      </c>
      <c r="I60" s="45">
        <v>6069</v>
      </c>
      <c r="J60" s="46">
        <v>8.1999999999999993</v>
      </c>
      <c r="K60" s="45">
        <v>2928</v>
      </c>
      <c r="L60" s="46">
        <v>-0.4</v>
      </c>
      <c r="M60" s="45">
        <v>474</v>
      </c>
      <c r="N60" s="46">
        <v>37.4</v>
      </c>
      <c r="O60" s="45">
        <v>427</v>
      </c>
      <c r="P60" s="46">
        <v>149.69999999999999</v>
      </c>
      <c r="Q60" s="45">
        <v>69192</v>
      </c>
      <c r="R60" s="46">
        <v>3.8</v>
      </c>
      <c r="S60" s="45">
        <v>3039</v>
      </c>
      <c r="T60" s="46">
        <v>34.4</v>
      </c>
      <c r="U60" s="45">
        <v>180</v>
      </c>
      <c r="V60" s="46">
        <v>-44.8</v>
      </c>
      <c r="W60" s="45">
        <v>1307</v>
      </c>
      <c r="X60" s="46">
        <v>96.2</v>
      </c>
      <c r="Y60" s="45">
        <v>6337</v>
      </c>
      <c r="Z60" s="46">
        <v>5.3</v>
      </c>
      <c r="AA60" s="45">
        <v>10863</v>
      </c>
      <c r="AB60" s="46">
        <v>17.100000000000001</v>
      </c>
    </row>
    <row r="61" spans="1:28">
      <c r="A61" s="10" t="s">
        <v>65</v>
      </c>
      <c r="B61" s="30" t="s">
        <v>66</v>
      </c>
      <c r="C61" s="45">
        <v>11711</v>
      </c>
      <c r="D61" s="45">
        <v>10190</v>
      </c>
      <c r="E61" s="46">
        <v>14.926398429833165</v>
      </c>
      <c r="F61" s="46">
        <v>0.86723094809647594</v>
      </c>
      <c r="G61" s="45">
        <v>10111</v>
      </c>
      <c r="H61" s="46">
        <v>14.6</v>
      </c>
      <c r="I61" s="45">
        <v>574</v>
      </c>
      <c r="J61" s="46">
        <v>16.7</v>
      </c>
      <c r="K61" s="45">
        <v>445</v>
      </c>
      <c r="L61" s="46">
        <v>20.9</v>
      </c>
      <c r="M61" s="45">
        <v>135</v>
      </c>
      <c r="N61" s="46">
        <v>62.7</v>
      </c>
      <c r="O61" s="45">
        <v>55</v>
      </c>
      <c r="P61" s="46">
        <v>161.9</v>
      </c>
      <c r="Q61" s="45">
        <v>11320</v>
      </c>
      <c r="R61" s="46">
        <v>15.7</v>
      </c>
      <c r="S61" s="45">
        <v>258</v>
      </c>
      <c r="T61" s="46">
        <v>1190</v>
      </c>
      <c r="U61" s="45">
        <v>1</v>
      </c>
      <c r="V61" s="46">
        <v>0</v>
      </c>
      <c r="W61" s="45">
        <v>131</v>
      </c>
      <c r="X61" s="46">
        <v>-65.3</v>
      </c>
      <c r="Y61" s="45">
        <v>1</v>
      </c>
      <c r="Z61" s="46">
        <v>-66.7</v>
      </c>
      <c r="AA61" s="45">
        <v>391</v>
      </c>
      <c r="AB61" s="46">
        <v>-2.7</v>
      </c>
    </row>
    <row r="62" spans="1:28">
      <c r="A62" s="8"/>
      <c r="B62" s="30" t="s">
        <v>67</v>
      </c>
      <c r="C62" s="45">
        <v>2840</v>
      </c>
      <c r="D62" s="45">
        <v>2470</v>
      </c>
      <c r="E62" s="46">
        <v>14.979757085020239</v>
      </c>
      <c r="F62" s="46">
        <v>0.21030961425958428</v>
      </c>
      <c r="G62" s="45">
        <v>2463</v>
      </c>
      <c r="H62" s="46">
        <v>14.9</v>
      </c>
      <c r="I62" s="45">
        <v>161</v>
      </c>
      <c r="J62" s="46">
        <v>19.3</v>
      </c>
      <c r="K62" s="45">
        <v>124</v>
      </c>
      <c r="L62" s="46">
        <v>-10.1</v>
      </c>
      <c r="M62" s="45">
        <v>32</v>
      </c>
      <c r="N62" s="46">
        <v>52.4</v>
      </c>
      <c r="O62" s="45">
        <v>18</v>
      </c>
      <c r="P62" s="46">
        <v>20</v>
      </c>
      <c r="Q62" s="45">
        <v>2798</v>
      </c>
      <c r="R62" s="46">
        <v>14.1</v>
      </c>
      <c r="S62" s="45">
        <v>18</v>
      </c>
      <c r="T62" s="46">
        <v>80</v>
      </c>
      <c r="U62" s="45">
        <v>9</v>
      </c>
      <c r="V62" s="46">
        <v>80</v>
      </c>
      <c r="W62" s="45">
        <v>7</v>
      </c>
      <c r="X62" s="46" t="s">
        <v>140</v>
      </c>
      <c r="Y62" s="45">
        <v>8</v>
      </c>
      <c r="Z62" s="46">
        <v>300</v>
      </c>
      <c r="AA62" s="45">
        <v>42</v>
      </c>
      <c r="AB62" s="46">
        <v>147.1</v>
      </c>
    </row>
    <row r="63" spans="1:28">
      <c r="A63" s="8"/>
      <c r="B63" s="30" t="s">
        <v>68</v>
      </c>
      <c r="C63" s="45">
        <v>619</v>
      </c>
      <c r="D63" s="45">
        <v>487</v>
      </c>
      <c r="E63" s="46">
        <v>27.104722792607806</v>
      </c>
      <c r="F63" s="46">
        <v>4.5838609586860091E-2</v>
      </c>
      <c r="G63" s="45">
        <v>474</v>
      </c>
      <c r="H63" s="46">
        <v>37.4</v>
      </c>
      <c r="I63" s="45">
        <v>20</v>
      </c>
      <c r="J63" s="46">
        <v>-54.5</v>
      </c>
      <c r="K63" s="45">
        <v>5</v>
      </c>
      <c r="L63" s="46">
        <v>25</v>
      </c>
      <c r="M63" s="45">
        <v>7</v>
      </c>
      <c r="N63" s="46">
        <v>600</v>
      </c>
      <c r="O63" s="45">
        <v>0</v>
      </c>
      <c r="P63" s="46" t="s">
        <v>140</v>
      </c>
      <c r="Q63" s="45">
        <v>506</v>
      </c>
      <c r="R63" s="46">
        <v>28.4</v>
      </c>
      <c r="S63" s="45">
        <v>52</v>
      </c>
      <c r="T63" s="46">
        <v>0</v>
      </c>
      <c r="U63" s="45">
        <v>10</v>
      </c>
      <c r="V63" s="46" t="s">
        <v>140</v>
      </c>
      <c r="W63" s="45">
        <v>0</v>
      </c>
      <c r="X63" s="46" t="s">
        <v>140</v>
      </c>
      <c r="Y63" s="45">
        <v>51</v>
      </c>
      <c r="Z63" s="46">
        <v>24.4</v>
      </c>
      <c r="AA63" s="45">
        <v>113</v>
      </c>
      <c r="AB63" s="46">
        <v>21.5</v>
      </c>
    </row>
    <row r="64" spans="1:28">
      <c r="A64" s="9"/>
      <c r="B64" s="30" t="s">
        <v>69</v>
      </c>
      <c r="C64" s="45">
        <v>15170</v>
      </c>
      <c r="D64" s="45">
        <v>13147</v>
      </c>
      <c r="E64" s="46">
        <v>15.387540883851836</v>
      </c>
      <c r="F64" s="46">
        <v>1.1233791719429203</v>
      </c>
      <c r="G64" s="45">
        <v>13048</v>
      </c>
      <c r="H64" s="46">
        <v>15.3</v>
      </c>
      <c r="I64" s="45">
        <v>755</v>
      </c>
      <c r="J64" s="46">
        <v>12.5</v>
      </c>
      <c r="K64" s="45">
        <v>574</v>
      </c>
      <c r="L64" s="46">
        <v>12.5</v>
      </c>
      <c r="M64" s="45">
        <v>174</v>
      </c>
      <c r="N64" s="46">
        <v>65.7</v>
      </c>
      <c r="O64" s="45">
        <v>73</v>
      </c>
      <c r="P64" s="46">
        <v>102.8</v>
      </c>
      <c r="Q64" s="45">
        <v>14624</v>
      </c>
      <c r="R64" s="46">
        <v>15.7</v>
      </c>
      <c r="S64" s="45">
        <v>328</v>
      </c>
      <c r="T64" s="46">
        <v>300</v>
      </c>
      <c r="U64" s="45">
        <v>20</v>
      </c>
      <c r="V64" s="46">
        <v>233.3</v>
      </c>
      <c r="W64" s="45">
        <v>138</v>
      </c>
      <c r="X64" s="46">
        <v>-63.5</v>
      </c>
      <c r="Y64" s="45">
        <v>60</v>
      </c>
      <c r="Z64" s="46">
        <v>30.4</v>
      </c>
      <c r="AA64" s="45">
        <v>546</v>
      </c>
      <c r="AB64" s="46">
        <v>6.6</v>
      </c>
    </row>
    <row r="65" spans="1:28">
      <c r="A65" s="10" t="s">
        <v>70</v>
      </c>
      <c r="B65" s="30" t="s">
        <v>71</v>
      </c>
      <c r="C65" s="45">
        <v>700</v>
      </c>
      <c r="D65" s="45">
        <v>590</v>
      </c>
      <c r="E65" s="46">
        <v>18.644067796610166</v>
      </c>
      <c r="F65" s="46">
        <v>5.1836876754122886E-2</v>
      </c>
      <c r="G65" s="45">
        <v>564</v>
      </c>
      <c r="H65" s="46">
        <v>5.8</v>
      </c>
      <c r="I65" s="45">
        <v>50</v>
      </c>
      <c r="J65" s="46">
        <v>85.2</v>
      </c>
      <c r="K65" s="45">
        <v>19</v>
      </c>
      <c r="L65" s="46">
        <v>58.3</v>
      </c>
      <c r="M65" s="45">
        <v>8</v>
      </c>
      <c r="N65" s="46">
        <v>300</v>
      </c>
      <c r="O65" s="45">
        <v>7</v>
      </c>
      <c r="P65" s="46" t="s">
        <v>140</v>
      </c>
      <c r="Q65" s="45">
        <v>648</v>
      </c>
      <c r="R65" s="46">
        <v>12.9</v>
      </c>
      <c r="S65" s="45">
        <v>30</v>
      </c>
      <c r="T65" s="46">
        <v>172.7</v>
      </c>
      <c r="U65" s="45">
        <v>0</v>
      </c>
      <c r="V65" s="46" t="s">
        <v>140</v>
      </c>
      <c r="W65" s="45">
        <v>22</v>
      </c>
      <c r="X65" s="46" t="s">
        <v>140</v>
      </c>
      <c r="Y65" s="45">
        <v>0</v>
      </c>
      <c r="Z65" s="46">
        <v>-100</v>
      </c>
      <c r="AA65" s="45">
        <v>52</v>
      </c>
      <c r="AB65" s="46">
        <v>225</v>
      </c>
    </row>
    <row r="66" spans="1:28">
      <c r="A66" s="8"/>
      <c r="B66" s="30" t="s">
        <v>72</v>
      </c>
      <c r="C66" s="45">
        <v>3137</v>
      </c>
      <c r="D66" s="45">
        <v>3108</v>
      </c>
      <c r="E66" s="46">
        <v>0.93307593307594416</v>
      </c>
      <c r="F66" s="46">
        <v>0.23230326053954781</v>
      </c>
      <c r="G66" s="45">
        <v>2718</v>
      </c>
      <c r="H66" s="46">
        <v>-4.8</v>
      </c>
      <c r="I66" s="45">
        <v>93</v>
      </c>
      <c r="J66" s="46">
        <v>3.3</v>
      </c>
      <c r="K66" s="45">
        <v>21</v>
      </c>
      <c r="L66" s="46">
        <v>-43.2</v>
      </c>
      <c r="M66" s="45">
        <v>18</v>
      </c>
      <c r="N66" s="46">
        <v>28.6</v>
      </c>
      <c r="O66" s="45">
        <v>6</v>
      </c>
      <c r="P66" s="46">
        <v>200</v>
      </c>
      <c r="Q66" s="45">
        <v>2856</v>
      </c>
      <c r="R66" s="46">
        <v>-4.7</v>
      </c>
      <c r="S66" s="45">
        <v>215</v>
      </c>
      <c r="T66" s="46">
        <v>138.9</v>
      </c>
      <c r="U66" s="45">
        <v>1</v>
      </c>
      <c r="V66" s="46">
        <v>-50</v>
      </c>
      <c r="W66" s="45">
        <v>32</v>
      </c>
      <c r="X66" s="46">
        <v>3100</v>
      </c>
      <c r="Y66" s="45">
        <v>33</v>
      </c>
      <c r="Z66" s="46">
        <v>83.3</v>
      </c>
      <c r="AA66" s="45">
        <v>281</v>
      </c>
      <c r="AB66" s="46">
        <v>153.19999999999999</v>
      </c>
    </row>
    <row r="67" spans="1:28">
      <c r="A67" s="9"/>
      <c r="B67" s="30" t="s">
        <v>73</v>
      </c>
      <c r="C67" s="45">
        <v>3837</v>
      </c>
      <c r="D67" s="45">
        <v>3698</v>
      </c>
      <c r="E67" s="46">
        <v>3.7587885343428828</v>
      </c>
      <c r="F67" s="46">
        <v>0.28414013729367071</v>
      </c>
      <c r="G67" s="45">
        <v>3282</v>
      </c>
      <c r="H67" s="46">
        <v>-3.1</v>
      </c>
      <c r="I67" s="45">
        <v>143</v>
      </c>
      <c r="J67" s="46">
        <v>22.2</v>
      </c>
      <c r="K67" s="45">
        <v>40</v>
      </c>
      <c r="L67" s="46">
        <v>-18.399999999999999</v>
      </c>
      <c r="M67" s="45">
        <v>26</v>
      </c>
      <c r="N67" s="46">
        <v>62.5</v>
      </c>
      <c r="O67" s="45">
        <v>13</v>
      </c>
      <c r="P67" s="46">
        <v>550</v>
      </c>
      <c r="Q67" s="45">
        <v>3504</v>
      </c>
      <c r="R67" s="46">
        <v>-1.9</v>
      </c>
      <c r="S67" s="45">
        <v>245</v>
      </c>
      <c r="T67" s="46">
        <v>142.6</v>
      </c>
      <c r="U67" s="45">
        <v>1</v>
      </c>
      <c r="V67" s="46">
        <v>-50</v>
      </c>
      <c r="W67" s="45">
        <v>54</v>
      </c>
      <c r="X67" s="46">
        <v>5300</v>
      </c>
      <c r="Y67" s="45">
        <v>33</v>
      </c>
      <c r="Z67" s="46">
        <v>43.5</v>
      </c>
      <c r="AA67" s="45">
        <v>333</v>
      </c>
      <c r="AB67" s="46">
        <v>162.19999999999999</v>
      </c>
    </row>
    <row r="68" spans="1:28">
      <c r="A68" s="10" t="s">
        <v>74</v>
      </c>
      <c r="B68" s="30" t="s">
        <v>75</v>
      </c>
      <c r="C68" s="45">
        <v>72</v>
      </c>
      <c r="D68" s="45">
        <v>52</v>
      </c>
      <c r="E68" s="46">
        <v>38.46153846153846</v>
      </c>
      <c r="F68" s="46">
        <v>5.3317930375669249E-3</v>
      </c>
      <c r="G68" s="45">
        <v>46</v>
      </c>
      <c r="H68" s="46">
        <v>64.3</v>
      </c>
      <c r="I68" s="45">
        <v>0</v>
      </c>
      <c r="J68" s="46">
        <v>-100</v>
      </c>
      <c r="K68" s="45">
        <v>0</v>
      </c>
      <c r="L68" s="46">
        <v>-100</v>
      </c>
      <c r="M68" s="45">
        <v>0</v>
      </c>
      <c r="N68" s="46" t="s">
        <v>140</v>
      </c>
      <c r="O68" s="45">
        <v>0</v>
      </c>
      <c r="P68" s="46" t="s">
        <v>140</v>
      </c>
      <c r="Q68" s="45">
        <v>46</v>
      </c>
      <c r="R68" s="46">
        <v>43.8</v>
      </c>
      <c r="S68" s="45">
        <v>2</v>
      </c>
      <c r="T68" s="46">
        <v>0</v>
      </c>
      <c r="U68" s="45">
        <v>0</v>
      </c>
      <c r="V68" s="46" t="s">
        <v>140</v>
      </c>
      <c r="W68" s="45">
        <v>0</v>
      </c>
      <c r="X68" s="46" t="s">
        <v>140</v>
      </c>
      <c r="Y68" s="45">
        <v>24</v>
      </c>
      <c r="Z68" s="46">
        <v>33.299999999999997</v>
      </c>
      <c r="AA68" s="45">
        <v>26</v>
      </c>
      <c r="AB68" s="46">
        <v>30</v>
      </c>
    </row>
    <row r="69" spans="1:28">
      <c r="A69" s="9"/>
      <c r="B69" s="30" t="s">
        <v>113</v>
      </c>
      <c r="C69" s="45">
        <v>72</v>
      </c>
      <c r="D69" s="45">
        <v>52</v>
      </c>
      <c r="E69" s="46">
        <v>38.46153846153846</v>
      </c>
      <c r="F69" s="46">
        <v>5.3317930375669249E-3</v>
      </c>
      <c r="G69" s="45">
        <v>46</v>
      </c>
      <c r="H69" s="46">
        <v>64.3</v>
      </c>
      <c r="I69" s="45">
        <v>0</v>
      </c>
      <c r="J69" s="46">
        <v>-100</v>
      </c>
      <c r="K69" s="45">
        <v>0</v>
      </c>
      <c r="L69" s="46">
        <v>-100</v>
      </c>
      <c r="M69" s="45">
        <v>0</v>
      </c>
      <c r="N69" s="46" t="s">
        <v>140</v>
      </c>
      <c r="O69" s="45">
        <v>0</v>
      </c>
      <c r="P69" s="46" t="s">
        <v>140</v>
      </c>
      <c r="Q69" s="45">
        <v>46</v>
      </c>
      <c r="R69" s="46">
        <v>43.8</v>
      </c>
      <c r="S69" s="45">
        <v>2</v>
      </c>
      <c r="T69" s="46">
        <v>0</v>
      </c>
      <c r="U69" s="45">
        <v>0</v>
      </c>
      <c r="V69" s="46" t="s">
        <v>140</v>
      </c>
      <c r="W69" s="45">
        <v>0</v>
      </c>
      <c r="X69" s="46" t="s">
        <v>140</v>
      </c>
      <c r="Y69" s="45">
        <v>24</v>
      </c>
      <c r="Z69" s="46">
        <v>33.299999999999997</v>
      </c>
      <c r="AA69" s="45">
        <v>26</v>
      </c>
      <c r="AB69" s="46">
        <v>30</v>
      </c>
    </row>
    <row r="70" spans="1:28">
      <c r="A70" s="10" t="s">
        <v>76</v>
      </c>
      <c r="B70" s="30" t="s">
        <v>76</v>
      </c>
      <c r="C70" s="45">
        <v>20456</v>
      </c>
      <c r="D70" s="45">
        <v>23233</v>
      </c>
      <c r="E70" s="46">
        <v>-11.95282572203331</v>
      </c>
      <c r="F70" s="46">
        <v>1.5148216441176252</v>
      </c>
      <c r="G70" s="45">
        <v>12778</v>
      </c>
      <c r="H70" s="46">
        <v>-12</v>
      </c>
      <c r="I70" s="45">
        <v>2950</v>
      </c>
      <c r="J70" s="46">
        <v>-9.1</v>
      </c>
      <c r="K70" s="45">
        <v>3121</v>
      </c>
      <c r="L70" s="46">
        <v>-20.100000000000001</v>
      </c>
      <c r="M70" s="45">
        <v>768</v>
      </c>
      <c r="N70" s="46">
        <v>-12.6</v>
      </c>
      <c r="O70" s="45">
        <v>481</v>
      </c>
      <c r="P70" s="46">
        <v>71.8</v>
      </c>
      <c r="Q70" s="45">
        <v>20098</v>
      </c>
      <c r="R70" s="46">
        <v>-12</v>
      </c>
      <c r="S70" s="45">
        <v>345</v>
      </c>
      <c r="T70" s="46">
        <v>-11.8</v>
      </c>
      <c r="U70" s="45">
        <v>5</v>
      </c>
      <c r="V70" s="46">
        <v>66.7</v>
      </c>
      <c r="W70" s="45">
        <v>6</v>
      </c>
      <c r="X70" s="46">
        <v>-25</v>
      </c>
      <c r="Y70" s="45">
        <v>2</v>
      </c>
      <c r="Z70" s="46">
        <v>0</v>
      </c>
      <c r="AA70" s="45">
        <v>358</v>
      </c>
      <c r="AB70" s="46">
        <v>-11.4</v>
      </c>
    </row>
    <row r="71" spans="1:28">
      <c r="A71" s="9"/>
      <c r="B71" s="30" t="s">
        <v>114</v>
      </c>
      <c r="C71" s="45">
        <v>20456</v>
      </c>
      <c r="D71" s="45">
        <v>23233</v>
      </c>
      <c r="E71" s="46">
        <v>-11.95282572203331</v>
      </c>
      <c r="F71" s="46">
        <v>1.5148216441176252</v>
      </c>
      <c r="G71" s="45">
        <v>12778</v>
      </c>
      <c r="H71" s="46">
        <v>-12</v>
      </c>
      <c r="I71" s="45">
        <v>2950</v>
      </c>
      <c r="J71" s="46">
        <v>-9.1</v>
      </c>
      <c r="K71" s="45">
        <v>3121</v>
      </c>
      <c r="L71" s="46">
        <v>-20.100000000000001</v>
      </c>
      <c r="M71" s="45">
        <v>768</v>
      </c>
      <c r="N71" s="46">
        <v>-12.6</v>
      </c>
      <c r="O71" s="45">
        <v>481</v>
      </c>
      <c r="P71" s="46">
        <v>71.8</v>
      </c>
      <c r="Q71" s="45">
        <v>20098</v>
      </c>
      <c r="R71" s="46">
        <v>-12</v>
      </c>
      <c r="S71" s="45">
        <v>345</v>
      </c>
      <c r="T71" s="46">
        <v>-11.8</v>
      </c>
      <c r="U71" s="45">
        <v>5</v>
      </c>
      <c r="V71" s="46">
        <v>66.7</v>
      </c>
      <c r="W71" s="45">
        <v>6</v>
      </c>
      <c r="X71" s="46">
        <v>-25</v>
      </c>
      <c r="Y71" s="45">
        <v>2</v>
      </c>
      <c r="Z71" s="46">
        <v>0</v>
      </c>
      <c r="AA71" s="45">
        <v>358</v>
      </c>
      <c r="AB71" s="46">
        <v>-11.4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5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71"/>
  <sheetViews>
    <sheetView showGridLines="0" workbookViewId="0">
      <selection sqref="A1:L1"/>
    </sheetView>
  </sheetViews>
  <sheetFormatPr defaultColWidth="9.140625" defaultRowHeight="12"/>
  <cols>
    <col min="1" max="1" width="8.5703125" style="1" bestFit="1" customWidth="1"/>
    <col min="2" max="2" width="16.140625" style="1" bestFit="1" customWidth="1"/>
    <col min="3" max="3" width="10.85546875" style="1" customWidth="1"/>
    <col min="4" max="4" width="11.85546875" style="1" customWidth="1"/>
    <col min="5" max="6" width="7.140625" style="1" customWidth="1"/>
    <col min="7" max="7" width="10.7109375" style="13" customWidth="1"/>
    <col min="8" max="8" width="7.140625" style="13" customWidth="1"/>
    <col min="9" max="9" width="10.7109375" style="13" customWidth="1"/>
    <col min="10" max="10" width="7.140625" style="13" customWidth="1"/>
    <col min="11" max="11" width="10.7109375" style="13" customWidth="1"/>
    <col min="12" max="12" width="8" style="13" customWidth="1"/>
    <col min="13" max="16384" width="9.140625" style="1"/>
  </cols>
  <sheetData>
    <row r="1" spans="1:12" ht="26.25">
      <c r="A1" s="76" t="s">
        <v>136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>
      <c r="A2" s="65" t="s">
        <v>109</v>
      </c>
      <c r="B2" s="65" t="s">
        <v>78</v>
      </c>
      <c r="C2" s="67" t="s">
        <v>3</v>
      </c>
      <c r="D2" s="68"/>
      <c r="E2" s="68"/>
      <c r="F2" s="69"/>
      <c r="G2" s="67" t="s">
        <v>4</v>
      </c>
      <c r="H2" s="69"/>
      <c r="I2" s="67" t="s">
        <v>5</v>
      </c>
      <c r="J2" s="69"/>
      <c r="K2" s="67" t="s">
        <v>6</v>
      </c>
      <c r="L2" s="69"/>
    </row>
    <row r="3" spans="1:12" ht="24">
      <c r="A3" s="66"/>
      <c r="B3" s="66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>
      <c r="A4" s="42" t="s">
        <v>116</v>
      </c>
      <c r="B4" s="41"/>
      <c r="C4" s="49">
        <v>14022760</v>
      </c>
      <c r="D4" s="49">
        <v>12201690</v>
      </c>
      <c r="E4" s="48">
        <f>(C4/D4-1)*100</f>
        <v>14.924735835773561</v>
      </c>
      <c r="F4" s="48">
        <v>100</v>
      </c>
      <c r="G4" s="49">
        <v>5706505</v>
      </c>
      <c r="H4" s="17">
        <v>12.6</v>
      </c>
      <c r="I4" s="49">
        <v>7468293</v>
      </c>
      <c r="J4" s="17">
        <v>20.3</v>
      </c>
      <c r="K4" s="49">
        <v>847962</v>
      </c>
      <c r="L4" s="17">
        <v>-8.5</v>
      </c>
    </row>
    <row r="5" spans="1:12">
      <c r="A5" s="7" t="s">
        <v>8</v>
      </c>
      <c r="B5" s="19" t="s">
        <v>9</v>
      </c>
      <c r="C5" s="45">
        <v>4373233</v>
      </c>
      <c r="D5" s="45">
        <v>3836879</v>
      </c>
      <c r="E5" s="18">
        <f>(C5/D5-1)*100</f>
        <v>13.978913590968078</v>
      </c>
      <c r="F5" s="18">
        <f>(C5/$C$4)*100</f>
        <v>31.186677943571738</v>
      </c>
      <c r="G5" s="45">
        <v>1754691</v>
      </c>
      <c r="H5" s="46">
        <v>11.1</v>
      </c>
      <c r="I5" s="45">
        <v>2485274</v>
      </c>
      <c r="J5" s="46">
        <v>18.5</v>
      </c>
      <c r="K5" s="45">
        <v>133268</v>
      </c>
      <c r="L5" s="46">
        <v>-16.3</v>
      </c>
    </row>
    <row r="6" spans="1:12">
      <c r="A6" s="8"/>
      <c r="B6" s="20" t="s">
        <v>10</v>
      </c>
      <c r="C6" s="45">
        <v>2690006</v>
      </c>
      <c r="D6" s="45">
        <v>2117742</v>
      </c>
      <c r="E6" s="18">
        <f>(C6/D6-1)*100</f>
        <v>27.022366275023124</v>
      </c>
      <c r="F6" s="18">
        <f>(C6/$C$4)*100</f>
        <v>19.183142263006712</v>
      </c>
      <c r="G6" s="45">
        <v>998258</v>
      </c>
      <c r="H6" s="46">
        <v>17.8</v>
      </c>
      <c r="I6" s="45">
        <v>1666809</v>
      </c>
      <c r="J6" s="46">
        <v>34.200000000000003</v>
      </c>
      <c r="K6" s="45">
        <v>24939</v>
      </c>
      <c r="L6" s="46">
        <v>-12.6</v>
      </c>
    </row>
    <row r="7" spans="1:12">
      <c r="A7" s="8"/>
      <c r="B7" s="20" t="s">
        <v>11</v>
      </c>
      <c r="C7" s="45">
        <v>1028025</v>
      </c>
      <c r="D7" s="45">
        <v>849878</v>
      </c>
      <c r="E7" s="18">
        <f t="shared" ref="E7:E71" si="0">(C7/D7-1)*100</f>
        <v>20.961479177011299</v>
      </c>
      <c r="F7" s="18">
        <f t="shared" ref="F7:F71" si="1">(C7/$C$4)*100</f>
        <v>7.3311174119788118</v>
      </c>
      <c r="G7" s="45">
        <v>331528</v>
      </c>
      <c r="H7" s="46">
        <v>22.7</v>
      </c>
      <c r="I7" s="45">
        <v>686964</v>
      </c>
      <c r="J7" s="46">
        <v>20.5</v>
      </c>
      <c r="K7" s="45">
        <v>9533</v>
      </c>
      <c r="L7" s="46">
        <v>-1.3</v>
      </c>
    </row>
    <row r="8" spans="1:12">
      <c r="A8" s="8"/>
      <c r="B8" s="20" t="s">
        <v>13</v>
      </c>
      <c r="C8" s="45">
        <v>624272</v>
      </c>
      <c r="D8" s="45">
        <v>599270</v>
      </c>
      <c r="E8" s="18">
        <f t="shared" si="0"/>
        <v>4.1720760258314282</v>
      </c>
      <c r="F8" s="18">
        <f t="shared" si="1"/>
        <v>4.4518482809375612</v>
      </c>
      <c r="G8" s="45">
        <v>206875</v>
      </c>
      <c r="H8" s="46">
        <v>5.5</v>
      </c>
      <c r="I8" s="45">
        <v>408644</v>
      </c>
      <c r="J8" s="46">
        <v>3.8</v>
      </c>
      <c r="K8" s="45">
        <v>8753</v>
      </c>
      <c r="L8" s="46">
        <v>-5.0999999999999996</v>
      </c>
    </row>
    <row r="9" spans="1:12">
      <c r="A9" s="8"/>
      <c r="B9" s="32" t="s">
        <v>131</v>
      </c>
      <c r="C9" s="45">
        <v>46008</v>
      </c>
      <c r="D9" s="45">
        <v>43805</v>
      </c>
      <c r="E9" s="18">
        <f t="shared" ref="E9" si="2">(C9/D9-1)*100</f>
        <v>5.0291062664079345</v>
      </c>
      <c r="F9" s="18">
        <f t="shared" ref="F9" si="3">(C9/$C$4)*100</f>
        <v>0.32809518240346408</v>
      </c>
      <c r="G9" s="45">
        <v>13923</v>
      </c>
      <c r="H9" s="46">
        <v>8.6</v>
      </c>
      <c r="I9" s="45">
        <v>31787</v>
      </c>
      <c r="J9" s="46">
        <v>3.7</v>
      </c>
      <c r="K9" s="45">
        <v>298</v>
      </c>
      <c r="L9" s="46">
        <v>-5.7</v>
      </c>
    </row>
    <row r="10" spans="1:12">
      <c r="A10" s="8"/>
      <c r="B10" s="20" t="s">
        <v>14</v>
      </c>
      <c r="C10" s="45">
        <v>417518</v>
      </c>
      <c r="D10" s="45">
        <v>411683</v>
      </c>
      <c r="E10" s="18">
        <f t="shared" si="0"/>
        <v>1.4173526718373131</v>
      </c>
      <c r="F10" s="18">
        <f t="shared" si="1"/>
        <v>2.9774309764982072</v>
      </c>
      <c r="G10" s="45">
        <v>126816</v>
      </c>
      <c r="H10" s="46">
        <v>9.9</v>
      </c>
      <c r="I10" s="45">
        <v>130882</v>
      </c>
      <c r="J10" s="46">
        <v>23</v>
      </c>
      <c r="K10" s="45">
        <v>159820</v>
      </c>
      <c r="L10" s="46">
        <v>-15.9</v>
      </c>
    </row>
    <row r="11" spans="1:12">
      <c r="A11" s="8"/>
      <c r="B11" s="20" t="s">
        <v>12</v>
      </c>
      <c r="C11" s="45">
        <v>504886</v>
      </c>
      <c r="D11" s="45">
        <v>438364</v>
      </c>
      <c r="E11" s="18">
        <f t="shared" si="0"/>
        <v>15.175059995802576</v>
      </c>
      <c r="F11" s="18">
        <f t="shared" si="1"/>
        <v>3.600475227416001</v>
      </c>
      <c r="G11" s="45">
        <v>157927</v>
      </c>
      <c r="H11" s="46">
        <v>14.6</v>
      </c>
      <c r="I11" s="45">
        <v>295322</v>
      </c>
      <c r="J11" s="46">
        <v>17.399999999999999</v>
      </c>
      <c r="K11" s="45">
        <v>51637</v>
      </c>
      <c r="L11" s="46">
        <v>5.3</v>
      </c>
    </row>
    <row r="12" spans="1:12">
      <c r="A12" s="8"/>
      <c r="B12" s="20" t="s">
        <v>16</v>
      </c>
      <c r="C12" s="45">
        <v>222978</v>
      </c>
      <c r="D12" s="45">
        <v>208825</v>
      </c>
      <c r="E12" s="18">
        <f t="shared" si="0"/>
        <v>6.7774452292589382</v>
      </c>
      <c r="F12" s="18">
        <f t="shared" si="1"/>
        <v>1.5901149274465227</v>
      </c>
      <c r="G12" s="45">
        <v>87377</v>
      </c>
      <c r="H12" s="46">
        <v>16.5</v>
      </c>
      <c r="I12" s="45">
        <v>89226</v>
      </c>
      <c r="J12" s="46">
        <v>16.5</v>
      </c>
      <c r="K12" s="45">
        <v>46375</v>
      </c>
      <c r="L12" s="46">
        <v>-19</v>
      </c>
    </row>
    <row r="13" spans="1:12">
      <c r="A13" s="8"/>
      <c r="B13" s="20" t="s">
        <v>15</v>
      </c>
      <c r="C13" s="45">
        <v>327264</v>
      </c>
      <c r="D13" s="45">
        <v>262308</v>
      </c>
      <c r="E13" s="18">
        <f t="shared" si="0"/>
        <v>24.763255409671082</v>
      </c>
      <c r="F13" s="18">
        <f t="shared" si="1"/>
        <v>2.3338058984108692</v>
      </c>
      <c r="G13" s="45">
        <v>120496</v>
      </c>
      <c r="H13" s="46">
        <v>20.9</v>
      </c>
      <c r="I13" s="45">
        <v>181326</v>
      </c>
      <c r="J13" s="46">
        <v>27.1</v>
      </c>
      <c r="K13" s="45">
        <v>25442</v>
      </c>
      <c r="L13" s="46">
        <v>27.8</v>
      </c>
    </row>
    <row r="14" spans="1:12">
      <c r="A14" s="8"/>
      <c r="B14" s="20" t="s">
        <v>18</v>
      </c>
      <c r="C14" s="45">
        <v>427974</v>
      </c>
      <c r="D14" s="45">
        <v>300731</v>
      </c>
      <c r="E14" s="18">
        <f t="shared" si="0"/>
        <v>42.311234957486917</v>
      </c>
      <c r="F14" s="18">
        <f t="shared" si="1"/>
        <v>3.0519954702212688</v>
      </c>
      <c r="G14" s="45">
        <v>182006</v>
      </c>
      <c r="H14" s="46">
        <v>40.5</v>
      </c>
      <c r="I14" s="45">
        <v>205450</v>
      </c>
      <c r="J14" s="46">
        <v>47.5</v>
      </c>
      <c r="K14" s="45">
        <v>40518</v>
      </c>
      <c r="L14" s="46">
        <v>27.2</v>
      </c>
    </row>
    <row r="15" spans="1:12">
      <c r="A15" s="8"/>
      <c r="B15" s="20" t="s">
        <v>19</v>
      </c>
      <c r="C15" s="45">
        <v>111351</v>
      </c>
      <c r="D15" s="45">
        <v>115892</v>
      </c>
      <c r="E15" s="18">
        <f t="shared" si="0"/>
        <v>-3.9183032478514512</v>
      </c>
      <c r="F15" s="18">
        <f t="shared" si="1"/>
        <v>0.79407334932638085</v>
      </c>
      <c r="G15" s="45">
        <v>62637</v>
      </c>
      <c r="H15" s="46">
        <v>9.8000000000000007</v>
      </c>
      <c r="I15" s="45">
        <v>13693</v>
      </c>
      <c r="J15" s="46">
        <v>20</v>
      </c>
      <c r="K15" s="45">
        <v>35021</v>
      </c>
      <c r="L15" s="46">
        <v>-26.2</v>
      </c>
    </row>
    <row r="16" spans="1:12">
      <c r="A16" s="8"/>
      <c r="B16" s="20" t="s">
        <v>17</v>
      </c>
      <c r="C16" s="45">
        <v>191432</v>
      </c>
      <c r="D16" s="45">
        <v>180026</v>
      </c>
      <c r="E16" s="18">
        <f t="shared" si="0"/>
        <v>6.335751502560738</v>
      </c>
      <c r="F16" s="18">
        <f t="shared" si="1"/>
        <v>1.3651520813306366</v>
      </c>
      <c r="G16" s="45">
        <v>74624</v>
      </c>
      <c r="H16" s="46">
        <v>7.3</v>
      </c>
      <c r="I16" s="45">
        <v>100770</v>
      </c>
      <c r="J16" s="46">
        <v>6.6</v>
      </c>
      <c r="K16" s="45">
        <v>16038</v>
      </c>
      <c r="L16" s="46">
        <v>0.7</v>
      </c>
    </row>
    <row r="17" spans="1:12">
      <c r="A17" s="8"/>
      <c r="B17" s="20" t="s">
        <v>20</v>
      </c>
      <c r="C17" s="45">
        <v>105662</v>
      </c>
      <c r="D17" s="45">
        <v>94158</v>
      </c>
      <c r="E17" s="18">
        <f t="shared" si="0"/>
        <v>12.217761634699119</v>
      </c>
      <c r="F17" s="18">
        <f t="shared" si="1"/>
        <v>0.75350358987816946</v>
      </c>
      <c r="G17" s="45">
        <v>49549</v>
      </c>
      <c r="H17" s="46">
        <v>11.6</v>
      </c>
      <c r="I17" s="45">
        <v>55511</v>
      </c>
      <c r="J17" s="46">
        <v>12.5</v>
      </c>
      <c r="K17" s="45">
        <v>602</v>
      </c>
      <c r="L17" s="46">
        <v>46.8</v>
      </c>
    </row>
    <row r="18" spans="1:12">
      <c r="A18" s="8"/>
      <c r="B18" s="20" t="s">
        <v>22</v>
      </c>
      <c r="C18" s="45">
        <v>77471</v>
      </c>
      <c r="D18" s="45">
        <v>70622</v>
      </c>
      <c r="E18" s="18">
        <f t="shared" si="0"/>
        <v>9.6981110702047513</v>
      </c>
      <c r="F18" s="18">
        <f t="shared" si="1"/>
        <v>0.55246613362847263</v>
      </c>
      <c r="G18" s="45">
        <v>54340</v>
      </c>
      <c r="H18" s="46">
        <v>12</v>
      </c>
      <c r="I18" s="45">
        <v>19414</v>
      </c>
      <c r="J18" s="46">
        <v>2.4</v>
      </c>
      <c r="K18" s="45">
        <v>3717</v>
      </c>
      <c r="L18" s="46">
        <v>18.100000000000001</v>
      </c>
    </row>
    <row r="19" spans="1:12">
      <c r="A19" s="8"/>
      <c r="B19" s="20" t="s">
        <v>21</v>
      </c>
      <c r="C19" s="45">
        <v>65602</v>
      </c>
      <c r="D19" s="45">
        <v>63527</v>
      </c>
      <c r="E19" s="18">
        <f t="shared" si="0"/>
        <v>3.2663277031813154</v>
      </c>
      <c r="F19" s="18">
        <f t="shared" si="1"/>
        <v>0.46782516423300402</v>
      </c>
      <c r="G19" s="45">
        <v>28224</v>
      </c>
      <c r="H19" s="46">
        <v>11.7</v>
      </c>
      <c r="I19" s="45">
        <v>5210</v>
      </c>
      <c r="J19" s="46">
        <v>20.7</v>
      </c>
      <c r="K19" s="45">
        <v>32168</v>
      </c>
      <c r="L19" s="46">
        <v>-5.3</v>
      </c>
    </row>
    <row r="20" spans="1:12">
      <c r="A20" s="8"/>
      <c r="B20" s="20" t="s">
        <v>23</v>
      </c>
      <c r="C20" s="45">
        <v>49752</v>
      </c>
      <c r="D20" s="45">
        <v>40943</v>
      </c>
      <c r="E20" s="18">
        <f t="shared" si="0"/>
        <v>21.515277336785289</v>
      </c>
      <c r="F20" s="18">
        <f t="shared" si="1"/>
        <v>0.35479463386665677</v>
      </c>
      <c r="G20" s="45">
        <v>22542</v>
      </c>
      <c r="H20" s="46">
        <v>17.7</v>
      </c>
      <c r="I20" s="45">
        <v>24224</v>
      </c>
      <c r="J20" s="46">
        <v>24</v>
      </c>
      <c r="K20" s="45">
        <v>2986</v>
      </c>
      <c r="L20" s="46">
        <v>32.1</v>
      </c>
    </row>
    <row r="21" spans="1:12">
      <c r="A21" s="8"/>
      <c r="B21" s="20" t="s">
        <v>118</v>
      </c>
      <c r="C21" s="45">
        <v>30701</v>
      </c>
      <c r="D21" s="45">
        <v>28712</v>
      </c>
      <c r="E21" s="18">
        <f t="shared" si="0"/>
        <v>6.92741710782947</v>
      </c>
      <c r="F21" s="18">
        <f t="shared" si="1"/>
        <v>0.2189369282509292</v>
      </c>
      <c r="G21" s="45">
        <v>20795</v>
      </c>
      <c r="H21" s="46">
        <v>3.9</v>
      </c>
      <c r="I21" s="45">
        <v>9265</v>
      </c>
      <c r="J21" s="46">
        <v>14.1</v>
      </c>
      <c r="K21" s="45">
        <v>641</v>
      </c>
      <c r="L21" s="46">
        <v>9.6</v>
      </c>
    </row>
    <row r="22" spans="1:12">
      <c r="A22" s="8"/>
      <c r="B22" s="20" t="s">
        <v>24</v>
      </c>
      <c r="C22" s="45">
        <v>27018</v>
      </c>
      <c r="D22" s="45">
        <v>26215</v>
      </c>
      <c r="E22" s="18">
        <f t="shared" si="0"/>
        <v>3.0631317947739767</v>
      </c>
      <c r="F22" s="18">
        <f t="shared" si="1"/>
        <v>0.19267248387621266</v>
      </c>
      <c r="G22" s="45">
        <v>15863</v>
      </c>
      <c r="H22" s="46">
        <v>2.8</v>
      </c>
      <c r="I22" s="45">
        <v>10914</v>
      </c>
      <c r="J22" s="46">
        <v>3.5</v>
      </c>
      <c r="K22" s="45">
        <v>241</v>
      </c>
      <c r="L22" s="46">
        <v>-0.4</v>
      </c>
    </row>
    <row r="23" spans="1:12">
      <c r="A23" s="8"/>
      <c r="B23" s="20" t="s">
        <v>25</v>
      </c>
      <c r="C23" s="45">
        <v>27650</v>
      </c>
      <c r="D23" s="45">
        <v>25048</v>
      </c>
      <c r="E23" s="18">
        <f t="shared" si="0"/>
        <v>10.388054934525703</v>
      </c>
      <c r="F23" s="18">
        <f t="shared" si="1"/>
        <v>0.19717944256337555</v>
      </c>
      <c r="G23" s="45">
        <v>11540</v>
      </c>
      <c r="H23" s="46">
        <v>8.9</v>
      </c>
      <c r="I23" s="45">
        <v>5997</v>
      </c>
      <c r="J23" s="46">
        <v>21.6</v>
      </c>
      <c r="K23" s="45">
        <v>10113</v>
      </c>
      <c r="L23" s="46">
        <v>6.3</v>
      </c>
    </row>
    <row r="24" spans="1:12">
      <c r="A24" s="8"/>
      <c r="B24" s="20" t="s">
        <v>26</v>
      </c>
      <c r="C24" s="45">
        <v>16821</v>
      </c>
      <c r="D24" s="45">
        <v>16544</v>
      </c>
      <c r="E24" s="18">
        <f t="shared" si="0"/>
        <v>1.6743230174081303</v>
      </c>
      <c r="F24" s="18">
        <f t="shared" si="1"/>
        <v>0.11995498746323832</v>
      </c>
      <c r="G24" s="45">
        <v>13653</v>
      </c>
      <c r="H24" s="46">
        <v>1.3</v>
      </c>
      <c r="I24" s="45">
        <v>1291</v>
      </c>
      <c r="J24" s="46">
        <v>7.3</v>
      </c>
      <c r="K24" s="45">
        <v>1877</v>
      </c>
      <c r="L24" s="46">
        <v>0.6</v>
      </c>
    </row>
    <row r="25" spans="1:12">
      <c r="A25" s="8"/>
      <c r="B25" s="20" t="s">
        <v>29</v>
      </c>
      <c r="C25" s="45">
        <v>14935</v>
      </c>
      <c r="D25" s="45">
        <v>12812</v>
      </c>
      <c r="E25" s="18">
        <f t="shared" si="0"/>
        <v>16.570402747424296</v>
      </c>
      <c r="F25" s="18">
        <f t="shared" si="1"/>
        <v>0.10650542403920485</v>
      </c>
      <c r="G25" s="45">
        <v>11320</v>
      </c>
      <c r="H25" s="46">
        <v>11.3</v>
      </c>
      <c r="I25" s="45">
        <v>1390</v>
      </c>
      <c r="J25" s="46">
        <v>26.8</v>
      </c>
      <c r="K25" s="45">
        <v>2225</v>
      </c>
      <c r="L25" s="46">
        <v>43.8</v>
      </c>
    </row>
    <row r="26" spans="1:12">
      <c r="A26" s="8"/>
      <c r="B26" s="20" t="s">
        <v>28</v>
      </c>
      <c r="C26" s="45">
        <v>13235</v>
      </c>
      <c r="D26" s="45">
        <v>12180</v>
      </c>
      <c r="E26" s="18">
        <f t="shared" si="0"/>
        <v>8.6617405582922746</v>
      </c>
      <c r="F26" s="18">
        <f t="shared" si="1"/>
        <v>9.4382275671836366E-2</v>
      </c>
      <c r="G26" s="45">
        <v>11168</v>
      </c>
      <c r="H26" s="46">
        <v>7.8</v>
      </c>
      <c r="I26" s="45">
        <v>1698</v>
      </c>
      <c r="J26" s="46">
        <v>17.100000000000001</v>
      </c>
      <c r="K26" s="45">
        <v>369</v>
      </c>
      <c r="L26" s="46">
        <v>-1.3</v>
      </c>
    </row>
    <row r="27" spans="1:12">
      <c r="A27" s="8"/>
      <c r="B27" s="20" t="s">
        <v>27</v>
      </c>
      <c r="C27" s="45">
        <v>14447</v>
      </c>
      <c r="D27" s="45">
        <v>12770</v>
      </c>
      <c r="E27" s="18">
        <f t="shared" si="0"/>
        <v>13.132341425215355</v>
      </c>
      <c r="F27" s="18">
        <f t="shared" si="1"/>
        <v>0.10302536733139553</v>
      </c>
      <c r="G27" s="45">
        <v>9233</v>
      </c>
      <c r="H27" s="46">
        <v>9.9</v>
      </c>
      <c r="I27" s="45">
        <v>5012</v>
      </c>
      <c r="J27" s="46">
        <v>21</v>
      </c>
      <c r="K27" s="45">
        <v>202</v>
      </c>
      <c r="L27" s="46">
        <v>-9.8000000000000007</v>
      </c>
    </row>
    <row r="28" spans="1:12">
      <c r="A28" s="8"/>
      <c r="B28" s="20" t="s">
        <v>30</v>
      </c>
      <c r="C28" s="45">
        <v>6413</v>
      </c>
      <c r="D28" s="45">
        <v>8842</v>
      </c>
      <c r="E28" s="18">
        <f t="shared" si="0"/>
        <v>-27.471160370956792</v>
      </c>
      <c r="F28" s="18">
        <f t="shared" si="1"/>
        <v>4.5732794399961203E-2</v>
      </c>
      <c r="G28" s="45">
        <v>3662</v>
      </c>
      <c r="H28" s="46">
        <v>-33.4</v>
      </c>
      <c r="I28" s="45">
        <v>1463</v>
      </c>
      <c r="J28" s="46">
        <v>-11.2</v>
      </c>
      <c r="K28" s="45">
        <v>1288</v>
      </c>
      <c r="L28" s="46">
        <v>-24</v>
      </c>
    </row>
    <row r="29" spans="1:12">
      <c r="A29" s="8"/>
      <c r="B29" s="20" t="s">
        <v>31</v>
      </c>
      <c r="C29" s="45">
        <v>61452</v>
      </c>
      <c r="D29" s="45">
        <v>54615</v>
      </c>
      <c r="E29" s="18">
        <f t="shared" si="0"/>
        <v>12.518538862949736</v>
      </c>
      <c r="F29" s="18">
        <f t="shared" si="1"/>
        <v>0.4382304196891339</v>
      </c>
      <c r="G29" s="45">
        <v>41687</v>
      </c>
      <c r="H29" s="46">
        <v>11.3</v>
      </c>
      <c r="I29" s="45">
        <v>15355</v>
      </c>
      <c r="J29" s="46">
        <v>20.9</v>
      </c>
      <c r="K29" s="45">
        <v>4410</v>
      </c>
      <c r="L29" s="46">
        <v>-1.1000000000000001</v>
      </c>
    </row>
    <row r="30" spans="1:12">
      <c r="A30" s="9"/>
      <c r="B30" s="20" t="s">
        <v>32</v>
      </c>
      <c r="C30" s="45">
        <v>11476106</v>
      </c>
      <c r="D30" s="45">
        <v>9832391</v>
      </c>
      <c r="E30" s="18">
        <f t="shared" si="0"/>
        <v>16.717347794651371</v>
      </c>
      <c r="F30" s="18">
        <f t="shared" si="1"/>
        <v>81.839138657439761</v>
      </c>
      <c r="G30" s="45">
        <v>4410734</v>
      </c>
      <c r="H30" s="46">
        <v>14.3</v>
      </c>
      <c r="I30" s="45">
        <v>6452891</v>
      </c>
      <c r="J30" s="46">
        <v>21.9</v>
      </c>
      <c r="K30" s="45">
        <v>612481</v>
      </c>
      <c r="L30" s="46">
        <v>-9.8000000000000007</v>
      </c>
    </row>
    <row r="31" spans="1:12">
      <c r="A31" s="10" t="s">
        <v>33</v>
      </c>
      <c r="B31" s="20" t="s">
        <v>34</v>
      </c>
      <c r="C31" s="45">
        <v>896969</v>
      </c>
      <c r="D31" s="45">
        <v>802118</v>
      </c>
      <c r="E31" s="18">
        <f t="shared" si="0"/>
        <v>11.825068132120208</v>
      </c>
      <c r="F31" s="18">
        <f t="shared" si="1"/>
        <v>6.3965225105471397</v>
      </c>
      <c r="G31" s="45">
        <v>465019</v>
      </c>
      <c r="H31" s="46">
        <v>10.6</v>
      </c>
      <c r="I31" s="45">
        <v>379327</v>
      </c>
      <c r="J31" s="46">
        <v>14.6</v>
      </c>
      <c r="K31" s="45">
        <v>52623</v>
      </c>
      <c r="L31" s="46">
        <v>3.9</v>
      </c>
    </row>
    <row r="32" spans="1:12">
      <c r="A32" s="8"/>
      <c r="B32" s="20" t="s">
        <v>35</v>
      </c>
      <c r="C32" s="45">
        <v>180176</v>
      </c>
      <c r="D32" s="45">
        <v>163176</v>
      </c>
      <c r="E32" s="18">
        <f t="shared" si="0"/>
        <v>10.418198754718833</v>
      </c>
      <c r="F32" s="18">
        <f t="shared" si="1"/>
        <v>1.2848825766111664</v>
      </c>
      <c r="G32" s="45">
        <v>84580</v>
      </c>
      <c r="H32" s="46">
        <v>10.8</v>
      </c>
      <c r="I32" s="45">
        <v>82491</v>
      </c>
      <c r="J32" s="46">
        <v>12</v>
      </c>
      <c r="K32" s="45">
        <v>13105</v>
      </c>
      <c r="L32" s="46">
        <v>-0.4</v>
      </c>
    </row>
    <row r="33" spans="1:12">
      <c r="A33" s="8"/>
      <c r="B33" s="20" t="s">
        <v>36</v>
      </c>
      <c r="C33" s="45">
        <v>18331</v>
      </c>
      <c r="D33" s="45">
        <v>16497</v>
      </c>
      <c r="E33" s="18">
        <f t="shared" si="0"/>
        <v>11.117172819300469</v>
      </c>
      <c r="F33" s="18">
        <f t="shared" si="1"/>
        <v>0.13072319571895974</v>
      </c>
      <c r="G33" s="45">
        <v>9332</v>
      </c>
      <c r="H33" s="46">
        <v>13.2</v>
      </c>
      <c r="I33" s="45">
        <v>6248</v>
      </c>
      <c r="J33" s="46">
        <v>19.399999999999999</v>
      </c>
      <c r="K33" s="45">
        <v>2751</v>
      </c>
      <c r="L33" s="46">
        <v>-8.9</v>
      </c>
    </row>
    <row r="34" spans="1:12">
      <c r="A34" s="8"/>
      <c r="B34" s="20" t="s">
        <v>37</v>
      </c>
      <c r="C34" s="45">
        <v>23333</v>
      </c>
      <c r="D34" s="45">
        <v>18430</v>
      </c>
      <c r="E34" s="18">
        <f t="shared" si="0"/>
        <v>26.603364080303859</v>
      </c>
      <c r="F34" s="18">
        <f t="shared" si="1"/>
        <v>0.16639377697400512</v>
      </c>
      <c r="G34" s="45">
        <v>10466</v>
      </c>
      <c r="H34" s="46">
        <v>21.1</v>
      </c>
      <c r="I34" s="45">
        <v>8326</v>
      </c>
      <c r="J34" s="46">
        <v>37.1</v>
      </c>
      <c r="K34" s="45">
        <v>4541</v>
      </c>
      <c r="L34" s="46">
        <v>22.3</v>
      </c>
    </row>
    <row r="35" spans="1:12">
      <c r="A35" s="8"/>
      <c r="B35" s="20" t="s">
        <v>38</v>
      </c>
      <c r="C35" s="45">
        <v>33488</v>
      </c>
      <c r="D35" s="45">
        <v>32200</v>
      </c>
      <c r="E35" s="18">
        <f t="shared" si="0"/>
        <v>4.0000000000000036</v>
      </c>
      <c r="F35" s="18">
        <f t="shared" si="1"/>
        <v>0.23881176030966803</v>
      </c>
      <c r="G35" s="45">
        <v>15723</v>
      </c>
      <c r="H35" s="46">
        <v>6.3</v>
      </c>
      <c r="I35" s="45">
        <v>12305</v>
      </c>
      <c r="J35" s="46">
        <v>23.6</v>
      </c>
      <c r="K35" s="45">
        <v>5460</v>
      </c>
      <c r="L35" s="46">
        <v>-26.7</v>
      </c>
    </row>
    <row r="36" spans="1:12">
      <c r="A36" s="9"/>
      <c r="B36" s="20" t="s">
        <v>39</v>
      </c>
      <c r="C36" s="45">
        <v>1152297</v>
      </c>
      <c r="D36" s="45">
        <v>1032421</v>
      </c>
      <c r="E36" s="18">
        <f t="shared" si="0"/>
        <v>11.611154751792153</v>
      </c>
      <c r="F36" s="18">
        <f t="shared" si="1"/>
        <v>8.2173338201609383</v>
      </c>
      <c r="G36" s="45">
        <v>585120</v>
      </c>
      <c r="H36" s="46">
        <v>10.7</v>
      </c>
      <c r="I36" s="45">
        <v>488697</v>
      </c>
      <c r="J36" s="46">
        <v>14.8</v>
      </c>
      <c r="K36" s="45">
        <v>78480</v>
      </c>
      <c r="L36" s="46">
        <v>0.6</v>
      </c>
    </row>
    <row r="37" spans="1:12">
      <c r="A37" s="10" t="s">
        <v>40</v>
      </c>
      <c r="B37" s="20" t="s">
        <v>41</v>
      </c>
      <c r="C37" s="45">
        <v>279534</v>
      </c>
      <c r="D37" s="45">
        <v>248821</v>
      </c>
      <c r="E37" s="18">
        <f t="shared" si="0"/>
        <v>12.343411528769677</v>
      </c>
      <c r="F37" s="18">
        <f t="shared" si="1"/>
        <v>1.9934306798376353</v>
      </c>
      <c r="G37" s="45">
        <v>116986</v>
      </c>
      <c r="H37" s="46">
        <v>10.1</v>
      </c>
      <c r="I37" s="45">
        <v>109476</v>
      </c>
      <c r="J37" s="46">
        <v>18.8</v>
      </c>
      <c r="K37" s="45">
        <v>53072</v>
      </c>
      <c r="L37" s="46">
        <v>5.2</v>
      </c>
    </row>
    <row r="38" spans="1:12">
      <c r="A38" s="8"/>
      <c r="B38" s="20" t="s">
        <v>42</v>
      </c>
      <c r="C38" s="45">
        <v>123190</v>
      </c>
      <c r="D38" s="45">
        <v>118181</v>
      </c>
      <c r="E38" s="18">
        <f t="shared" si="0"/>
        <v>4.2384139582504865</v>
      </c>
      <c r="F38" s="18">
        <f t="shared" si="1"/>
        <v>0.878500380809484</v>
      </c>
      <c r="G38" s="45">
        <v>72426</v>
      </c>
      <c r="H38" s="46">
        <v>4</v>
      </c>
      <c r="I38" s="45">
        <v>42122</v>
      </c>
      <c r="J38" s="46">
        <v>9.4</v>
      </c>
      <c r="K38" s="45">
        <v>8642</v>
      </c>
      <c r="L38" s="46">
        <v>-13.9</v>
      </c>
    </row>
    <row r="39" spans="1:12">
      <c r="A39" s="8"/>
      <c r="B39" s="20" t="s">
        <v>43</v>
      </c>
      <c r="C39" s="45">
        <v>109155</v>
      </c>
      <c r="D39" s="45">
        <v>103131</v>
      </c>
      <c r="E39" s="18">
        <f t="shared" si="0"/>
        <v>5.8411146987811691</v>
      </c>
      <c r="F39" s="18">
        <f t="shared" si="1"/>
        <v>0.77841309414123894</v>
      </c>
      <c r="G39" s="45">
        <v>70661</v>
      </c>
      <c r="H39" s="46">
        <v>5</v>
      </c>
      <c r="I39" s="45">
        <v>29178</v>
      </c>
      <c r="J39" s="46">
        <v>18.2</v>
      </c>
      <c r="K39" s="45">
        <v>9316</v>
      </c>
      <c r="L39" s="46">
        <v>-16.3</v>
      </c>
    </row>
    <row r="40" spans="1:12">
      <c r="A40" s="8"/>
      <c r="B40" s="20" t="s">
        <v>44</v>
      </c>
      <c r="C40" s="45">
        <v>94282</v>
      </c>
      <c r="D40" s="45">
        <v>86728</v>
      </c>
      <c r="E40" s="18">
        <f t="shared" si="0"/>
        <v>8.7099898533345552</v>
      </c>
      <c r="F40" s="18">
        <f t="shared" si="1"/>
        <v>0.67234980845425585</v>
      </c>
      <c r="G40" s="45">
        <v>53730</v>
      </c>
      <c r="H40" s="46">
        <v>4.9000000000000004</v>
      </c>
      <c r="I40" s="45">
        <v>33026</v>
      </c>
      <c r="J40" s="46">
        <v>15.4</v>
      </c>
      <c r="K40" s="45">
        <v>7526</v>
      </c>
      <c r="L40" s="46">
        <v>9.1999999999999993</v>
      </c>
    </row>
    <row r="41" spans="1:12">
      <c r="A41" s="8"/>
      <c r="B41" s="20" t="s">
        <v>45</v>
      </c>
      <c r="C41" s="45">
        <v>43943</v>
      </c>
      <c r="D41" s="45">
        <v>41792</v>
      </c>
      <c r="E41" s="18">
        <f t="shared" si="0"/>
        <v>5.1469180704440953</v>
      </c>
      <c r="F41" s="18">
        <f t="shared" si="1"/>
        <v>0.31336912276898415</v>
      </c>
      <c r="G41" s="45">
        <v>26364</v>
      </c>
      <c r="H41" s="46">
        <v>13.6</v>
      </c>
      <c r="I41" s="45">
        <v>9628</v>
      </c>
      <c r="J41" s="46">
        <v>38.4</v>
      </c>
      <c r="K41" s="45">
        <v>7951</v>
      </c>
      <c r="L41" s="46">
        <v>-31.6</v>
      </c>
    </row>
    <row r="42" spans="1:12">
      <c r="A42" s="8"/>
      <c r="B42" s="20" t="s">
        <v>46</v>
      </c>
      <c r="C42" s="45">
        <v>34824</v>
      </c>
      <c r="D42" s="45">
        <v>31449</v>
      </c>
      <c r="E42" s="18">
        <f t="shared" si="0"/>
        <v>10.731660784126685</v>
      </c>
      <c r="F42" s="18">
        <f t="shared" si="1"/>
        <v>0.24833912867367053</v>
      </c>
      <c r="G42" s="45">
        <v>20643</v>
      </c>
      <c r="H42" s="46">
        <v>12.7</v>
      </c>
      <c r="I42" s="45">
        <v>9468</v>
      </c>
      <c r="J42" s="46">
        <v>21.6</v>
      </c>
      <c r="K42" s="45">
        <v>4713</v>
      </c>
      <c r="L42" s="46">
        <v>-11.8</v>
      </c>
    </row>
    <row r="43" spans="1:12">
      <c r="A43" s="8"/>
      <c r="B43" s="20" t="s">
        <v>47</v>
      </c>
      <c r="C43" s="45">
        <v>23761</v>
      </c>
      <c r="D43" s="45">
        <v>25225</v>
      </c>
      <c r="E43" s="18">
        <f t="shared" si="0"/>
        <v>-5.8037661050545086</v>
      </c>
      <c r="F43" s="18">
        <f t="shared" si="1"/>
        <v>0.16944595785708377</v>
      </c>
      <c r="G43" s="45">
        <v>7924</v>
      </c>
      <c r="H43" s="46">
        <v>4.4000000000000004</v>
      </c>
      <c r="I43" s="45">
        <v>3239</v>
      </c>
      <c r="J43" s="46">
        <v>7.2</v>
      </c>
      <c r="K43" s="45">
        <v>12598</v>
      </c>
      <c r="L43" s="46">
        <v>-13.8</v>
      </c>
    </row>
    <row r="44" spans="1:12">
      <c r="A44" s="8"/>
      <c r="B44" s="20" t="s">
        <v>49</v>
      </c>
      <c r="C44" s="45">
        <v>25838</v>
      </c>
      <c r="D44" s="45">
        <v>21856</v>
      </c>
      <c r="E44" s="18">
        <f t="shared" si="0"/>
        <v>18.219253294289906</v>
      </c>
      <c r="F44" s="18">
        <f t="shared" si="1"/>
        <v>0.18425759265650984</v>
      </c>
      <c r="G44" s="45">
        <v>15139</v>
      </c>
      <c r="H44" s="46">
        <v>18.3</v>
      </c>
      <c r="I44" s="45">
        <v>8921</v>
      </c>
      <c r="J44" s="46">
        <v>26.7</v>
      </c>
      <c r="K44" s="45">
        <v>1778</v>
      </c>
      <c r="L44" s="46">
        <v>-12.2</v>
      </c>
    </row>
    <row r="45" spans="1:12">
      <c r="A45" s="8"/>
      <c r="B45" s="20" t="s">
        <v>48</v>
      </c>
      <c r="C45" s="45">
        <v>12870</v>
      </c>
      <c r="D45" s="45">
        <v>15115</v>
      </c>
      <c r="E45" s="18">
        <f t="shared" si="0"/>
        <v>-14.852795236520011</v>
      </c>
      <c r="F45" s="18">
        <f t="shared" si="1"/>
        <v>9.1779364404724895E-2</v>
      </c>
      <c r="G45" s="45">
        <v>8823</v>
      </c>
      <c r="H45" s="46">
        <v>-17.5</v>
      </c>
      <c r="I45" s="45">
        <v>3739</v>
      </c>
      <c r="J45" s="46">
        <v>-7.8</v>
      </c>
      <c r="K45" s="45">
        <v>308</v>
      </c>
      <c r="L45" s="46">
        <v>-17.2</v>
      </c>
    </row>
    <row r="46" spans="1:12">
      <c r="A46" s="8"/>
      <c r="B46" s="20" t="s">
        <v>50</v>
      </c>
      <c r="C46" s="45">
        <v>18297</v>
      </c>
      <c r="D46" s="45">
        <v>16212</v>
      </c>
      <c r="E46" s="18">
        <f t="shared" si="0"/>
        <v>12.860843819393054</v>
      </c>
      <c r="F46" s="18">
        <f t="shared" si="1"/>
        <v>0.1304807327516124</v>
      </c>
      <c r="G46" s="45">
        <v>11331</v>
      </c>
      <c r="H46" s="46">
        <v>12.5</v>
      </c>
      <c r="I46" s="45">
        <v>6473</v>
      </c>
      <c r="J46" s="46">
        <v>18.7</v>
      </c>
      <c r="K46" s="45">
        <v>493</v>
      </c>
      <c r="L46" s="46">
        <v>-27.7</v>
      </c>
    </row>
    <row r="47" spans="1:12">
      <c r="A47" s="8"/>
      <c r="B47" s="20" t="s">
        <v>54</v>
      </c>
      <c r="C47" s="45">
        <v>10660</v>
      </c>
      <c r="D47" s="45">
        <v>11989</v>
      </c>
      <c r="E47" s="18">
        <f t="shared" si="0"/>
        <v>-11.085161397948118</v>
      </c>
      <c r="F47" s="18">
        <f t="shared" si="1"/>
        <v>7.6019271527145868E-2</v>
      </c>
      <c r="G47" s="45">
        <v>3605</v>
      </c>
      <c r="H47" s="46">
        <v>-3.4</v>
      </c>
      <c r="I47" s="45">
        <v>1950</v>
      </c>
      <c r="J47" s="46">
        <v>14.3</v>
      </c>
      <c r="K47" s="45">
        <v>5105</v>
      </c>
      <c r="L47" s="46">
        <v>-22.1</v>
      </c>
    </row>
    <row r="48" spans="1:12">
      <c r="A48" s="8"/>
      <c r="B48" s="20" t="s">
        <v>51</v>
      </c>
      <c r="C48" s="45">
        <v>20679</v>
      </c>
      <c r="D48" s="45">
        <v>19245</v>
      </c>
      <c r="E48" s="18">
        <f t="shared" si="0"/>
        <v>7.4512860483242349</v>
      </c>
      <c r="F48" s="18">
        <f t="shared" si="1"/>
        <v>0.14746740299341926</v>
      </c>
      <c r="G48" s="45">
        <v>8931</v>
      </c>
      <c r="H48" s="46">
        <v>3.7</v>
      </c>
      <c r="I48" s="45">
        <v>5544</v>
      </c>
      <c r="J48" s="46">
        <v>15.5</v>
      </c>
      <c r="K48" s="45">
        <v>6204</v>
      </c>
      <c r="L48" s="46">
        <v>6.4</v>
      </c>
    </row>
    <row r="49" spans="1:12">
      <c r="A49" s="8"/>
      <c r="B49" s="20" t="s">
        <v>55</v>
      </c>
      <c r="C49" s="45">
        <v>17272</v>
      </c>
      <c r="D49" s="45">
        <v>14289</v>
      </c>
      <c r="E49" s="18">
        <f t="shared" si="0"/>
        <v>20.876198474350893</v>
      </c>
      <c r="F49" s="18">
        <f t="shared" si="1"/>
        <v>0.12317118741246375</v>
      </c>
      <c r="G49" s="45">
        <v>11012</v>
      </c>
      <c r="H49" s="46">
        <v>18.3</v>
      </c>
      <c r="I49" s="45">
        <v>5761</v>
      </c>
      <c r="J49" s="46">
        <v>29.5</v>
      </c>
      <c r="K49" s="45">
        <v>499</v>
      </c>
      <c r="L49" s="46">
        <v>-6.4</v>
      </c>
    </row>
    <row r="50" spans="1:12">
      <c r="A50" s="8"/>
      <c r="B50" s="20" t="s">
        <v>53</v>
      </c>
      <c r="C50" s="45">
        <v>13292</v>
      </c>
      <c r="D50" s="45">
        <v>12009</v>
      </c>
      <c r="E50" s="18">
        <f t="shared" si="0"/>
        <v>10.683653926221993</v>
      </c>
      <c r="F50" s="18">
        <f t="shared" si="1"/>
        <v>9.4788757705330476E-2</v>
      </c>
      <c r="G50" s="45">
        <v>6092</v>
      </c>
      <c r="H50" s="46">
        <v>13.6</v>
      </c>
      <c r="I50" s="45">
        <v>3500</v>
      </c>
      <c r="J50" s="46">
        <v>15.2</v>
      </c>
      <c r="K50" s="45">
        <v>3700</v>
      </c>
      <c r="L50" s="46">
        <v>2.5</v>
      </c>
    </row>
    <row r="51" spans="1:12">
      <c r="A51" s="8"/>
      <c r="B51" s="20" t="s">
        <v>52</v>
      </c>
      <c r="C51" s="45">
        <v>11372</v>
      </c>
      <c r="D51" s="45">
        <v>10809</v>
      </c>
      <c r="E51" s="18">
        <f t="shared" si="0"/>
        <v>5.2086224442594142</v>
      </c>
      <c r="F51" s="18">
        <f t="shared" si="1"/>
        <v>8.1096731313949608E-2</v>
      </c>
      <c r="G51" s="45">
        <v>7039</v>
      </c>
      <c r="H51" s="46">
        <v>5</v>
      </c>
      <c r="I51" s="45">
        <v>3259</v>
      </c>
      <c r="J51" s="46">
        <v>16.3</v>
      </c>
      <c r="K51" s="45">
        <v>1074</v>
      </c>
      <c r="L51" s="46">
        <v>-17.399999999999999</v>
      </c>
    </row>
    <row r="52" spans="1:12">
      <c r="A52" s="8"/>
      <c r="B52" s="20" t="s">
        <v>60</v>
      </c>
      <c r="C52" s="45">
        <v>9856</v>
      </c>
      <c r="D52" s="45">
        <v>9500</v>
      </c>
      <c r="E52" s="18">
        <f t="shared" si="0"/>
        <v>3.7473684210526326</v>
      </c>
      <c r="F52" s="18">
        <f t="shared" si="1"/>
        <v>7.0285735475755132E-2</v>
      </c>
      <c r="G52" s="45">
        <v>4507</v>
      </c>
      <c r="H52" s="46">
        <v>15.7</v>
      </c>
      <c r="I52" s="45">
        <v>4398</v>
      </c>
      <c r="J52" s="46">
        <v>3.3</v>
      </c>
      <c r="K52" s="45">
        <v>951</v>
      </c>
      <c r="L52" s="46">
        <v>-29.4</v>
      </c>
    </row>
    <row r="53" spans="1:12">
      <c r="A53" s="8"/>
      <c r="B53" s="20" t="s">
        <v>56</v>
      </c>
      <c r="C53" s="45">
        <v>12012</v>
      </c>
      <c r="D53" s="45">
        <v>10579</v>
      </c>
      <c r="E53" s="18">
        <f t="shared" si="0"/>
        <v>13.545703752717642</v>
      </c>
      <c r="F53" s="18">
        <f t="shared" si="1"/>
        <v>8.5660740111076564E-2</v>
      </c>
      <c r="G53" s="45">
        <v>7776</v>
      </c>
      <c r="H53" s="46">
        <v>16</v>
      </c>
      <c r="I53" s="45">
        <v>3147</v>
      </c>
      <c r="J53" s="46">
        <v>25.6</v>
      </c>
      <c r="K53" s="45">
        <v>1089</v>
      </c>
      <c r="L53" s="46">
        <v>-20.5</v>
      </c>
    </row>
    <row r="54" spans="1:12">
      <c r="A54" s="8"/>
      <c r="B54" s="20" t="s">
        <v>59</v>
      </c>
      <c r="C54" s="45">
        <v>11733</v>
      </c>
      <c r="D54" s="45">
        <v>10971</v>
      </c>
      <c r="E54" s="18">
        <f t="shared" si="0"/>
        <v>6.9455838118676505</v>
      </c>
      <c r="F54" s="18">
        <f t="shared" si="1"/>
        <v>8.3671117526079031E-2</v>
      </c>
      <c r="G54" s="45">
        <v>7209</v>
      </c>
      <c r="H54" s="46">
        <v>7.2</v>
      </c>
      <c r="I54" s="45">
        <v>3423</v>
      </c>
      <c r="J54" s="46">
        <v>10.4</v>
      </c>
      <c r="K54" s="45">
        <v>1101</v>
      </c>
      <c r="L54" s="46">
        <v>-4</v>
      </c>
    </row>
    <row r="55" spans="1:12">
      <c r="A55" s="8"/>
      <c r="B55" s="20" t="s">
        <v>58</v>
      </c>
      <c r="C55" s="45">
        <v>8637</v>
      </c>
      <c r="D55" s="45">
        <v>8695</v>
      </c>
      <c r="E55" s="18">
        <f t="shared" si="0"/>
        <v>-0.66705002875215857</v>
      </c>
      <c r="F55" s="18">
        <f t="shared" si="1"/>
        <v>6.1592724969977385E-2</v>
      </c>
      <c r="G55" s="45">
        <v>5051</v>
      </c>
      <c r="H55" s="46">
        <v>3.8</v>
      </c>
      <c r="I55" s="45">
        <v>928</v>
      </c>
      <c r="J55" s="46">
        <v>7.2</v>
      </c>
      <c r="K55" s="45">
        <v>2658</v>
      </c>
      <c r="L55" s="46">
        <v>-10.3</v>
      </c>
    </row>
    <row r="56" spans="1:12">
      <c r="A56" s="8"/>
      <c r="B56" s="20" t="s">
        <v>61</v>
      </c>
      <c r="C56" s="45">
        <v>5721</v>
      </c>
      <c r="D56" s="45">
        <v>6787</v>
      </c>
      <c r="E56" s="18">
        <f t="shared" si="0"/>
        <v>-15.70649771622219</v>
      </c>
      <c r="F56" s="18">
        <f t="shared" si="1"/>
        <v>4.0797959888067684E-2</v>
      </c>
      <c r="G56" s="45">
        <v>1927</v>
      </c>
      <c r="H56" s="46">
        <v>-1.3</v>
      </c>
      <c r="I56" s="45">
        <v>1159</v>
      </c>
      <c r="J56" s="46">
        <v>30.4</v>
      </c>
      <c r="K56" s="45">
        <v>2635</v>
      </c>
      <c r="L56" s="46">
        <v>-33.200000000000003</v>
      </c>
    </row>
    <row r="57" spans="1:12">
      <c r="A57" s="8"/>
      <c r="B57" s="20" t="s">
        <v>62</v>
      </c>
      <c r="C57" s="45">
        <v>5627</v>
      </c>
      <c r="D57" s="45">
        <v>5745</v>
      </c>
      <c r="E57" s="18">
        <f t="shared" si="0"/>
        <v>-2.0539599651871243</v>
      </c>
      <c r="F57" s="18">
        <f t="shared" si="1"/>
        <v>4.0127621095989663E-2</v>
      </c>
      <c r="G57" s="45">
        <v>2530</v>
      </c>
      <c r="H57" s="46">
        <v>7.1</v>
      </c>
      <c r="I57" s="45">
        <v>594</v>
      </c>
      <c r="J57" s="46">
        <v>26.7</v>
      </c>
      <c r="K57" s="45">
        <v>2503</v>
      </c>
      <c r="L57" s="46">
        <v>-14.1</v>
      </c>
    </row>
    <row r="58" spans="1:12">
      <c r="A58" s="8"/>
      <c r="B58" s="20" t="s">
        <v>57</v>
      </c>
      <c r="C58" s="45">
        <v>8209</v>
      </c>
      <c r="D58" s="45">
        <v>7625</v>
      </c>
      <c r="E58" s="18">
        <f t="shared" si="0"/>
        <v>7.6590163934426192</v>
      </c>
      <c r="F58" s="18">
        <f t="shared" si="1"/>
        <v>5.8540544086898724E-2</v>
      </c>
      <c r="G58" s="45">
        <v>5096</v>
      </c>
      <c r="H58" s="46">
        <v>6.1</v>
      </c>
      <c r="I58" s="45">
        <v>2489</v>
      </c>
      <c r="J58" s="46">
        <v>14.5</v>
      </c>
      <c r="K58" s="45">
        <v>624</v>
      </c>
      <c r="L58" s="46">
        <v>-3.7</v>
      </c>
    </row>
    <row r="59" spans="1:12">
      <c r="A59" s="8"/>
      <c r="B59" s="20" t="s">
        <v>63</v>
      </c>
      <c r="C59" s="45">
        <v>38027</v>
      </c>
      <c r="D59" s="45">
        <v>36255</v>
      </c>
      <c r="E59" s="18">
        <f t="shared" si="0"/>
        <v>4.8876017101089575</v>
      </c>
      <c r="F59" s="18">
        <f t="shared" si="1"/>
        <v>0.27118056645054184</v>
      </c>
      <c r="G59" s="45">
        <v>18406</v>
      </c>
      <c r="H59" s="46">
        <v>10.9</v>
      </c>
      <c r="I59" s="45">
        <v>10696</v>
      </c>
      <c r="J59" s="46">
        <v>16.600000000000001</v>
      </c>
      <c r="K59" s="45">
        <v>8925</v>
      </c>
      <c r="L59" s="46">
        <v>-14.8</v>
      </c>
    </row>
    <row r="60" spans="1:12">
      <c r="A60" s="9"/>
      <c r="B60" s="20" t="s">
        <v>64</v>
      </c>
      <c r="C60" s="45">
        <v>938791</v>
      </c>
      <c r="D60" s="45">
        <v>873008</v>
      </c>
      <c r="E60" s="18">
        <f t="shared" si="0"/>
        <v>7.5352115902717953</v>
      </c>
      <c r="F60" s="18">
        <f t="shared" si="1"/>
        <v>6.6947662229118947</v>
      </c>
      <c r="G60" s="45">
        <v>493208</v>
      </c>
      <c r="H60" s="46">
        <v>7.5</v>
      </c>
      <c r="I60" s="45">
        <v>302118</v>
      </c>
      <c r="J60" s="46">
        <v>16.899999999999999</v>
      </c>
      <c r="K60" s="45">
        <v>143465</v>
      </c>
      <c r="L60" s="46">
        <v>-7.9</v>
      </c>
    </row>
    <row r="61" spans="1:12">
      <c r="A61" s="10" t="s">
        <v>65</v>
      </c>
      <c r="B61" s="20" t="s">
        <v>66</v>
      </c>
      <c r="C61" s="45">
        <v>135959</v>
      </c>
      <c r="D61" s="45">
        <v>135412</v>
      </c>
      <c r="E61" s="18">
        <f t="shared" si="0"/>
        <v>0.40395238235901854</v>
      </c>
      <c r="F61" s="18">
        <f t="shared" si="1"/>
        <v>0.96955948757591237</v>
      </c>
      <c r="G61" s="45">
        <v>71316</v>
      </c>
      <c r="H61" s="46">
        <v>-0.4</v>
      </c>
      <c r="I61" s="45">
        <v>61370</v>
      </c>
      <c r="J61" s="46">
        <v>2.7</v>
      </c>
      <c r="K61" s="45">
        <v>3273</v>
      </c>
      <c r="L61" s="46">
        <v>-19.8</v>
      </c>
    </row>
    <row r="62" spans="1:12">
      <c r="A62" s="8"/>
      <c r="B62" s="20" t="s">
        <v>67</v>
      </c>
      <c r="C62" s="45">
        <v>30789</v>
      </c>
      <c r="D62" s="45">
        <v>29846</v>
      </c>
      <c r="E62" s="18">
        <f t="shared" si="0"/>
        <v>3.1595523688266347</v>
      </c>
      <c r="F62" s="18">
        <f t="shared" si="1"/>
        <v>0.21956447946053417</v>
      </c>
      <c r="G62" s="45">
        <v>16062</v>
      </c>
      <c r="H62" s="46">
        <v>2.7</v>
      </c>
      <c r="I62" s="45">
        <v>13305</v>
      </c>
      <c r="J62" s="46">
        <v>6</v>
      </c>
      <c r="K62" s="45">
        <v>1422</v>
      </c>
      <c r="L62" s="46">
        <v>-14.2</v>
      </c>
    </row>
    <row r="63" spans="1:12">
      <c r="A63" s="8"/>
      <c r="B63" s="20" t="s">
        <v>68</v>
      </c>
      <c r="C63" s="45">
        <v>5705</v>
      </c>
      <c r="D63" s="45">
        <v>5500</v>
      </c>
      <c r="E63" s="18">
        <f t="shared" si="0"/>
        <v>3.7272727272727346</v>
      </c>
      <c r="F63" s="18">
        <f t="shared" si="1"/>
        <v>4.0683859668139512E-2</v>
      </c>
      <c r="G63" s="45">
        <v>2958</v>
      </c>
      <c r="H63" s="46">
        <v>8</v>
      </c>
      <c r="I63" s="45">
        <v>1822</v>
      </c>
      <c r="J63" s="46">
        <v>10.8</v>
      </c>
      <c r="K63" s="45">
        <v>925</v>
      </c>
      <c r="L63" s="46">
        <v>-17.100000000000001</v>
      </c>
    </row>
    <row r="64" spans="1:12">
      <c r="A64" s="9"/>
      <c r="B64" s="20" t="s">
        <v>69</v>
      </c>
      <c r="C64" s="45">
        <v>172453</v>
      </c>
      <c r="D64" s="45">
        <v>170758</v>
      </c>
      <c r="E64" s="18">
        <f t="shared" si="0"/>
        <v>0.99263284882700198</v>
      </c>
      <c r="F64" s="18">
        <f t="shared" si="1"/>
        <v>1.229807826704586</v>
      </c>
      <c r="G64" s="45">
        <v>90336</v>
      </c>
      <c r="H64" s="46">
        <v>0.4</v>
      </c>
      <c r="I64" s="45">
        <v>76497</v>
      </c>
      <c r="J64" s="46">
        <v>3.5</v>
      </c>
      <c r="K64" s="45">
        <v>5620</v>
      </c>
      <c r="L64" s="46">
        <v>-18</v>
      </c>
    </row>
    <row r="65" spans="1:12">
      <c r="A65" s="10" t="s">
        <v>70</v>
      </c>
      <c r="B65" s="20" t="s">
        <v>71</v>
      </c>
      <c r="C65" s="45">
        <v>10942</v>
      </c>
      <c r="D65" s="45">
        <v>10319</v>
      </c>
      <c r="E65" s="18">
        <f t="shared" si="0"/>
        <v>6.0374067254578945</v>
      </c>
      <c r="F65" s="18">
        <f t="shared" si="1"/>
        <v>7.8030287903379944E-2</v>
      </c>
      <c r="G65" s="45">
        <v>5053</v>
      </c>
      <c r="H65" s="46">
        <v>11.5</v>
      </c>
      <c r="I65" s="45">
        <v>4376</v>
      </c>
      <c r="J65" s="46">
        <v>16.399999999999999</v>
      </c>
      <c r="K65" s="45">
        <v>1513</v>
      </c>
      <c r="L65" s="46">
        <v>-25.3</v>
      </c>
    </row>
    <row r="66" spans="1:12">
      <c r="A66" s="8"/>
      <c r="B66" s="20" t="s">
        <v>72</v>
      </c>
      <c r="C66" s="45">
        <v>39218</v>
      </c>
      <c r="D66" s="45">
        <v>35685</v>
      </c>
      <c r="E66" s="18">
        <f t="shared" si="0"/>
        <v>9.9005184251085954</v>
      </c>
      <c r="F66" s="18">
        <f t="shared" si="1"/>
        <v>0.27967390157144528</v>
      </c>
      <c r="G66" s="45">
        <v>24850</v>
      </c>
      <c r="H66" s="46">
        <v>6.2</v>
      </c>
      <c r="I66" s="45">
        <v>8146</v>
      </c>
      <c r="J66" s="46">
        <v>13.5</v>
      </c>
      <c r="K66" s="45">
        <v>6222</v>
      </c>
      <c r="L66" s="46">
        <v>21.8</v>
      </c>
    </row>
    <row r="67" spans="1:12">
      <c r="A67" s="9"/>
      <c r="B67" s="20" t="s">
        <v>73</v>
      </c>
      <c r="C67" s="45">
        <v>50160</v>
      </c>
      <c r="D67" s="45">
        <v>46004</v>
      </c>
      <c r="E67" s="18">
        <f t="shared" si="0"/>
        <v>9.0339970437353312</v>
      </c>
      <c r="F67" s="18">
        <f t="shared" si="1"/>
        <v>0.35770418947482518</v>
      </c>
      <c r="G67" s="45">
        <v>29903</v>
      </c>
      <c r="H67" s="46">
        <v>7.1</v>
      </c>
      <c r="I67" s="45">
        <v>12522</v>
      </c>
      <c r="J67" s="46">
        <v>14.5</v>
      </c>
      <c r="K67" s="45">
        <v>7735</v>
      </c>
      <c r="L67" s="46">
        <v>8.4</v>
      </c>
    </row>
    <row r="68" spans="1:12">
      <c r="A68" s="10" t="s">
        <v>74</v>
      </c>
      <c r="B68" s="20" t="s">
        <v>75</v>
      </c>
      <c r="C68" s="45">
        <v>718</v>
      </c>
      <c r="D68" s="45">
        <v>670</v>
      </c>
      <c r="E68" s="18">
        <f t="shared" si="0"/>
        <v>7.1641791044776193</v>
      </c>
      <c r="F68" s="18">
        <f t="shared" si="1"/>
        <v>5.1202473692768041E-3</v>
      </c>
      <c r="G68" s="45">
        <v>396</v>
      </c>
      <c r="H68" s="46">
        <v>16.8</v>
      </c>
      <c r="I68" s="45">
        <v>141</v>
      </c>
      <c r="J68" s="46">
        <v>3.7</v>
      </c>
      <c r="K68" s="45">
        <v>181</v>
      </c>
      <c r="L68" s="46">
        <v>-7.2</v>
      </c>
    </row>
    <row r="69" spans="1:12">
      <c r="A69" s="9"/>
      <c r="B69" s="20" t="s">
        <v>113</v>
      </c>
      <c r="C69" s="45">
        <v>718</v>
      </c>
      <c r="D69" s="45">
        <v>670</v>
      </c>
      <c r="E69" s="18">
        <f t="shared" si="0"/>
        <v>7.1641791044776193</v>
      </c>
      <c r="F69" s="18">
        <f t="shared" si="1"/>
        <v>5.1202473692768041E-3</v>
      </c>
      <c r="G69" s="45">
        <v>396</v>
      </c>
      <c r="H69" s="46">
        <v>16.8</v>
      </c>
      <c r="I69" s="45">
        <v>141</v>
      </c>
      <c r="J69" s="46">
        <v>3.7</v>
      </c>
      <c r="K69" s="45">
        <v>181</v>
      </c>
      <c r="L69" s="46">
        <v>-7.2</v>
      </c>
    </row>
    <row r="70" spans="1:12">
      <c r="A70" s="10" t="s">
        <v>76</v>
      </c>
      <c r="B70" s="20" t="s">
        <v>76</v>
      </c>
      <c r="C70" s="45">
        <v>232235</v>
      </c>
      <c r="D70" s="45">
        <v>246438</v>
      </c>
      <c r="E70" s="18">
        <f t="shared" si="0"/>
        <v>-5.7633157224129423</v>
      </c>
      <c r="F70" s="18">
        <f t="shared" si="1"/>
        <v>1.6561290359387169</v>
      </c>
      <c r="G70" s="45">
        <v>96808</v>
      </c>
      <c r="H70" s="46">
        <v>-7.3</v>
      </c>
      <c r="I70" s="45">
        <v>135427</v>
      </c>
      <c r="J70" s="46">
        <v>-4.5999999999999996</v>
      </c>
      <c r="K70" s="45">
        <v>0</v>
      </c>
      <c r="L70" s="46" t="s">
        <v>140</v>
      </c>
    </row>
    <row r="71" spans="1:12">
      <c r="A71" s="9"/>
      <c r="B71" s="20" t="s">
        <v>114</v>
      </c>
      <c r="C71" s="45">
        <v>232235</v>
      </c>
      <c r="D71" s="45">
        <v>246438</v>
      </c>
      <c r="E71" s="18">
        <f t="shared" si="0"/>
        <v>-5.7633157224129423</v>
      </c>
      <c r="F71" s="18">
        <f t="shared" si="1"/>
        <v>1.6561290359387169</v>
      </c>
      <c r="G71" s="45">
        <v>96808</v>
      </c>
      <c r="H71" s="46">
        <v>-7.3</v>
      </c>
      <c r="I71" s="45">
        <v>135427</v>
      </c>
      <c r="J71" s="46">
        <v>-4.5999999999999996</v>
      </c>
      <c r="K71" s="45">
        <v>0</v>
      </c>
      <c r="L71" s="46" t="s">
        <v>140</v>
      </c>
    </row>
  </sheetData>
  <mergeCells count="7"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T71"/>
  <sheetViews>
    <sheetView showGridLines="0" workbookViewId="0">
      <selection sqref="A1:T1"/>
    </sheetView>
  </sheetViews>
  <sheetFormatPr defaultColWidth="9.140625" defaultRowHeight="13.5"/>
  <cols>
    <col min="1" max="1" width="8.5703125" style="2" bestFit="1" customWidth="1"/>
    <col min="2" max="2" width="16.140625" style="2" bestFit="1" customWidth="1"/>
    <col min="3" max="3" width="10.85546875" style="4" customWidth="1"/>
    <col min="4" max="4" width="11.85546875" style="4" customWidth="1"/>
    <col min="5" max="5" width="7.42578125" style="4" customWidth="1"/>
    <col min="6" max="6" width="8.140625" style="4" customWidth="1"/>
    <col min="7" max="7" width="9.85546875" style="12" customWidth="1"/>
    <col min="8" max="8" width="7.140625" style="12" customWidth="1"/>
    <col min="9" max="9" width="10.7109375" style="12" customWidth="1"/>
    <col min="10" max="10" width="7.140625" style="12" customWidth="1"/>
    <col min="11" max="11" width="10.7109375" style="12" customWidth="1"/>
    <col min="12" max="12" width="7.140625" style="12" customWidth="1"/>
    <col min="13" max="13" width="10.7109375" style="12" customWidth="1"/>
    <col min="14" max="14" width="7.140625" style="12" customWidth="1"/>
    <col min="15" max="15" width="10.7109375" style="12" customWidth="1"/>
    <col min="16" max="16" width="7.140625" style="12" customWidth="1"/>
    <col min="17" max="17" width="10" style="12" customWidth="1"/>
    <col min="18" max="18" width="7.140625" style="12" customWidth="1"/>
    <col min="19" max="19" width="10.7109375" style="12" customWidth="1"/>
    <col min="20" max="20" width="8" style="12" customWidth="1"/>
    <col min="21" max="16384" width="9.140625" style="2"/>
  </cols>
  <sheetData>
    <row r="1" spans="1:20" ht="26.25">
      <c r="A1" s="71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83</v>
      </c>
      <c r="H2" s="69"/>
      <c r="I2" s="67" t="s">
        <v>84</v>
      </c>
      <c r="J2" s="69"/>
      <c r="K2" s="67" t="s">
        <v>85</v>
      </c>
      <c r="L2" s="69"/>
      <c r="M2" s="67" t="s">
        <v>86</v>
      </c>
      <c r="N2" s="69"/>
      <c r="O2" s="67" t="s">
        <v>87</v>
      </c>
      <c r="P2" s="69"/>
      <c r="Q2" s="67" t="s">
        <v>111</v>
      </c>
      <c r="R2" s="69"/>
      <c r="S2" s="67" t="s">
        <v>6</v>
      </c>
      <c r="T2" s="69"/>
    </row>
    <row r="3" spans="1:20" ht="24">
      <c r="A3" s="66"/>
      <c r="B3" s="66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>
      <c r="A4" s="70" t="s">
        <v>117</v>
      </c>
      <c r="B4" s="61"/>
      <c r="C4" s="49">
        <v>14022760</v>
      </c>
      <c r="D4" s="49">
        <v>12201690</v>
      </c>
      <c r="E4" s="48">
        <f>(C4/D4-1)*100</f>
        <v>14.924735835773561</v>
      </c>
      <c r="F4" s="48">
        <v>100</v>
      </c>
      <c r="G4" s="49">
        <v>1286219</v>
      </c>
      <c r="H4" s="17">
        <v>17.7</v>
      </c>
      <c r="I4" s="49">
        <v>3493054</v>
      </c>
      <c r="J4" s="17">
        <v>18.5</v>
      </c>
      <c r="K4" s="49">
        <v>3004623</v>
      </c>
      <c r="L4" s="17">
        <v>19.600000000000001</v>
      </c>
      <c r="M4" s="49">
        <v>2211006</v>
      </c>
      <c r="N4" s="17">
        <v>13.5</v>
      </c>
      <c r="O4" s="49">
        <v>1841057</v>
      </c>
      <c r="P4" s="17">
        <v>11.7</v>
      </c>
      <c r="Q4" s="49">
        <v>1338839</v>
      </c>
      <c r="R4" s="17">
        <v>18.8</v>
      </c>
      <c r="S4" s="49">
        <v>847962</v>
      </c>
      <c r="T4" s="17">
        <v>-8.5</v>
      </c>
    </row>
    <row r="5" spans="1:20">
      <c r="A5" s="7" t="s">
        <v>8</v>
      </c>
      <c r="B5" s="23" t="s">
        <v>9</v>
      </c>
      <c r="C5" s="45">
        <v>4373233</v>
      </c>
      <c r="D5" s="45">
        <v>3836879</v>
      </c>
      <c r="E5" s="18">
        <f>(C5/D5-1)*100</f>
        <v>13.978913590968078</v>
      </c>
      <c r="F5" s="18">
        <f>(C5/$C$4)*100</f>
        <v>31.186677943571738</v>
      </c>
      <c r="G5" s="45">
        <v>264721</v>
      </c>
      <c r="H5" s="46">
        <v>-1.4</v>
      </c>
      <c r="I5" s="45">
        <v>1335306</v>
      </c>
      <c r="J5" s="46">
        <v>16.5</v>
      </c>
      <c r="K5" s="45">
        <v>1161490</v>
      </c>
      <c r="L5" s="46">
        <v>28.6</v>
      </c>
      <c r="M5" s="45">
        <v>592958</v>
      </c>
      <c r="N5" s="46">
        <v>11.1</v>
      </c>
      <c r="O5" s="45">
        <v>508979</v>
      </c>
      <c r="P5" s="46">
        <v>0.8</v>
      </c>
      <c r="Q5" s="45">
        <v>376511</v>
      </c>
      <c r="R5" s="46">
        <v>17.2</v>
      </c>
      <c r="S5" s="45">
        <v>133268</v>
      </c>
      <c r="T5" s="46">
        <v>-16.3</v>
      </c>
    </row>
    <row r="6" spans="1:20">
      <c r="A6" s="8"/>
      <c r="B6" s="24" t="s">
        <v>10</v>
      </c>
      <c r="C6" s="45">
        <v>2690006</v>
      </c>
      <c r="D6" s="45">
        <v>2117742</v>
      </c>
      <c r="E6" s="18">
        <f t="shared" ref="E6:E70" si="0">(C6/D6-1)*100</f>
        <v>27.022366275023124</v>
      </c>
      <c r="F6" s="18">
        <f t="shared" ref="F6:F70" si="1">(C6/$C$4)*100</f>
        <v>19.183142263006712</v>
      </c>
      <c r="G6" s="45">
        <v>307014</v>
      </c>
      <c r="H6" s="46">
        <v>42.9</v>
      </c>
      <c r="I6" s="45">
        <v>682929</v>
      </c>
      <c r="J6" s="46">
        <v>39.200000000000003</v>
      </c>
      <c r="K6" s="45">
        <v>415864</v>
      </c>
      <c r="L6" s="46">
        <v>20.6</v>
      </c>
      <c r="M6" s="45">
        <v>499670</v>
      </c>
      <c r="N6" s="46">
        <v>18.600000000000001</v>
      </c>
      <c r="O6" s="45">
        <v>427092</v>
      </c>
      <c r="P6" s="46">
        <v>24.4</v>
      </c>
      <c r="Q6" s="45">
        <v>332498</v>
      </c>
      <c r="R6" s="46">
        <v>21.4</v>
      </c>
      <c r="S6" s="45">
        <v>24939</v>
      </c>
      <c r="T6" s="46">
        <v>-12.6</v>
      </c>
    </row>
    <row r="7" spans="1:20">
      <c r="A7" s="8"/>
      <c r="B7" s="24" t="s">
        <v>11</v>
      </c>
      <c r="C7" s="45">
        <v>1028025</v>
      </c>
      <c r="D7" s="45">
        <v>849878</v>
      </c>
      <c r="E7" s="18">
        <f t="shared" si="0"/>
        <v>20.961479177011299</v>
      </c>
      <c r="F7" s="18">
        <f t="shared" si="1"/>
        <v>7.3311174119788118</v>
      </c>
      <c r="G7" s="45">
        <v>146875</v>
      </c>
      <c r="H7" s="46">
        <v>22.5</v>
      </c>
      <c r="I7" s="45">
        <v>231246</v>
      </c>
      <c r="J7" s="46">
        <v>17.3</v>
      </c>
      <c r="K7" s="45">
        <v>247766</v>
      </c>
      <c r="L7" s="46">
        <v>15.8</v>
      </c>
      <c r="M7" s="45">
        <v>192745</v>
      </c>
      <c r="N7" s="46">
        <v>22.7</v>
      </c>
      <c r="O7" s="45">
        <v>120206</v>
      </c>
      <c r="P7" s="46">
        <v>27.9</v>
      </c>
      <c r="Q7" s="45">
        <v>79654</v>
      </c>
      <c r="R7" s="46">
        <v>37.200000000000003</v>
      </c>
      <c r="S7" s="45">
        <v>9533</v>
      </c>
      <c r="T7" s="46">
        <v>-1.3</v>
      </c>
    </row>
    <row r="8" spans="1:20">
      <c r="A8" s="8"/>
      <c r="B8" s="24" t="s">
        <v>13</v>
      </c>
      <c r="C8" s="45">
        <v>624272</v>
      </c>
      <c r="D8" s="45">
        <v>599270</v>
      </c>
      <c r="E8" s="18">
        <f t="shared" si="0"/>
        <v>4.1720760258314282</v>
      </c>
      <c r="F8" s="18">
        <f t="shared" si="1"/>
        <v>4.4518482809375612</v>
      </c>
      <c r="G8" s="45">
        <v>79001</v>
      </c>
      <c r="H8" s="46">
        <v>1.8</v>
      </c>
      <c r="I8" s="45">
        <v>129746</v>
      </c>
      <c r="J8" s="46">
        <v>-3.2</v>
      </c>
      <c r="K8" s="45">
        <v>117487</v>
      </c>
      <c r="L8" s="46">
        <v>-0.2</v>
      </c>
      <c r="M8" s="45">
        <v>115808</v>
      </c>
      <c r="N8" s="46">
        <v>3.9</v>
      </c>
      <c r="O8" s="45">
        <v>107518</v>
      </c>
      <c r="P8" s="46">
        <v>11.2</v>
      </c>
      <c r="Q8" s="45">
        <v>65959</v>
      </c>
      <c r="R8" s="46">
        <v>25.7</v>
      </c>
      <c r="S8" s="45">
        <v>8753</v>
      </c>
      <c r="T8" s="46">
        <v>-5.0999999999999996</v>
      </c>
    </row>
    <row r="9" spans="1:20" s="4" customFormat="1">
      <c r="A9" s="8"/>
      <c r="B9" s="32" t="s">
        <v>131</v>
      </c>
      <c r="C9" s="45">
        <v>46008</v>
      </c>
      <c r="D9" s="45">
        <v>43805</v>
      </c>
      <c r="E9" s="18">
        <f t="shared" ref="E9" si="2">(C9/D9-1)*100</f>
        <v>5.0291062664079345</v>
      </c>
      <c r="F9" s="18">
        <f t="shared" ref="F9" si="3">(C9/$C$4)*100</f>
        <v>0.32809518240346408</v>
      </c>
      <c r="G9" s="45">
        <v>6527</v>
      </c>
      <c r="H9" s="46">
        <v>8.3000000000000007</v>
      </c>
      <c r="I9" s="45">
        <v>13396</v>
      </c>
      <c r="J9" s="46">
        <v>-9.5</v>
      </c>
      <c r="K9" s="45">
        <v>10623</v>
      </c>
      <c r="L9" s="46">
        <v>9.9</v>
      </c>
      <c r="M9" s="45">
        <v>6405</v>
      </c>
      <c r="N9" s="46">
        <v>12.2</v>
      </c>
      <c r="O9" s="45">
        <v>5222</v>
      </c>
      <c r="P9" s="46">
        <v>11.3</v>
      </c>
      <c r="Q9" s="45">
        <v>3537</v>
      </c>
      <c r="R9" s="46">
        <v>36.1</v>
      </c>
      <c r="S9" s="45">
        <v>298</v>
      </c>
      <c r="T9" s="46">
        <v>-5.7</v>
      </c>
    </row>
    <row r="10" spans="1:20">
      <c r="A10" s="8"/>
      <c r="B10" s="24" t="s">
        <v>14</v>
      </c>
      <c r="C10" s="45">
        <v>417518</v>
      </c>
      <c r="D10" s="45">
        <v>411683</v>
      </c>
      <c r="E10" s="18">
        <f t="shared" si="0"/>
        <v>1.4173526718373131</v>
      </c>
      <c r="F10" s="18">
        <f t="shared" si="1"/>
        <v>2.9774309764982072</v>
      </c>
      <c r="G10" s="45">
        <v>28430</v>
      </c>
      <c r="H10" s="46">
        <v>29.2</v>
      </c>
      <c r="I10" s="45">
        <v>68908</v>
      </c>
      <c r="J10" s="46">
        <v>12.7</v>
      </c>
      <c r="K10" s="45">
        <v>67261</v>
      </c>
      <c r="L10" s="46">
        <v>10.7</v>
      </c>
      <c r="M10" s="45">
        <v>45612</v>
      </c>
      <c r="N10" s="46">
        <v>16.899999999999999</v>
      </c>
      <c r="O10" s="45">
        <v>30238</v>
      </c>
      <c r="P10" s="46">
        <v>17.8</v>
      </c>
      <c r="Q10" s="45">
        <v>17249</v>
      </c>
      <c r="R10" s="46">
        <v>31.1</v>
      </c>
      <c r="S10" s="45">
        <v>159820</v>
      </c>
      <c r="T10" s="46">
        <v>-15.9</v>
      </c>
    </row>
    <row r="11" spans="1:20">
      <c r="A11" s="8"/>
      <c r="B11" s="24" t="s">
        <v>12</v>
      </c>
      <c r="C11" s="45">
        <v>504886</v>
      </c>
      <c r="D11" s="45">
        <v>438364</v>
      </c>
      <c r="E11" s="18">
        <f t="shared" si="0"/>
        <v>15.175059995802576</v>
      </c>
      <c r="F11" s="18">
        <f t="shared" si="1"/>
        <v>3.600475227416001</v>
      </c>
      <c r="G11" s="45">
        <v>40805</v>
      </c>
      <c r="H11" s="46">
        <v>11.4</v>
      </c>
      <c r="I11" s="45">
        <v>141996</v>
      </c>
      <c r="J11" s="46">
        <v>17.2</v>
      </c>
      <c r="K11" s="45">
        <v>131591</v>
      </c>
      <c r="L11" s="46">
        <v>14.7</v>
      </c>
      <c r="M11" s="45">
        <v>72361</v>
      </c>
      <c r="N11" s="46">
        <v>17.5</v>
      </c>
      <c r="O11" s="45">
        <v>42347</v>
      </c>
      <c r="P11" s="46">
        <v>16.3</v>
      </c>
      <c r="Q11" s="45">
        <v>24149</v>
      </c>
      <c r="R11" s="46">
        <v>28</v>
      </c>
      <c r="S11" s="45">
        <v>51637</v>
      </c>
      <c r="T11" s="46">
        <v>5.3</v>
      </c>
    </row>
    <row r="12" spans="1:20">
      <c r="A12" s="8"/>
      <c r="B12" s="24" t="s">
        <v>16</v>
      </c>
      <c r="C12" s="45">
        <v>222978</v>
      </c>
      <c r="D12" s="45">
        <v>208825</v>
      </c>
      <c r="E12" s="18">
        <f t="shared" si="0"/>
        <v>6.7774452292589382</v>
      </c>
      <c r="F12" s="18">
        <f t="shared" si="1"/>
        <v>1.5901149274465227</v>
      </c>
      <c r="G12" s="45">
        <v>21526</v>
      </c>
      <c r="H12" s="46">
        <v>23.5</v>
      </c>
      <c r="I12" s="45">
        <v>50642</v>
      </c>
      <c r="J12" s="46">
        <v>16.8</v>
      </c>
      <c r="K12" s="45">
        <v>43159</v>
      </c>
      <c r="L12" s="46">
        <v>17.3</v>
      </c>
      <c r="M12" s="45">
        <v>31342</v>
      </c>
      <c r="N12" s="46">
        <v>18.8</v>
      </c>
      <c r="O12" s="45">
        <v>19439</v>
      </c>
      <c r="P12" s="46">
        <v>10.3</v>
      </c>
      <c r="Q12" s="45">
        <v>10495</v>
      </c>
      <c r="R12" s="46">
        <v>4.8</v>
      </c>
      <c r="S12" s="45">
        <v>46375</v>
      </c>
      <c r="T12" s="46">
        <v>-19</v>
      </c>
    </row>
    <row r="13" spans="1:20">
      <c r="A13" s="8"/>
      <c r="B13" s="24" t="s">
        <v>15</v>
      </c>
      <c r="C13" s="45">
        <v>327264</v>
      </c>
      <c r="D13" s="45">
        <v>262308</v>
      </c>
      <c r="E13" s="18">
        <f t="shared" si="0"/>
        <v>24.763255409671082</v>
      </c>
      <c r="F13" s="18">
        <f t="shared" si="1"/>
        <v>2.3338058984108692</v>
      </c>
      <c r="G13" s="45">
        <v>37870</v>
      </c>
      <c r="H13" s="46">
        <v>35.6</v>
      </c>
      <c r="I13" s="45">
        <v>88973</v>
      </c>
      <c r="J13" s="46">
        <v>20.3</v>
      </c>
      <c r="K13" s="45">
        <v>68426</v>
      </c>
      <c r="L13" s="46">
        <v>23.5</v>
      </c>
      <c r="M13" s="45">
        <v>45978</v>
      </c>
      <c r="N13" s="46">
        <v>22.9</v>
      </c>
      <c r="O13" s="45">
        <v>37952</v>
      </c>
      <c r="P13" s="46">
        <v>23.5</v>
      </c>
      <c r="Q13" s="45">
        <v>22623</v>
      </c>
      <c r="R13" s="46">
        <v>33.299999999999997</v>
      </c>
      <c r="S13" s="45">
        <v>25442</v>
      </c>
      <c r="T13" s="46">
        <v>27.8</v>
      </c>
    </row>
    <row r="14" spans="1:20">
      <c r="A14" s="8"/>
      <c r="B14" s="24" t="s">
        <v>18</v>
      </c>
      <c r="C14" s="45">
        <v>427974</v>
      </c>
      <c r="D14" s="45">
        <v>300731</v>
      </c>
      <c r="E14" s="18">
        <f t="shared" si="0"/>
        <v>42.311234957486917</v>
      </c>
      <c r="F14" s="18">
        <f t="shared" si="1"/>
        <v>3.0519954702212688</v>
      </c>
      <c r="G14" s="45">
        <v>48793</v>
      </c>
      <c r="H14" s="46">
        <v>53.6</v>
      </c>
      <c r="I14" s="45">
        <v>105372</v>
      </c>
      <c r="J14" s="46">
        <v>40.9</v>
      </c>
      <c r="K14" s="45">
        <v>97576</v>
      </c>
      <c r="L14" s="46">
        <v>40.1</v>
      </c>
      <c r="M14" s="45">
        <v>61398</v>
      </c>
      <c r="N14" s="46">
        <v>44.2</v>
      </c>
      <c r="O14" s="45">
        <v>49718</v>
      </c>
      <c r="P14" s="46">
        <v>44.7</v>
      </c>
      <c r="Q14" s="45">
        <v>24599</v>
      </c>
      <c r="R14" s="46">
        <v>56.3</v>
      </c>
      <c r="S14" s="45">
        <v>40518</v>
      </c>
      <c r="T14" s="46">
        <v>27.2</v>
      </c>
    </row>
    <row r="15" spans="1:20">
      <c r="A15" s="8"/>
      <c r="B15" s="24" t="s">
        <v>19</v>
      </c>
      <c r="C15" s="45">
        <v>111351</v>
      </c>
      <c r="D15" s="45">
        <v>115892</v>
      </c>
      <c r="E15" s="18">
        <f t="shared" si="0"/>
        <v>-3.9183032478514512</v>
      </c>
      <c r="F15" s="18">
        <f t="shared" si="1"/>
        <v>0.79407334932638085</v>
      </c>
      <c r="G15" s="45">
        <v>4170</v>
      </c>
      <c r="H15" s="46">
        <v>11</v>
      </c>
      <c r="I15" s="45">
        <v>18371</v>
      </c>
      <c r="J15" s="46">
        <v>11.1</v>
      </c>
      <c r="K15" s="45">
        <v>27864</v>
      </c>
      <c r="L15" s="46">
        <v>12.6</v>
      </c>
      <c r="M15" s="45">
        <v>15817</v>
      </c>
      <c r="N15" s="46">
        <v>11.5</v>
      </c>
      <c r="O15" s="45">
        <v>7045</v>
      </c>
      <c r="P15" s="46">
        <v>6.8</v>
      </c>
      <c r="Q15" s="45">
        <v>3063</v>
      </c>
      <c r="R15" s="46">
        <v>17.100000000000001</v>
      </c>
      <c r="S15" s="45">
        <v>35021</v>
      </c>
      <c r="T15" s="46">
        <v>-26.2</v>
      </c>
    </row>
    <row r="16" spans="1:20">
      <c r="A16" s="8"/>
      <c r="B16" s="24" t="s">
        <v>17</v>
      </c>
      <c r="C16" s="45">
        <v>191432</v>
      </c>
      <c r="D16" s="45">
        <v>180026</v>
      </c>
      <c r="E16" s="18">
        <f t="shared" si="0"/>
        <v>6.335751502560738</v>
      </c>
      <c r="F16" s="18">
        <f t="shared" si="1"/>
        <v>1.3651520813306366</v>
      </c>
      <c r="G16" s="45">
        <v>22434</v>
      </c>
      <c r="H16" s="46">
        <v>11.6</v>
      </c>
      <c r="I16" s="45">
        <v>42766</v>
      </c>
      <c r="J16" s="46">
        <v>0.8</v>
      </c>
      <c r="K16" s="45">
        <v>33605</v>
      </c>
      <c r="L16" s="46">
        <v>5.2</v>
      </c>
      <c r="M16" s="45">
        <v>33404</v>
      </c>
      <c r="N16" s="46">
        <v>8</v>
      </c>
      <c r="O16" s="45">
        <v>26967</v>
      </c>
      <c r="P16" s="46">
        <v>9.4</v>
      </c>
      <c r="Q16" s="45">
        <v>16218</v>
      </c>
      <c r="R16" s="46">
        <v>15.3</v>
      </c>
      <c r="S16" s="45">
        <v>16038</v>
      </c>
      <c r="T16" s="46">
        <v>0.7</v>
      </c>
    </row>
    <row r="17" spans="1:20" s="4" customFormat="1">
      <c r="A17" s="8"/>
      <c r="B17" s="24" t="s">
        <v>20</v>
      </c>
      <c r="C17" s="45">
        <v>105662</v>
      </c>
      <c r="D17" s="45">
        <v>94158</v>
      </c>
      <c r="E17" s="18">
        <f t="shared" si="0"/>
        <v>12.217761634699119</v>
      </c>
      <c r="F17" s="18">
        <f t="shared" si="1"/>
        <v>0.75350358987816946</v>
      </c>
      <c r="G17" s="45">
        <v>13107</v>
      </c>
      <c r="H17" s="46">
        <v>8.4</v>
      </c>
      <c r="I17" s="45">
        <v>21783</v>
      </c>
      <c r="J17" s="46">
        <v>1.6</v>
      </c>
      <c r="K17" s="45">
        <v>30739</v>
      </c>
      <c r="L17" s="46">
        <v>13.8</v>
      </c>
      <c r="M17" s="45">
        <v>23971</v>
      </c>
      <c r="N17" s="46">
        <v>16.899999999999999</v>
      </c>
      <c r="O17" s="45">
        <v>11831</v>
      </c>
      <c r="P17" s="46">
        <v>19.2</v>
      </c>
      <c r="Q17" s="45">
        <v>3629</v>
      </c>
      <c r="R17" s="46">
        <v>30.2</v>
      </c>
      <c r="S17" s="45">
        <v>602</v>
      </c>
      <c r="T17" s="46">
        <v>46.8</v>
      </c>
    </row>
    <row r="18" spans="1:20">
      <c r="A18" s="8"/>
      <c r="B18" s="24" t="s">
        <v>22</v>
      </c>
      <c r="C18" s="45">
        <v>77471</v>
      </c>
      <c r="D18" s="45">
        <v>70622</v>
      </c>
      <c r="E18" s="18">
        <f t="shared" si="0"/>
        <v>9.6981110702047513</v>
      </c>
      <c r="F18" s="18">
        <f t="shared" si="1"/>
        <v>0.55246613362847263</v>
      </c>
      <c r="G18" s="45">
        <v>4900</v>
      </c>
      <c r="H18" s="46">
        <v>8.5</v>
      </c>
      <c r="I18" s="45">
        <v>23852</v>
      </c>
      <c r="J18" s="46">
        <v>3.9</v>
      </c>
      <c r="K18" s="45">
        <v>24465</v>
      </c>
      <c r="L18" s="46">
        <v>13.9</v>
      </c>
      <c r="M18" s="45">
        <v>12369</v>
      </c>
      <c r="N18" s="46">
        <v>16.899999999999999</v>
      </c>
      <c r="O18" s="45">
        <v>5332</v>
      </c>
      <c r="P18" s="46">
        <v>-0.1</v>
      </c>
      <c r="Q18" s="45">
        <v>2836</v>
      </c>
      <c r="R18" s="46">
        <v>8.9</v>
      </c>
      <c r="S18" s="45">
        <v>3717</v>
      </c>
      <c r="T18" s="46">
        <v>18.100000000000001</v>
      </c>
    </row>
    <row r="19" spans="1:20">
      <c r="A19" s="8"/>
      <c r="B19" s="24" t="s">
        <v>21</v>
      </c>
      <c r="C19" s="45">
        <v>65602</v>
      </c>
      <c r="D19" s="45">
        <v>63527</v>
      </c>
      <c r="E19" s="18">
        <f t="shared" si="0"/>
        <v>3.2663277031813154</v>
      </c>
      <c r="F19" s="18">
        <f t="shared" si="1"/>
        <v>0.46782516423300402</v>
      </c>
      <c r="G19" s="45">
        <v>1269</v>
      </c>
      <c r="H19" s="46">
        <v>27</v>
      </c>
      <c r="I19" s="45">
        <v>14661</v>
      </c>
      <c r="J19" s="46">
        <v>12.1</v>
      </c>
      <c r="K19" s="45">
        <v>11073</v>
      </c>
      <c r="L19" s="46">
        <v>14.6</v>
      </c>
      <c r="M19" s="45">
        <v>4129</v>
      </c>
      <c r="N19" s="46">
        <v>8.1</v>
      </c>
      <c r="O19" s="45">
        <v>1786</v>
      </c>
      <c r="P19" s="46">
        <v>14.8</v>
      </c>
      <c r="Q19" s="45">
        <v>516</v>
      </c>
      <c r="R19" s="46">
        <v>12.9</v>
      </c>
      <c r="S19" s="45">
        <v>32168</v>
      </c>
      <c r="T19" s="46">
        <v>-5.3</v>
      </c>
    </row>
    <row r="20" spans="1:20">
      <c r="A20" s="8"/>
      <c r="B20" s="24" t="s">
        <v>23</v>
      </c>
      <c r="C20" s="45">
        <v>49752</v>
      </c>
      <c r="D20" s="45">
        <v>40943</v>
      </c>
      <c r="E20" s="18">
        <f t="shared" si="0"/>
        <v>21.515277336785289</v>
      </c>
      <c r="F20" s="18">
        <f t="shared" si="1"/>
        <v>0.35479463386665677</v>
      </c>
      <c r="G20" s="45">
        <v>6174</v>
      </c>
      <c r="H20" s="46">
        <v>16.399999999999999</v>
      </c>
      <c r="I20" s="45">
        <v>15006</v>
      </c>
      <c r="J20" s="46">
        <v>23.9</v>
      </c>
      <c r="K20" s="45">
        <v>11191</v>
      </c>
      <c r="L20" s="46">
        <v>25.9</v>
      </c>
      <c r="M20" s="45">
        <v>7034</v>
      </c>
      <c r="N20" s="46">
        <v>16.100000000000001</v>
      </c>
      <c r="O20" s="45">
        <v>4517</v>
      </c>
      <c r="P20" s="46">
        <v>15.7</v>
      </c>
      <c r="Q20" s="45">
        <v>2844</v>
      </c>
      <c r="R20" s="46">
        <v>18</v>
      </c>
      <c r="S20" s="45">
        <v>2986</v>
      </c>
      <c r="T20" s="46">
        <v>32.1</v>
      </c>
    </row>
    <row r="21" spans="1:20">
      <c r="A21" s="8"/>
      <c r="B21" s="24" t="s">
        <v>118</v>
      </c>
      <c r="C21" s="45">
        <v>30701</v>
      </c>
      <c r="D21" s="45">
        <v>28712</v>
      </c>
      <c r="E21" s="18">
        <f t="shared" si="0"/>
        <v>6.92741710782947</v>
      </c>
      <c r="F21" s="18">
        <f t="shared" si="1"/>
        <v>0.2189369282509292</v>
      </c>
      <c r="G21" s="45">
        <v>1873</v>
      </c>
      <c r="H21" s="46">
        <v>16.7</v>
      </c>
      <c r="I21" s="45">
        <v>16156</v>
      </c>
      <c r="J21" s="46">
        <v>-2</v>
      </c>
      <c r="K21" s="45">
        <v>7775</v>
      </c>
      <c r="L21" s="46">
        <v>14.4</v>
      </c>
      <c r="M21" s="45">
        <v>2025</v>
      </c>
      <c r="N21" s="46">
        <v>25.5</v>
      </c>
      <c r="O21" s="45">
        <v>1298</v>
      </c>
      <c r="P21" s="46">
        <v>25.8</v>
      </c>
      <c r="Q21" s="45">
        <v>933</v>
      </c>
      <c r="R21" s="46">
        <v>59.8</v>
      </c>
      <c r="S21" s="45">
        <v>641</v>
      </c>
      <c r="T21" s="46">
        <v>9.6</v>
      </c>
    </row>
    <row r="22" spans="1:20">
      <c r="A22" s="8"/>
      <c r="B22" s="24" t="s">
        <v>24</v>
      </c>
      <c r="C22" s="45">
        <v>27018</v>
      </c>
      <c r="D22" s="45">
        <v>26215</v>
      </c>
      <c r="E22" s="18">
        <f t="shared" si="0"/>
        <v>3.0631317947739767</v>
      </c>
      <c r="F22" s="18">
        <f t="shared" si="1"/>
        <v>0.19267248387621266</v>
      </c>
      <c r="G22" s="45">
        <v>5547</v>
      </c>
      <c r="H22" s="46">
        <v>-1.1000000000000001</v>
      </c>
      <c r="I22" s="45">
        <v>8003</v>
      </c>
      <c r="J22" s="46">
        <v>5.7</v>
      </c>
      <c r="K22" s="45">
        <v>6492</v>
      </c>
      <c r="L22" s="46">
        <v>7.2</v>
      </c>
      <c r="M22" s="45">
        <v>3526</v>
      </c>
      <c r="N22" s="46">
        <v>-0.9</v>
      </c>
      <c r="O22" s="45">
        <v>2330</v>
      </c>
      <c r="P22" s="46">
        <v>-1.9</v>
      </c>
      <c r="Q22" s="45">
        <v>879</v>
      </c>
      <c r="R22" s="46">
        <v>9.3000000000000007</v>
      </c>
      <c r="S22" s="45">
        <v>241</v>
      </c>
      <c r="T22" s="46">
        <v>-0.4</v>
      </c>
    </row>
    <row r="23" spans="1:20">
      <c r="A23" s="8"/>
      <c r="B23" s="24" t="s">
        <v>25</v>
      </c>
      <c r="C23" s="45">
        <v>27650</v>
      </c>
      <c r="D23" s="45">
        <v>25048</v>
      </c>
      <c r="E23" s="18">
        <f t="shared" si="0"/>
        <v>10.388054934525703</v>
      </c>
      <c r="F23" s="18">
        <f t="shared" si="1"/>
        <v>0.19717944256337555</v>
      </c>
      <c r="G23" s="45">
        <v>1122</v>
      </c>
      <c r="H23" s="46">
        <v>20.399999999999999</v>
      </c>
      <c r="I23" s="45">
        <v>4492</v>
      </c>
      <c r="J23" s="46">
        <v>8.9</v>
      </c>
      <c r="K23" s="45">
        <v>5462</v>
      </c>
      <c r="L23" s="46">
        <v>10.199999999999999</v>
      </c>
      <c r="M23" s="45">
        <v>3467</v>
      </c>
      <c r="N23" s="46">
        <v>11.6</v>
      </c>
      <c r="O23" s="45">
        <v>1864</v>
      </c>
      <c r="P23" s="46">
        <v>13.3</v>
      </c>
      <c r="Q23" s="45">
        <v>1130</v>
      </c>
      <c r="R23" s="46">
        <v>47.5</v>
      </c>
      <c r="S23" s="45">
        <v>10113</v>
      </c>
      <c r="T23" s="46">
        <v>6.3</v>
      </c>
    </row>
    <row r="24" spans="1:20">
      <c r="A24" s="8"/>
      <c r="B24" s="24" t="s">
        <v>26</v>
      </c>
      <c r="C24" s="45">
        <v>16821</v>
      </c>
      <c r="D24" s="45">
        <v>16544</v>
      </c>
      <c r="E24" s="18">
        <f t="shared" si="0"/>
        <v>1.6743230174081303</v>
      </c>
      <c r="F24" s="18">
        <f t="shared" si="1"/>
        <v>0.11995498746323832</v>
      </c>
      <c r="G24" s="45">
        <v>373</v>
      </c>
      <c r="H24" s="46">
        <v>30.4</v>
      </c>
      <c r="I24" s="45">
        <v>5726</v>
      </c>
      <c r="J24" s="46">
        <v>1.5</v>
      </c>
      <c r="K24" s="45">
        <v>6304</v>
      </c>
      <c r="L24" s="46">
        <v>3.3</v>
      </c>
      <c r="M24" s="45">
        <v>1600</v>
      </c>
      <c r="N24" s="46">
        <v>0.6</v>
      </c>
      <c r="O24" s="45">
        <v>723</v>
      </c>
      <c r="P24" s="46">
        <v>-5.5</v>
      </c>
      <c r="Q24" s="45">
        <v>218</v>
      </c>
      <c r="R24" s="46">
        <v>-24.8</v>
      </c>
      <c r="S24" s="45">
        <v>1877</v>
      </c>
      <c r="T24" s="46">
        <v>0.6</v>
      </c>
    </row>
    <row r="25" spans="1:20">
      <c r="A25" s="8"/>
      <c r="B25" s="24" t="s">
        <v>29</v>
      </c>
      <c r="C25" s="45">
        <v>14935</v>
      </c>
      <c r="D25" s="45">
        <v>12812</v>
      </c>
      <c r="E25" s="18">
        <f t="shared" si="0"/>
        <v>16.570402747424296</v>
      </c>
      <c r="F25" s="18">
        <f t="shared" si="1"/>
        <v>0.10650542403920485</v>
      </c>
      <c r="G25" s="45">
        <v>633</v>
      </c>
      <c r="H25" s="46">
        <v>21.7</v>
      </c>
      <c r="I25" s="45">
        <v>4676</v>
      </c>
      <c r="J25" s="46">
        <v>22.6</v>
      </c>
      <c r="K25" s="45">
        <v>4446</v>
      </c>
      <c r="L25" s="46">
        <v>6</v>
      </c>
      <c r="M25" s="45">
        <v>1719</v>
      </c>
      <c r="N25" s="46">
        <v>-0.3</v>
      </c>
      <c r="O25" s="45">
        <v>964</v>
      </c>
      <c r="P25" s="46">
        <v>16.8</v>
      </c>
      <c r="Q25" s="45">
        <v>272</v>
      </c>
      <c r="R25" s="46">
        <v>44.7</v>
      </c>
      <c r="S25" s="45">
        <v>2225</v>
      </c>
      <c r="T25" s="46">
        <v>43.8</v>
      </c>
    </row>
    <row r="26" spans="1:20">
      <c r="A26" s="8"/>
      <c r="B26" s="24" t="s">
        <v>28</v>
      </c>
      <c r="C26" s="45">
        <v>13235</v>
      </c>
      <c r="D26" s="45">
        <v>12180</v>
      </c>
      <c r="E26" s="18">
        <f t="shared" si="0"/>
        <v>8.6617405582922746</v>
      </c>
      <c r="F26" s="18">
        <f t="shared" si="1"/>
        <v>9.4382275671836366E-2</v>
      </c>
      <c r="G26" s="45">
        <v>911</v>
      </c>
      <c r="H26" s="46">
        <v>30.9</v>
      </c>
      <c r="I26" s="45">
        <v>4079</v>
      </c>
      <c r="J26" s="46">
        <v>13.5</v>
      </c>
      <c r="K26" s="45">
        <v>4483</v>
      </c>
      <c r="L26" s="46">
        <v>2.6</v>
      </c>
      <c r="M26" s="45">
        <v>2212</v>
      </c>
      <c r="N26" s="46">
        <v>10.3</v>
      </c>
      <c r="O26" s="45">
        <v>877</v>
      </c>
      <c r="P26" s="46">
        <v>4.5</v>
      </c>
      <c r="Q26" s="45">
        <v>304</v>
      </c>
      <c r="R26" s="46">
        <v>0.3</v>
      </c>
      <c r="S26" s="45">
        <v>369</v>
      </c>
      <c r="T26" s="46">
        <v>-1.3</v>
      </c>
    </row>
    <row r="27" spans="1:20">
      <c r="A27" s="8"/>
      <c r="B27" s="24" t="s">
        <v>27</v>
      </c>
      <c r="C27" s="45">
        <v>14447</v>
      </c>
      <c r="D27" s="45">
        <v>12770</v>
      </c>
      <c r="E27" s="18">
        <f t="shared" si="0"/>
        <v>13.132341425215355</v>
      </c>
      <c r="F27" s="18">
        <f t="shared" si="1"/>
        <v>0.10302536733139553</v>
      </c>
      <c r="G27" s="45">
        <v>760</v>
      </c>
      <c r="H27" s="46">
        <v>12.8</v>
      </c>
      <c r="I27" s="45">
        <v>2104</v>
      </c>
      <c r="J27" s="46">
        <v>29.2</v>
      </c>
      <c r="K27" s="45">
        <v>2533</v>
      </c>
      <c r="L27" s="46">
        <v>12.4</v>
      </c>
      <c r="M27" s="45">
        <v>2821</v>
      </c>
      <c r="N27" s="46">
        <v>12.5</v>
      </c>
      <c r="O27" s="45">
        <v>2372</v>
      </c>
      <c r="P27" s="46">
        <v>15.5</v>
      </c>
      <c r="Q27" s="45">
        <v>3655</v>
      </c>
      <c r="R27" s="46">
        <v>6.6</v>
      </c>
      <c r="S27" s="45">
        <v>202</v>
      </c>
      <c r="T27" s="46">
        <v>-9.8000000000000007</v>
      </c>
    </row>
    <row r="28" spans="1:20">
      <c r="A28" s="8"/>
      <c r="B28" s="24" t="s">
        <v>30</v>
      </c>
      <c r="C28" s="45">
        <v>6413</v>
      </c>
      <c r="D28" s="45">
        <v>8842</v>
      </c>
      <c r="E28" s="18">
        <f t="shared" si="0"/>
        <v>-27.471160370956792</v>
      </c>
      <c r="F28" s="18">
        <f t="shared" si="1"/>
        <v>4.5732794399961203E-2</v>
      </c>
      <c r="G28" s="45">
        <v>422</v>
      </c>
      <c r="H28" s="46">
        <v>-14.7</v>
      </c>
      <c r="I28" s="45">
        <v>752</v>
      </c>
      <c r="J28" s="46">
        <v>-31.1</v>
      </c>
      <c r="K28" s="45">
        <v>1908</v>
      </c>
      <c r="L28" s="46">
        <v>-27.9</v>
      </c>
      <c r="M28" s="45">
        <v>1126</v>
      </c>
      <c r="N28" s="46">
        <v>-35.799999999999997</v>
      </c>
      <c r="O28" s="45">
        <v>661</v>
      </c>
      <c r="P28" s="46">
        <v>-23.6</v>
      </c>
      <c r="Q28" s="45">
        <v>256</v>
      </c>
      <c r="R28" s="46">
        <v>-13.5</v>
      </c>
      <c r="S28" s="45">
        <v>1288</v>
      </c>
      <c r="T28" s="46">
        <v>-24</v>
      </c>
    </row>
    <row r="29" spans="1:20">
      <c r="A29" s="8"/>
      <c r="B29" s="24" t="s">
        <v>31</v>
      </c>
      <c r="C29" s="45">
        <v>61452</v>
      </c>
      <c r="D29" s="45">
        <v>54615</v>
      </c>
      <c r="E29" s="18">
        <f t="shared" si="0"/>
        <v>12.518538862949736</v>
      </c>
      <c r="F29" s="18">
        <f t="shared" si="1"/>
        <v>0.4382304196891339</v>
      </c>
      <c r="G29" s="45">
        <v>4183</v>
      </c>
      <c r="H29" s="46">
        <v>22.4</v>
      </c>
      <c r="I29" s="45">
        <v>21850</v>
      </c>
      <c r="J29" s="46">
        <v>11.8</v>
      </c>
      <c r="K29" s="45">
        <v>16871</v>
      </c>
      <c r="L29" s="46">
        <v>16.600000000000001</v>
      </c>
      <c r="M29" s="45">
        <v>7766</v>
      </c>
      <c r="N29" s="46">
        <v>14.6</v>
      </c>
      <c r="O29" s="45">
        <v>4437</v>
      </c>
      <c r="P29" s="46">
        <v>5.6</v>
      </c>
      <c r="Q29" s="45">
        <v>1935</v>
      </c>
      <c r="R29" s="46">
        <v>11.2</v>
      </c>
      <c r="S29" s="45">
        <v>4410</v>
      </c>
      <c r="T29" s="46">
        <v>-1.1000000000000001</v>
      </c>
    </row>
    <row r="30" spans="1:20">
      <c r="A30" s="9"/>
      <c r="B30" s="24" t="s">
        <v>32</v>
      </c>
      <c r="C30" s="45">
        <v>11476106</v>
      </c>
      <c r="D30" s="45">
        <v>9832391</v>
      </c>
      <c r="E30" s="18">
        <f t="shared" si="0"/>
        <v>16.717347794651371</v>
      </c>
      <c r="F30" s="18">
        <f t="shared" si="1"/>
        <v>81.839138657439761</v>
      </c>
      <c r="G30" s="45">
        <v>1049440</v>
      </c>
      <c r="H30" s="46">
        <v>18.8</v>
      </c>
      <c r="I30" s="45">
        <v>3052791</v>
      </c>
      <c r="J30" s="46">
        <v>19.8</v>
      </c>
      <c r="K30" s="45">
        <v>2556454</v>
      </c>
      <c r="L30" s="46">
        <v>21.6</v>
      </c>
      <c r="M30" s="45">
        <v>1787263</v>
      </c>
      <c r="N30" s="46">
        <v>15.5</v>
      </c>
      <c r="O30" s="45">
        <v>1421715</v>
      </c>
      <c r="P30" s="46">
        <v>13.3</v>
      </c>
      <c r="Q30" s="45">
        <v>995962</v>
      </c>
      <c r="R30" s="46">
        <v>22</v>
      </c>
      <c r="S30" s="45">
        <v>612481</v>
      </c>
      <c r="T30" s="46">
        <v>-9.8000000000000007</v>
      </c>
    </row>
    <row r="31" spans="1:20">
      <c r="A31" s="10" t="s">
        <v>33</v>
      </c>
      <c r="B31" s="24" t="s">
        <v>34</v>
      </c>
      <c r="C31" s="45">
        <v>896969</v>
      </c>
      <c r="D31" s="45">
        <v>802118</v>
      </c>
      <c r="E31" s="18">
        <f t="shared" si="0"/>
        <v>11.825068132120208</v>
      </c>
      <c r="F31" s="18">
        <f t="shared" si="1"/>
        <v>6.3965225105471397</v>
      </c>
      <c r="G31" s="45">
        <v>110417</v>
      </c>
      <c r="H31" s="46">
        <v>15.7</v>
      </c>
      <c r="I31" s="45">
        <v>141173</v>
      </c>
      <c r="J31" s="46">
        <v>10.9</v>
      </c>
      <c r="K31" s="45">
        <v>144799</v>
      </c>
      <c r="L31" s="46">
        <v>12.5</v>
      </c>
      <c r="M31" s="45">
        <v>145763</v>
      </c>
      <c r="N31" s="46">
        <v>9.8000000000000007</v>
      </c>
      <c r="O31" s="45">
        <v>158035</v>
      </c>
      <c r="P31" s="46">
        <v>10.9</v>
      </c>
      <c r="Q31" s="45">
        <v>144159</v>
      </c>
      <c r="R31" s="46">
        <v>15.6</v>
      </c>
      <c r="S31" s="45">
        <v>52623</v>
      </c>
      <c r="T31" s="46">
        <v>3.9</v>
      </c>
    </row>
    <row r="32" spans="1:20">
      <c r="A32" s="8"/>
      <c r="B32" s="24" t="s">
        <v>35</v>
      </c>
      <c r="C32" s="45">
        <v>180176</v>
      </c>
      <c r="D32" s="45">
        <v>163176</v>
      </c>
      <c r="E32" s="18">
        <f t="shared" si="0"/>
        <v>10.418198754718833</v>
      </c>
      <c r="F32" s="18">
        <f t="shared" si="1"/>
        <v>1.2848825766111664</v>
      </c>
      <c r="G32" s="45">
        <v>17378</v>
      </c>
      <c r="H32" s="46">
        <v>12.7</v>
      </c>
      <c r="I32" s="45">
        <v>35959</v>
      </c>
      <c r="J32" s="46">
        <v>9.5</v>
      </c>
      <c r="K32" s="45">
        <v>30517</v>
      </c>
      <c r="L32" s="46">
        <v>10.1</v>
      </c>
      <c r="M32" s="45">
        <v>26066</v>
      </c>
      <c r="N32" s="46">
        <v>9.8000000000000007</v>
      </c>
      <c r="O32" s="45">
        <v>30996</v>
      </c>
      <c r="P32" s="46">
        <v>9.6</v>
      </c>
      <c r="Q32" s="45">
        <v>26155</v>
      </c>
      <c r="R32" s="46">
        <v>18.7</v>
      </c>
      <c r="S32" s="45">
        <v>13105</v>
      </c>
      <c r="T32" s="46">
        <v>-0.4</v>
      </c>
    </row>
    <row r="33" spans="1:20">
      <c r="A33" s="8"/>
      <c r="B33" s="24" t="s">
        <v>36</v>
      </c>
      <c r="C33" s="45">
        <v>18331</v>
      </c>
      <c r="D33" s="45">
        <v>16497</v>
      </c>
      <c r="E33" s="18">
        <f t="shared" si="0"/>
        <v>11.117172819300469</v>
      </c>
      <c r="F33" s="18">
        <f t="shared" si="1"/>
        <v>0.13072319571895974</v>
      </c>
      <c r="G33" s="45">
        <v>1425</v>
      </c>
      <c r="H33" s="46">
        <v>24.1</v>
      </c>
      <c r="I33" s="45">
        <v>4061</v>
      </c>
      <c r="J33" s="46">
        <v>14.5</v>
      </c>
      <c r="K33" s="45">
        <v>4714</v>
      </c>
      <c r="L33" s="46">
        <v>18.899999999999999</v>
      </c>
      <c r="M33" s="45">
        <v>2634</v>
      </c>
      <c r="N33" s="46">
        <v>16.3</v>
      </c>
      <c r="O33" s="45">
        <v>1528</v>
      </c>
      <c r="P33" s="46">
        <v>9.6999999999999993</v>
      </c>
      <c r="Q33" s="45">
        <v>1218</v>
      </c>
      <c r="R33" s="46">
        <v>5</v>
      </c>
      <c r="S33" s="45">
        <v>2751</v>
      </c>
      <c r="T33" s="46">
        <v>-8.9</v>
      </c>
    </row>
    <row r="34" spans="1:20">
      <c r="A34" s="8"/>
      <c r="B34" s="24" t="s">
        <v>37</v>
      </c>
      <c r="C34" s="45">
        <v>23333</v>
      </c>
      <c r="D34" s="45">
        <v>18430</v>
      </c>
      <c r="E34" s="18">
        <f t="shared" si="0"/>
        <v>26.603364080303859</v>
      </c>
      <c r="F34" s="18">
        <f t="shared" si="1"/>
        <v>0.16639377697400512</v>
      </c>
      <c r="G34" s="45">
        <v>1555</v>
      </c>
      <c r="H34" s="46">
        <v>42.3</v>
      </c>
      <c r="I34" s="45">
        <v>5385</v>
      </c>
      <c r="J34" s="46">
        <v>17.7</v>
      </c>
      <c r="K34" s="45">
        <v>4899</v>
      </c>
      <c r="L34" s="46">
        <v>23.2</v>
      </c>
      <c r="M34" s="45">
        <v>3026</v>
      </c>
      <c r="N34" s="46">
        <v>24.9</v>
      </c>
      <c r="O34" s="45">
        <v>2358</v>
      </c>
      <c r="P34" s="46">
        <v>41.9</v>
      </c>
      <c r="Q34" s="45">
        <v>1569</v>
      </c>
      <c r="R34" s="46">
        <v>58.6</v>
      </c>
      <c r="S34" s="45">
        <v>4541</v>
      </c>
      <c r="T34" s="46">
        <v>22.3</v>
      </c>
    </row>
    <row r="35" spans="1:20">
      <c r="A35" s="8"/>
      <c r="B35" s="24" t="s">
        <v>38</v>
      </c>
      <c r="C35" s="45">
        <v>33488</v>
      </c>
      <c r="D35" s="45">
        <v>32200</v>
      </c>
      <c r="E35" s="18">
        <f t="shared" si="0"/>
        <v>4.0000000000000036</v>
      </c>
      <c r="F35" s="18">
        <f t="shared" si="1"/>
        <v>0.23881176030966803</v>
      </c>
      <c r="G35" s="45">
        <v>1774</v>
      </c>
      <c r="H35" s="46">
        <v>4</v>
      </c>
      <c r="I35" s="45">
        <v>8480</v>
      </c>
      <c r="J35" s="46">
        <v>21.9</v>
      </c>
      <c r="K35" s="45">
        <v>7957</v>
      </c>
      <c r="L35" s="46">
        <v>11.9</v>
      </c>
      <c r="M35" s="45">
        <v>4447</v>
      </c>
      <c r="N35" s="46">
        <v>5.3</v>
      </c>
      <c r="O35" s="45">
        <v>3150</v>
      </c>
      <c r="P35" s="46">
        <v>9.1</v>
      </c>
      <c r="Q35" s="45">
        <v>2220</v>
      </c>
      <c r="R35" s="46">
        <v>19.100000000000001</v>
      </c>
      <c r="S35" s="45">
        <v>5460</v>
      </c>
      <c r="T35" s="46">
        <v>-26.7</v>
      </c>
    </row>
    <row r="36" spans="1:20">
      <c r="A36" s="9"/>
      <c r="B36" s="24" t="s">
        <v>39</v>
      </c>
      <c r="C36" s="45">
        <v>1152297</v>
      </c>
      <c r="D36" s="45">
        <v>1032421</v>
      </c>
      <c r="E36" s="18">
        <f t="shared" si="0"/>
        <v>11.611154751792153</v>
      </c>
      <c r="F36" s="18">
        <f t="shared" si="1"/>
        <v>8.2173338201609383</v>
      </c>
      <c r="G36" s="45">
        <v>132549</v>
      </c>
      <c r="H36" s="46">
        <v>15.5</v>
      </c>
      <c r="I36" s="45">
        <v>195058</v>
      </c>
      <c r="J36" s="46">
        <v>11.3</v>
      </c>
      <c r="K36" s="45">
        <v>192886</v>
      </c>
      <c r="L36" s="46">
        <v>12.5</v>
      </c>
      <c r="M36" s="45">
        <v>181936</v>
      </c>
      <c r="N36" s="46">
        <v>10</v>
      </c>
      <c r="O36" s="45">
        <v>196067</v>
      </c>
      <c r="P36" s="46">
        <v>10.9</v>
      </c>
      <c r="Q36" s="45">
        <v>175321</v>
      </c>
      <c r="R36" s="46">
        <v>16.3</v>
      </c>
      <c r="S36" s="45">
        <v>78480</v>
      </c>
      <c r="T36" s="46">
        <v>0.6</v>
      </c>
    </row>
    <row r="37" spans="1:20">
      <c r="A37" s="10" t="s">
        <v>40</v>
      </c>
      <c r="B37" s="24" t="s">
        <v>41</v>
      </c>
      <c r="C37" s="45">
        <v>279534</v>
      </c>
      <c r="D37" s="45">
        <v>248821</v>
      </c>
      <c r="E37" s="18">
        <f t="shared" si="0"/>
        <v>12.343411528769677</v>
      </c>
      <c r="F37" s="18">
        <f t="shared" si="1"/>
        <v>1.9934306798376353</v>
      </c>
      <c r="G37" s="45">
        <v>29540</v>
      </c>
      <c r="H37" s="46">
        <v>19.2</v>
      </c>
      <c r="I37" s="45">
        <v>56063</v>
      </c>
      <c r="J37" s="46">
        <v>12.7</v>
      </c>
      <c r="K37" s="45">
        <v>57935</v>
      </c>
      <c r="L37" s="46">
        <v>14.4</v>
      </c>
      <c r="M37" s="45">
        <v>40689</v>
      </c>
      <c r="N37" s="46">
        <v>13.9</v>
      </c>
      <c r="O37" s="45">
        <v>27723</v>
      </c>
      <c r="P37" s="46">
        <v>8.6999999999999993</v>
      </c>
      <c r="Q37" s="45">
        <v>14512</v>
      </c>
      <c r="R37" s="46">
        <v>21.4</v>
      </c>
      <c r="S37" s="45">
        <v>53072</v>
      </c>
      <c r="T37" s="46">
        <v>5.2</v>
      </c>
    </row>
    <row r="38" spans="1:20">
      <c r="A38" s="8"/>
      <c r="B38" s="24" t="s">
        <v>42</v>
      </c>
      <c r="C38" s="45">
        <v>123190</v>
      </c>
      <c r="D38" s="45">
        <v>118181</v>
      </c>
      <c r="E38" s="18">
        <f t="shared" si="0"/>
        <v>4.2384139582504865</v>
      </c>
      <c r="F38" s="18">
        <f t="shared" si="1"/>
        <v>0.878500380809484</v>
      </c>
      <c r="G38" s="45">
        <v>8715</v>
      </c>
      <c r="H38" s="46">
        <v>6.2</v>
      </c>
      <c r="I38" s="45">
        <v>24384</v>
      </c>
      <c r="J38" s="46">
        <v>11.9</v>
      </c>
      <c r="K38" s="45">
        <v>23911</v>
      </c>
      <c r="L38" s="46">
        <v>9.8000000000000007</v>
      </c>
      <c r="M38" s="45">
        <v>20008</v>
      </c>
      <c r="N38" s="46">
        <v>2.5</v>
      </c>
      <c r="O38" s="45">
        <v>20798</v>
      </c>
      <c r="P38" s="46">
        <v>2.2999999999999998</v>
      </c>
      <c r="Q38" s="45">
        <v>16732</v>
      </c>
      <c r="R38" s="46">
        <v>1.3</v>
      </c>
      <c r="S38" s="45">
        <v>8642</v>
      </c>
      <c r="T38" s="46">
        <v>-13.9</v>
      </c>
    </row>
    <row r="39" spans="1:20">
      <c r="A39" s="8"/>
      <c r="B39" s="24" t="s">
        <v>43</v>
      </c>
      <c r="C39" s="45">
        <v>109155</v>
      </c>
      <c r="D39" s="45">
        <v>103131</v>
      </c>
      <c r="E39" s="18">
        <f t="shared" si="0"/>
        <v>5.8411146987811691</v>
      </c>
      <c r="F39" s="18">
        <f t="shared" si="1"/>
        <v>0.77841309414123894</v>
      </c>
      <c r="G39" s="45">
        <v>7483</v>
      </c>
      <c r="H39" s="46">
        <v>20.6</v>
      </c>
      <c r="I39" s="45">
        <v>19934</v>
      </c>
      <c r="J39" s="46">
        <v>10.8</v>
      </c>
      <c r="K39" s="45">
        <v>22737</v>
      </c>
      <c r="L39" s="46">
        <v>9.8000000000000007</v>
      </c>
      <c r="M39" s="45">
        <v>20690</v>
      </c>
      <c r="N39" s="46">
        <v>1.4</v>
      </c>
      <c r="O39" s="45">
        <v>19378</v>
      </c>
      <c r="P39" s="46">
        <v>8.3000000000000007</v>
      </c>
      <c r="Q39" s="45">
        <v>9617</v>
      </c>
      <c r="R39" s="46">
        <v>9.3000000000000007</v>
      </c>
      <c r="S39" s="45">
        <v>9316</v>
      </c>
      <c r="T39" s="46">
        <v>-16.3</v>
      </c>
    </row>
    <row r="40" spans="1:20">
      <c r="A40" s="8"/>
      <c r="B40" s="24" t="s">
        <v>44</v>
      </c>
      <c r="C40" s="45">
        <v>94282</v>
      </c>
      <c r="D40" s="45">
        <v>86728</v>
      </c>
      <c r="E40" s="18">
        <f t="shared" si="0"/>
        <v>8.7099898533345552</v>
      </c>
      <c r="F40" s="18">
        <f t="shared" si="1"/>
        <v>0.67234980845425585</v>
      </c>
      <c r="G40" s="45">
        <v>9376</v>
      </c>
      <c r="H40" s="46">
        <v>16.3</v>
      </c>
      <c r="I40" s="45">
        <v>24157</v>
      </c>
      <c r="J40" s="46">
        <v>14</v>
      </c>
      <c r="K40" s="45">
        <v>18547</v>
      </c>
      <c r="L40" s="46">
        <v>2.7</v>
      </c>
      <c r="M40" s="45">
        <v>16168</v>
      </c>
      <c r="N40" s="46">
        <v>2.8</v>
      </c>
      <c r="O40" s="45">
        <v>11704</v>
      </c>
      <c r="P40" s="46">
        <v>6.6</v>
      </c>
      <c r="Q40" s="45">
        <v>6804</v>
      </c>
      <c r="R40" s="46">
        <v>17.100000000000001</v>
      </c>
      <c r="S40" s="45">
        <v>7526</v>
      </c>
      <c r="T40" s="46">
        <v>9.1999999999999993</v>
      </c>
    </row>
    <row r="41" spans="1:20">
      <c r="A41" s="8"/>
      <c r="B41" s="24" t="s">
        <v>45</v>
      </c>
      <c r="C41" s="45">
        <v>43943</v>
      </c>
      <c r="D41" s="45">
        <v>41792</v>
      </c>
      <c r="E41" s="18">
        <f t="shared" si="0"/>
        <v>5.1469180704440953</v>
      </c>
      <c r="F41" s="18">
        <f t="shared" si="1"/>
        <v>0.31336912276898415</v>
      </c>
      <c r="G41" s="45">
        <v>1588</v>
      </c>
      <c r="H41" s="46">
        <v>34.1</v>
      </c>
      <c r="I41" s="45">
        <v>6252</v>
      </c>
      <c r="J41" s="46">
        <v>15.3</v>
      </c>
      <c r="K41" s="45">
        <v>8838</v>
      </c>
      <c r="L41" s="46">
        <v>13.8</v>
      </c>
      <c r="M41" s="45">
        <v>9494</v>
      </c>
      <c r="N41" s="46">
        <v>13.5</v>
      </c>
      <c r="O41" s="45">
        <v>6472</v>
      </c>
      <c r="P41" s="46">
        <v>23.1</v>
      </c>
      <c r="Q41" s="45">
        <v>3348</v>
      </c>
      <c r="R41" s="46">
        <v>54.2</v>
      </c>
      <c r="S41" s="45">
        <v>7951</v>
      </c>
      <c r="T41" s="46">
        <v>-31.6</v>
      </c>
    </row>
    <row r="42" spans="1:20">
      <c r="A42" s="8"/>
      <c r="B42" s="24" t="s">
        <v>46</v>
      </c>
      <c r="C42" s="45">
        <v>34824</v>
      </c>
      <c r="D42" s="45">
        <v>31449</v>
      </c>
      <c r="E42" s="18">
        <f t="shared" si="0"/>
        <v>10.731660784126685</v>
      </c>
      <c r="F42" s="18">
        <f t="shared" si="1"/>
        <v>0.24833912867367053</v>
      </c>
      <c r="G42" s="45">
        <v>2437</v>
      </c>
      <c r="H42" s="46">
        <v>19.600000000000001</v>
      </c>
      <c r="I42" s="45">
        <v>7350</v>
      </c>
      <c r="J42" s="46">
        <v>21.2</v>
      </c>
      <c r="K42" s="45">
        <v>5758</v>
      </c>
      <c r="L42" s="46">
        <v>16.7</v>
      </c>
      <c r="M42" s="45">
        <v>6173</v>
      </c>
      <c r="N42" s="46">
        <v>7.3</v>
      </c>
      <c r="O42" s="45">
        <v>5574</v>
      </c>
      <c r="P42" s="46">
        <v>14</v>
      </c>
      <c r="Q42" s="45">
        <v>2819</v>
      </c>
      <c r="R42" s="46">
        <v>16.3</v>
      </c>
      <c r="S42" s="45">
        <v>4713</v>
      </c>
      <c r="T42" s="46">
        <v>-11.8</v>
      </c>
    </row>
    <row r="43" spans="1:20">
      <c r="A43" s="8"/>
      <c r="B43" s="24" t="s">
        <v>47</v>
      </c>
      <c r="C43" s="45">
        <v>23761</v>
      </c>
      <c r="D43" s="45">
        <v>25225</v>
      </c>
      <c r="E43" s="18">
        <f t="shared" si="0"/>
        <v>-5.8037661050545086</v>
      </c>
      <c r="F43" s="18">
        <f t="shared" si="1"/>
        <v>0.16944595785708377</v>
      </c>
      <c r="G43" s="45">
        <v>756</v>
      </c>
      <c r="H43" s="46">
        <v>5.3</v>
      </c>
      <c r="I43" s="45">
        <v>3537</v>
      </c>
      <c r="J43" s="46">
        <v>-2.1</v>
      </c>
      <c r="K43" s="45">
        <v>3111</v>
      </c>
      <c r="L43" s="46">
        <v>8.1999999999999993</v>
      </c>
      <c r="M43" s="45">
        <v>1977</v>
      </c>
      <c r="N43" s="46">
        <v>7.1</v>
      </c>
      <c r="O43" s="45">
        <v>1339</v>
      </c>
      <c r="P43" s="46">
        <v>10.1</v>
      </c>
      <c r="Q43" s="45">
        <v>443</v>
      </c>
      <c r="R43" s="46">
        <v>28.4</v>
      </c>
      <c r="S43" s="45">
        <v>12598</v>
      </c>
      <c r="T43" s="46">
        <v>-13.8</v>
      </c>
    </row>
    <row r="44" spans="1:20">
      <c r="A44" s="8"/>
      <c r="B44" s="24" t="s">
        <v>49</v>
      </c>
      <c r="C44" s="45">
        <v>25838</v>
      </c>
      <c r="D44" s="45">
        <v>21856</v>
      </c>
      <c r="E44" s="18">
        <f t="shared" si="0"/>
        <v>18.219253294289906</v>
      </c>
      <c r="F44" s="18">
        <f t="shared" si="1"/>
        <v>0.18425759265650984</v>
      </c>
      <c r="G44" s="45">
        <v>1396</v>
      </c>
      <c r="H44" s="46">
        <v>38.4</v>
      </c>
      <c r="I44" s="45">
        <v>5700</v>
      </c>
      <c r="J44" s="46">
        <v>19.5</v>
      </c>
      <c r="K44" s="45">
        <v>6776</v>
      </c>
      <c r="L44" s="46">
        <v>10.5</v>
      </c>
      <c r="M44" s="45">
        <v>5324</v>
      </c>
      <c r="N44" s="46">
        <v>18.600000000000001</v>
      </c>
      <c r="O44" s="45">
        <v>2891</v>
      </c>
      <c r="P44" s="46">
        <v>26.3</v>
      </c>
      <c r="Q44" s="45">
        <v>1973</v>
      </c>
      <c r="R44" s="46">
        <v>72.8</v>
      </c>
      <c r="S44" s="45">
        <v>1778</v>
      </c>
      <c r="T44" s="46">
        <v>-12.2</v>
      </c>
    </row>
    <row r="45" spans="1:20">
      <c r="A45" s="8"/>
      <c r="B45" s="24" t="s">
        <v>48</v>
      </c>
      <c r="C45" s="45">
        <v>12870</v>
      </c>
      <c r="D45" s="45">
        <v>15115</v>
      </c>
      <c r="E45" s="18">
        <f t="shared" si="0"/>
        <v>-14.852795236520011</v>
      </c>
      <c r="F45" s="18">
        <f t="shared" si="1"/>
        <v>9.1779364404724895E-2</v>
      </c>
      <c r="G45" s="45">
        <v>1090</v>
      </c>
      <c r="H45" s="46">
        <v>-12.4</v>
      </c>
      <c r="I45" s="45">
        <v>2821</v>
      </c>
      <c r="J45" s="46">
        <v>-4.0999999999999996</v>
      </c>
      <c r="K45" s="45">
        <v>2319</v>
      </c>
      <c r="L45" s="46">
        <v>-14</v>
      </c>
      <c r="M45" s="45">
        <v>2596</v>
      </c>
      <c r="N45" s="46">
        <v>-24.3</v>
      </c>
      <c r="O45" s="45">
        <v>2421</v>
      </c>
      <c r="P45" s="46">
        <v>-22.5</v>
      </c>
      <c r="Q45" s="45">
        <v>1315</v>
      </c>
      <c r="R45" s="46">
        <v>0.3</v>
      </c>
      <c r="S45" s="45">
        <v>308</v>
      </c>
      <c r="T45" s="46">
        <v>-17.2</v>
      </c>
    </row>
    <row r="46" spans="1:20">
      <c r="A46" s="8"/>
      <c r="B46" s="24" t="s">
        <v>50</v>
      </c>
      <c r="C46" s="45">
        <v>18297</v>
      </c>
      <c r="D46" s="45">
        <v>16212</v>
      </c>
      <c r="E46" s="18">
        <f t="shared" si="0"/>
        <v>12.860843819393054</v>
      </c>
      <c r="F46" s="18">
        <f t="shared" si="1"/>
        <v>0.1304807327516124</v>
      </c>
      <c r="G46" s="45">
        <v>1548</v>
      </c>
      <c r="H46" s="46">
        <v>16.2</v>
      </c>
      <c r="I46" s="45">
        <v>4807</v>
      </c>
      <c r="J46" s="46">
        <v>23.4</v>
      </c>
      <c r="K46" s="45">
        <v>3462</v>
      </c>
      <c r="L46" s="46">
        <v>14.7</v>
      </c>
      <c r="M46" s="45">
        <v>3464</v>
      </c>
      <c r="N46" s="46">
        <v>7.7</v>
      </c>
      <c r="O46" s="45">
        <v>2999</v>
      </c>
      <c r="P46" s="46">
        <v>12.8</v>
      </c>
      <c r="Q46" s="45">
        <v>1524</v>
      </c>
      <c r="R46" s="46">
        <v>7.8</v>
      </c>
      <c r="S46" s="45">
        <v>493</v>
      </c>
      <c r="T46" s="46">
        <v>-27.7</v>
      </c>
    </row>
    <row r="47" spans="1:20">
      <c r="A47" s="8"/>
      <c r="B47" s="24" t="s">
        <v>54</v>
      </c>
      <c r="C47" s="45">
        <v>10660</v>
      </c>
      <c r="D47" s="45">
        <v>11989</v>
      </c>
      <c r="E47" s="18">
        <f t="shared" si="0"/>
        <v>-11.085161397948118</v>
      </c>
      <c r="F47" s="18">
        <f t="shared" si="1"/>
        <v>7.6019271527145868E-2</v>
      </c>
      <c r="G47" s="45">
        <v>252</v>
      </c>
      <c r="H47" s="46">
        <v>-0.4</v>
      </c>
      <c r="I47" s="45">
        <v>1415</v>
      </c>
      <c r="J47" s="46">
        <v>10.7</v>
      </c>
      <c r="K47" s="45">
        <v>1910</v>
      </c>
      <c r="L47" s="46">
        <v>1.1000000000000001</v>
      </c>
      <c r="M47" s="45">
        <v>1120</v>
      </c>
      <c r="N47" s="46">
        <v>-6.7</v>
      </c>
      <c r="O47" s="45">
        <v>613</v>
      </c>
      <c r="P47" s="46">
        <v>2.2999999999999998</v>
      </c>
      <c r="Q47" s="45">
        <v>245</v>
      </c>
      <c r="R47" s="46">
        <v>12.4</v>
      </c>
      <c r="S47" s="45">
        <v>5105</v>
      </c>
      <c r="T47" s="46">
        <v>-22.1</v>
      </c>
    </row>
    <row r="48" spans="1:20">
      <c r="A48" s="8"/>
      <c r="B48" s="24" t="s">
        <v>51</v>
      </c>
      <c r="C48" s="45">
        <v>20679</v>
      </c>
      <c r="D48" s="45">
        <v>19245</v>
      </c>
      <c r="E48" s="18">
        <f t="shared" si="0"/>
        <v>7.4512860483242349</v>
      </c>
      <c r="F48" s="18">
        <f t="shared" si="1"/>
        <v>0.14746740299341926</v>
      </c>
      <c r="G48" s="45">
        <v>921</v>
      </c>
      <c r="H48" s="46">
        <v>14.1</v>
      </c>
      <c r="I48" s="45">
        <v>4000</v>
      </c>
      <c r="J48" s="46">
        <v>7</v>
      </c>
      <c r="K48" s="45">
        <v>4620</v>
      </c>
      <c r="L48" s="46">
        <v>7.7</v>
      </c>
      <c r="M48" s="45">
        <v>2697</v>
      </c>
      <c r="N48" s="46">
        <v>11.6</v>
      </c>
      <c r="O48" s="45">
        <v>1374</v>
      </c>
      <c r="P48" s="46">
        <v>0.7</v>
      </c>
      <c r="Q48" s="45">
        <v>863</v>
      </c>
      <c r="R48" s="46">
        <v>8</v>
      </c>
      <c r="S48" s="45">
        <v>6204</v>
      </c>
      <c r="T48" s="46">
        <v>6.4</v>
      </c>
    </row>
    <row r="49" spans="1:20">
      <c r="A49" s="8"/>
      <c r="B49" s="24" t="s">
        <v>55</v>
      </c>
      <c r="C49" s="45">
        <v>17272</v>
      </c>
      <c r="D49" s="45">
        <v>14289</v>
      </c>
      <c r="E49" s="18">
        <f t="shared" si="0"/>
        <v>20.876198474350893</v>
      </c>
      <c r="F49" s="18">
        <f t="shared" si="1"/>
        <v>0.12317118741246375</v>
      </c>
      <c r="G49" s="45">
        <v>1369</v>
      </c>
      <c r="H49" s="46">
        <v>20.6</v>
      </c>
      <c r="I49" s="45">
        <v>3952</v>
      </c>
      <c r="J49" s="46">
        <v>22.5</v>
      </c>
      <c r="K49" s="45">
        <v>3221</v>
      </c>
      <c r="L49" s="46">
        <v>25.7</v>
      </c>
      <c r="M49" s="45">
        <v>3013</v>
      </c>
      <c r="N49" s="46">
        <v>18.8</v>
      </c>
      <c r="O49" s="45">
        <v>3131</v>
      </c>
      <c r="P49" s="46">
        <v>22.4</v>
      </c>
      <c r="Q49" s="45">
        <v>2087</v>
      </c>
      <c r="R49" s="46">
        <v>19.899999999999999</v>
      </c>
      <c r="S49" s="45">
        <v>499</v>
      </c>
      <c r="T49" s="46">
        <v>-6.4</v>
      </c>
    </row>
    <row r="50" spans="1:20">
      <c r="A50" s="8"/>
      <c r="B50" s="24" t="s">
        <v>53</v>
      </c>
      <c r="C50" s="45">
        <v>13292</v>
      </c>
      <c r="D50" s="45">
        <v>12009</v>
      </c>
      <c r="E50" s="18">
        <f t="shared" si="0"/>
        <v>10.683653926221993</v>
      </c>
      <c r="F50" s="18">
        <f t="shared" si="1"/>
        <v>9.4788757705330476E-2</v>
      </c>
      <c r="G50" s="45">
        <v>646</v>
      </c>
      <c r="H50" s="46">
        <v>23.3</v>
      </c>
      <c r="I50" s="45">
        <v>2510</v>
      </c>
      <c r="J50" s="46">
        <v>20.8</v>
      </c>
      <c r="K50" s="45">
        <v>1954</v>
      </c>
      <c r="L50" s="46">
        <v>11.7</v>
      </c>
      <c r="M50" s="45">
        <v>2053</v>
      </c>
      <c r="N50" s="46">
        <v>12.2</v>
      </c>
      <c r="O50" s="45">
        <v>1673</v>
      </c>
      <c r="P50" s="46">
        <v>8.4</v>
      </c>
      <c r="Q50" s="45">
        <v>756</v>
      </c>
      <c r="R50" s="46">
        <v>11.7</v>
      </c>
      <c r="S50" s="45">
        <v>3700</v>
      </c>
      <c r="T50" s="46">
        <v>2.5</v>
      </c>
    </row>
    <row r="51" spans="1:20">
      <c r="A51" s="8"/>
      <c r="B51" s="24" t="s">
        <v>52</v>
      </c>
      <c r="C51" s="45">
        <v>11372</v>
      </c>
      <c r="D51" s="45">
        <v>10809</v>
      </c>
      <c r="E51" s="18">
        <f t="shared" si="0"/>
        <v>5.2086224442594142</v>
      </c>
      <c r="F51" s="18">
        <f t="shared" si="1"/>
        <v>8.1096731313949608E-2</v>
      </c>
      <c r="G51" s="45">
        <v>1015</v>
      </c>
      <c r="H51" s="46">
        <v>11.9</v>
      </c>
      <c r="I51" s="45">
        <v>2543</v>
      </c>
      <c r="J51" s="46">
        <v>20</v>
      </c>
      <c r="K51" s="45">
        <v>1688</v>
      </c>
      <c r="L51" s="46">
        <v>6.2</v>
      </c>
      <c r="M51" s="45">
        <v>2216</v>
      </c>
      <c r="N51" s="46">
        <v>-0.2</v>
      </c>
      <c r="O51" s="45">
        <v>1945</v>
      </c>
      <c r="P51" s="46">
        <v>5.7</v>
      </c>
      <c r="Q51" s="45">
        <v>891</v>
      </c>
      <c r="R51" s="46">
        <v>7.1</v>
      </c>
      <c r="S51" s="45">
        <v>1074</v>
      </c>
      <c r="T51" s="46">
        <v>-17.399999999999999</v>
      </c>
    </row>
    <row r="52" spans="1:20">
      <c r="A52" s="8"/>
      <c r="B52" s="24" t="s">
        <v>60</v>
      </c>
      <c r="C52" s="45">
        <v>9856</v>
      </c>
      <c r="D52" s="45">
        <v>9500</v>
      </c>
      <c r="E52" s="18">
        <f t="shared" si="0"/>
        <v>3.7473684210526326</v>
      </c>
      <c r="F52" s="18">
        <f t="shared" si="1"/>
        <v>7.0285735475755132E-2</v>
      </c>
      <c r="G52" s="45">
        <v>726</v>
      </c>
      <c r="H52" s="46">
        <v>0.7</v>
      </c>
      <c r="I52" s="45">
        <v>2021</v>
      </c>
      <c r="J52" s="46">
        <v>13.7</v>
      </c>
      <c r="K52" s="45">
        <v>2215</v>
      </c>
      <c r="L52" s="46">
        <v>7.8</v>
      </c>
      <c r="M52" s="45">
        <v>1799</v>
      </c>
      <c r="N52" s="46">
        <v>10.4</v>
      </c>
      <c r="O52" s="45">
        <v>1374</v>
      </c>
      <c r="P52" s="46">
        <v>4.8</v>
      </c>
      <c r="Q52" s="45">
        <v>770</v>
      </c>
      <c r="R52" s="46">
        <v>17</v>
      </c>
      <c r="S52" s="45">
        <v>951</v>
      </c>
      <c r="T52" s="46">
        <v>-29.4</v>
      </c>
    </row>
    <row r="53" spans="1:20">
      <c r="A53" s="8"/>
      <c r="B53" s="24" t="s">
        <v>56</v>
      </c>
      <c r="C53" s="45">
        <v>12012</v>
      </c>
      <c r="D53" s="45">
        <v>10579</v>
      </c>
      <c r="E53" s="18">
        <f t="shared" si="0"/>
        <v>13.545703752717642</v>
      </c>
      <c r="F53" s="18">
        <f t="shared" si="1"/>
        <v>8.5660740111076564E-2</v>
      </c>
      <c r="G53" s="45">
        <v>581</v>
      </c>
      <c r="H53" s="46">
        <v>21.8</v>
      </c>
      <c r="I53" s="45">
        <v>2547</v>
      </c>
      <c r="J53" s="46">
        <v>16.5</v>
      </c>
      <c r="K53" s="45">
        <v>2504</v>
      </c>
      <c r="L53" s="46">
        <v>14.9</v>
      </c>
      <c r="M53" s="45">
        <v>2168</v>
      </c>
      <c r="N53" s="46">
        <v>9.6999999999999993</v>
      </c>
      <c r="O53" s="45">
        <v>1988</v>
      </c>
      <c r="P53" s="46">
        <v>27.8</v>
      </c>
      <c r="Q53" s="45">
        <v>1135</v>
      </c>
      <c r="R53" s="46">
        <v>35.799999999999997</v>
      </c>
      <c r="S53" s="45">
        <v>1089</v>
      </c>
      <c r="T53" s="46">
        <v>-20.5</v>
      </c>
    </row>
    <row r="54" spans="1:20">
      <c r="A54" s="8"/>
      <c r="B54" s="24" t="s">
        <v>59</v>
      </c>
      <c r="C54" s="45">
        <v>11733</v>
      </c>
      <c r="D54" s="45">
        <v>10971</v>
      </c>
      <c r="E54" s="18">
        <f t="shared" si="0"/>
        <v>6.9455838118676505</v>
      </c>
      <c r="F54" s="18">
        <f t="shared" si="1"/>
        <v>8.3671117526079031E-2</v>
      </c>
      <c r="G54" s="45">
        <v>782</v>
      </c>
      <c r="H54" s="46">
        <v>11.9</v>
      </c>
      <c r="I54" s="45">
        <v>2573</v>
      </c>
      <c r="J54" s="46">
        <v>18.7</v>
      </c>
      <c r="K54" s="45">
        <v>2140</v>
      </c>
      <c r="L54" s="46">
        <v>8.1999999999999993</v>
      </c>
      <c r="M54" s="45">
        <v>2213</v>
      </c>
      <c r="N54" s="46">
        <v>3.8</v>
      </c>
      <c r="O54" s="45">
        <v>1963</v>
      </c>
      <c r="P54" s="46">
        <v>11.4</v>
      </c>
      <c r="Q54" s="45">
        <v>961</v>
      </c>
      <c r="R54" s="46">
        <v>-11.4</v>
      </c>
      <c r="S54" s="45">
        <v>1101</v>
      </c>
      <c r="T54" s="46">
        <v>-4</v>
      </c>
    </row>
    <row r="55" spans="1:20">
      <c r="A55" s="8"/>
      <c r="B55" s="24" t="s">
        <v>58</v>
      </c>
      <c r="C55" s="45">
        <v>8637</v>
      </c>
      <c r="D55" s="45">
        <v>8695</v>
      </c>
      <c r="E55" s="18">
        <f t="shared" si="0"/>
        <v>-0.66705002875215857</v>
      </c>
      <c r="F55" s="18">
        <f t="shared" si="1"/>
        <v>6.1592724969977385E-2</v>
      </c>
      <c r="G55" s="45">
        <v>194</v>
      </c>
      <c r="H55" s="46">
        <v>-14.9</v>
      </c>
      <c r="I55" s="45">
        <v>984</v>
      </c>
      <c r="J55" s="46">
        <v>1.2</v>
      </c>
      <c r="K55" s="45">
        <v>1843</v>
      </c>
      <c r="L55" s="46">
        <v>-1</v>
      </c>
      <c r="M55" s="45">
        <v>1387</v>
      </c>
      <c r="N55" s="46">
        <v>10.3</v>
      </c>
      <c r="O55" s="45">
        <v>972</v>
      </c>
      <c r="P55" s="46">
        <v>0.7</v>
      </c>
      <c r="Q55" s="45">
        <v>599</v>
      </c>
      <c r="R55" s="46">
        <v>34</v>
      </c>
      <c r="S55" s="45">
        <v>2658</v>
      </c>
      <c r="T55" s="46">
        <v>-10.3</v>
      </c>
    </row>
    <row r="56" spans="1:20">
      <c r="A56" s="8"/>
      <c r="B56" s="24" t="s">
        <v>61</v>
      </c>
      <c r="C56" s="45">
        <v>5721</v>
      </c>
      <c r="D56" s="45">
        <v>6787</v>
      </c>
      <c r="E56" s="18">
        <f t="shared" si="0"/>
        <v>-15.70649771622219</v>
      </c>
      <c r="F56" s="18">
        <f t="shared" si="1"/>
        <v>4.0797959888067684E-2</v>
      </c>
      <c r="G56" s="45">
        <v>216</v>
      </c>
      <c r="H56" s="46">
        <v>27.1</v>
      </c>
      <c r="I56" s="45">
        <v>682</v>
      </c>
      <c r="J56" s="46">
        <v>11.3</v>
      </c>
      <c r="K56" s="45">
        <v>763</v>
      </c>
      <c r="L56" s="46">
        <v>2.4</v>
      </c>
      <c r="M56" s="45">
        <v>675</v>
      </c>
      <c r="N56" s="46">
        <v>1</v>
      </c>
      <c r="O56" s="45">
        <v>522</v>
      </c>
      <c r="P56" s="46">
        <v>9.1999999999999993</v>
      </c>
      <c r="Q56" s="45">
        <v>228</v>
      </c>
      <c r="R56" s="46">
        <v>35.700000000000003</v>
      </c>
      <c r="S56" s="45">
        <v>2635</v>
      </c>
      <c r="T56" s="46">
        <v>-33.200000000000003</v>
      </c>
    </row>
    <row r="57" spans="1:20">
      <c r="A57" s="8"/>
      <c r="B57" s="24" t="s">
        <v>62</v>
      </c>
      <c r="C57" s="45">
        <v>5627</v>
      </c>
      <c r="D57" s="45">
        <v>5745</v>
      </c>
      <c r="E57" s="18">
        <f t="shared" si="0"/>
        <v>-2.0539599651871243</v>
      </c>
      <c r="F57" s="18">
        <f t="shared" si="1"/>
        <v>4.0127621095989663E-2</v>
      </c>
      <c r="G57" s="45">
        <v>104</v>
      </c>
      <c r="H57" s="46">
        <v>25.3</v>
      </c>
      <c r="I57" s="45">
        <v>668</v>
      </c>
      <c r="J57" s="46">
        <v>11.3</v>
      </c>
      <c r="K57" s="45">
        <v>852</v>
      </c>
      <c r="L57" s="46">
        <v>7.2</v>
      </c>
      <c r="M57" s="45">
        <v>765</v>
      </c>
      <c r="N57" s="46">
        <v>13.2</v>
      </c>
      <c r="O57" s="45">
        <v>519</v>
      </c>
      <c r="P57" s="46">
        <v>3.2</v>
      </c>
      <c r="Q57" s="45">
        <v>216</v>
      </c>
      <c r="R57" s="46">
        <v>24.1</v>
      </c>
      <c r="S57" s="45">
        <v>2503</v>
      </c>
      <c r="T57" s="46">
        <v>-14.1</v>
      </c>
    </row>
    <row r="58" spans="1:20">
      <c r="A58" s="8"/>
      <c r="B58" s="24" t="s">
        <v>57</v>
      </c>
      <c r="C58" s="45">
        <v>8209</v>
      </c>
      <c r="D58" s="45">
        <v>7625</v>
      </c>
      <c r="E58" s="18">
        <f t="shared" si="0"/>
        <v>7.6590163934426192</v>
      </c>
      <c r="F58" s="18">
        <f t="shared" si="1"/>
        <v>5.8540544086898724E-2</v>
      </c>
      <c r="G58" s="45">
        <v>441</v>
      </c>
      <c r="H58" s="46">
        <v>42.7</v>
      </c>
      <c r="I58" s="45">
        <v>1993</v>
      </c>
      <c r="J58" s="46">
        <v>14.5</v>
      </c>
      <c r="K58" s="45">
        <v>2004</v>
      </c>
      <c r="L58" s="46">
        <v>1.1000000000000001</v>
      </c>
      <c r="M58" s="45">
        <v>1454</v>
      </c>
      <c r="N58" s="46">
        <v>3.6</v>
      </c>
      <c r="O58" s="45">
        <v>1077</v>
      </c>
      <c r="P58" s="46">
        <v>12.9</v>
      </c>
      <c r="Q58" s="45">
        <v>616</v>
      </c>
      <c r="R58" s="46">
        <v>4.9000000000000004</v>
      </c>
      <c r="S58" s="45">
        <v>624</v>
      </c>
      <c r="T58" s="46">
        <v>-3.7</v>
      </c>
    </row>
    <row r="59" spans="1:20">
      <c r="A59" s="8"/>
      <c r="B59" s="24" t="s">
        <v>63</v>
      </c>
      <c r="C59" s="45">
        <v>38027</v>
      </c>
      <c r="D59" s="45">
        <v>36255</v>
      </c>
      <c r="E59" s="18">
        <f t="shared" si="0"/>
        <v>4.8876017101089575</v>
      </c>
      <c r="F59" s="18">
        <f t="shared" si="1"/>
        <v>0.27118056645054184</v>
      </c>
      <c r="G59" s="45">
        <v>2051</v>
      </c>
      <c r="H59" s="46">
        <v>19.2</v>
      </c>
      <c r="I59" s="45">
        <v>8343</v>
      </c>
      <c r="J59" s="46">
        <v>12.6</v>
      </c>
      <c r="K59" s="45">
        <v>8162</v>
      </c>
      <c r="L59" s="46">
        <v>6.4</v>
      </c>
      <c r="M59" s="45">
        <v>5536</v>
      </c>
      <c r="N59" s="46">
        <v>22</v>
      </c>
      <c r="O59" s="45">
        <v>3211</v>
      </c>
      <c r="P59" s="46">
        <v>13</v>
      </c>
      <c r="Q59" s="45">
        <v>1799</v>
      </c>
      <c r="R59" s="46">
        <v>12.2</v>
      </c>
      <c r="S59" s="45">
        <v>8925</v>
      </c>
      <c r="T59" s="46">
        <v>-14.8</v>
      </c>
    </row>
    <row r="60" spans="1:20">
      <c r="A60" s="9"/>
      <c r="B60" s="24" t="s">
        <v>64</v>
      </c>
      <c r="C60" s="45">
        <v>938791</v>
      </c>
      <c r="D60" s="45">
        <v>873008</v>
      </c>
      <c r="E60" s="18">
        <f t="shared" si="0"/>
        <v>7.5352115902717953</v>
      </c>
      <c r="F60" s="18">
        <f t="shared" si="1"/>
        <v>6.6947662229118947</v>
      </c>
      <c r="G60" s="45">
        <v>73227</v>
      </c>
      <c r="H60" s="46">
        <v>16.600000000000001</v>
      </c>
      <c r="I60" s="45">
        <v>189236</v>
      </c>
      <c r="J60" s="46">
        <v>13.1</v>
      </c>
      <c r="K60" s="45">
        <v>187270</v>
      </c>
      <c r="L60" s="46">
        <v>10.199999999999999</v>
      </c>
      <c r="M60" s="45">
        <v>153679</v>
      </c>
      <c r="N60" s="46">
        <v>7.5</v>
      </c>
      <c r="O60" s="45">
        <v>121661</v>
      </c>
      <c r="P60" s="46">
        <v>8.1999999999999993</v>
      </c>
      <c r="Q60" s="45">
        <v>70253</v>
      </c>
      <c r="R60" s="46">
        <v>13.8</v>
      </c>
      <c r="S60" s="45">
        <v>143465</v>
      </c>
      <c r="T60" s="46">
        <v>-7.9</v>
      </c>
    </row>
    <row r="61" spans="1:20">
      <c r="A61" s="10" t="s">
        <v>65</v>
      </c>
      <c r="B61" s="24" t="s">
        <v>66</v>
      </c>
      <c r="C61" s="45">
        <v>135959</v>
      </c>
      <c r="D61" s="45">
        <v>135412</v>
      </c>
      <c r="E61" s="18">
        <f t="shared" si="0"/>
        <v>0.40395238235901854</v>
      </c>
      <c r="F61" s="18">
        <f t="shared" si="1"/>
        <v>0.96955948757591237</v>
      </c>
      <c r="G61" s="45">
        <v>17440</v>
      </c>
      <c r="H61" s="46">
        <v>6.8</v>
      </c>
      <c r="I61" s="45">
        <v>21138</v>
      </c>
      <c r="J61" s="46">
        <v>4.0999999999999996</v>
      </c>
      <c r="K61" s="45">
        <v>23975</v>
      </c>
      <c r="L61" s="46">
        <v>0.7</v>
      </c>
      <c r="M61" s="45">
        <v>23840</v>
      </c>
      <c r="N61" s="46">
        <v>1.3</v>
      </c>
      <c r="O61" s="45">
        <v>21144</v>
      </c>
      <c r="P61" s="46">
        <v>0.6</v>
      </c>
      <c r="Q61" s="45">
        <v>25149</v>
      </c>
      <c r="R61" s="46">
        <v>-4.4000000000000004</v>
      </c>
      <c r="S61" s="45">
        <v>3273</v>
      </c>
      <c r="T61" s="46">
        <v>-19.8</v>
      </c>
    </row>
    <row r="62" spans="1:20">
      <c r="A62" s="8"/>
      <c r="B62" s="24" t="s">
        <v>67</v>
      </c>
      <c r="C62" s="45">
        <v>30789</v>
      </c>
      <c r="D62" s="45">
        <v>29846</v>
      </c>
      <c r="E62" s="18">
        <f t="shared" si="0"/>
        <v>3.1595523688266347</v>
      </c>
      <c r="F62" s="18">
        <f t="shared" si="1"/>
        <v>0.21956447946053417</v>
      </c>
      <c r="G62" s="45">
        <v>3551</v>
      </c>
      <c r="H62" s="46">
        <v>-1.3</v>
      </c>
      <c r="I62" s="45">
        <v>5578</v>
      </c>
      <c r="J62" s="46">
        <v>4.5</v>
      </c>
      <c r="K62" s="45">
        <v>5919</v>
      </c>
      <c r="L62" s="46">
        <v>1.1000000000000001</v>
      </c>
      <c r="M62" s="45">
        <v>4459</v>
      </c>
      <c r="N62" s="46">
        <v>6.1</v>
      </c>
      <c r="O62" s="45">
        <v>5296</v>
      </c>
      <c r="P62" s="46">
        <v>6.3</v>
      </c>
      <c r="Q62" s="45">
        <v>4564</v>
      </c>
      <c r="R62" s="46">
        <v>8.3000000000000007</v>
      </c>
      <c r="S62" s="45">
        <v>1422</v>
      </c>
      <c r="T62" s="46">
        <v>-14.2</v>
      </c>
    </row>
    <row r="63" spans="1:20">
      <c r="A63" s="8"/>
      <c r="B63" s="24" t="s">
        <v>68</v>
      </c>
      <c r="C63" s="45">
        <v>5705</v>
      </c>
      <c r="D63" s="45">
        <v>5500</v>
      </c>
      <c r="E63" s="18">
        <f t="shared" si="0"/>
        <v>3.7272727272727346</v>
      </c>
      <c r="F63" s="18">
        <f t="shared" si="1"/>
        <v>4.0683859668139512E-2</v>
      </c>
      <c r="G63" s="45">
        <v>336</v>
      </c>
      <c r="H63" s="46">
        <v>-18.399999999999999</v>
      </c>
      <c r="I63" s="45">
        <v>1060</v>
      </c>
      <c r="J63" s="46">
        <v>-0.4</v>
      </c>
      <c r="K63" s="45">
        <v>1433</v>
      </c>
      <c r="L63" s="46">
        <v>18.8</v>
      </c>
      <c r="M63" s="45">
        <v>935</v>
      </c>
      <c r="N63" s="46">
        <v>12.1</v>
      </c>
      <c r="O63" s="45">
        <v>688</v>
      </c>
      <c r="P63" s="46">
        <v>19</v>
      </c>
      <c r="Q63" s="45">
        <v>328</v>
      </c>
      <c r="R63" s="46">
        <v>13.1</v>
      </c>
      <c r="S63" s="45">
        <v>925</v>
      </c>
      <c r="T63" s="46">
        <v>-17.100000000000001</v>
      </c>
    </row>
    <row r="64" spans="1:20">
      <c r="A64" s="9"/>
      <c r="B64" s="24" t="s">
        <v>69</v>
      </c>
      <c r="C64" s="45">
        <v>172453</v>
      </c>
      <c r="D64" s="45">
        <v>170758</v>
      </c>
      <c r="E64" s="18">
        <f t="shared" si="0"/>
        <v>0.99263284882700198</v>
      </c>
      <c r="F64" s="18">
        <f t="shared" si="1"/>
        <v>1.229807826704586</v>
      </c>
      <c r="G64" s="45">
        <v>21327</v>
      </c>
      <c r="H64" s="46">
        <v>4.8</v>
      </c>
      <c r="I64" s="45">
        <v>27776</v>
      </c>
      <c r="J64" s="46">
        <v>4</v>
      </c>
      <c r="K64" s="45">
        <v>31327</v>
      </c>
      <c r="L64" s="46">
        <v>1.5</v>
      </c>
      <c r="M64" s="45">
        <v>29234</v>
      </c>
      <c r="N64" s="46">
        <v>2.2999999999999998</v>
      </c>
      <c r="O64" s="45">
        <v>27128</v>
      </c>
      <c r="P64" s="46">
        <v>2.1</v>
      </c>
      <c r="Q64" s="45">
        <v>30041</v>
      </c>
      <c r="R64" s="46">
        <v>-2.5</v>
      </c>
      <c r="S64" s="45">
        <v>5620</v>
      </c>
      <c r="T64" s="46">
        <v>-18</v>
      </c>
    </row>
    <row r="65" spans="1:20">
      <c r="A65" s="10" t="s">
        <v>70</v>
      </c>
      <c r="B65" s="24" t="s">
        <v>71</v>
      </c>
      <c r="C65" s="45">
        <v>10942</v>
      </c>
      <c r="D65" s="45">
        <v>10319</v>
      </c>
      <c r="E65" s="18">
        <f t="shared" si="0"/>
        <v>6.0374067254578945</v>
      </c>
      <c r="F65" s="18">
        <f t="shared" si="1"/>
        <v>7.8030287903379944E-2</v>
      </c>
      <c r="G65" s="45">
        <v>391</v>
      </c>
      <c r="H65" s="46">
        <v>39.1</v>
      </c>
      <c r="I65" s="45">
        <v>3651</v>
      </c>
      <c r="J65" s="46">
        <v>20.5</v>
      </c>
      <c r="K65" s="45">
        <v>2268</v>
      </c>
      <c r="L65" s="46">
        <v>13.1</v>
      </c>
      <c r="M65" s="45">
        <v>1388</v>
      </c>
      <c r="N65" s="46">
        <v>7.2</v>
      </c>
      <c r="O65" s="45">
        <v>1118</v>
      </c>
      <c r="P65" s="46">
        <v>4.0999999999999996</v>
      </c>
      <c r="Q65" s="45">
        <v>613</v>
      </c>
      <c r="R65" s="46">
        <v>1</v>
      </c>
      <c r="S65" s="45">
        <v>1513</v>
      </c>
      <c r="T65" s="46">
        <v>-25.3</v>
      </c>
    </row>
    <row r="66" spans="1:20">
      <c r="A66" s="8"/>
      <c r="B66" s="24" t="s">
        <v>72</v>
      </c>
      <c r="C66" s="45">
        <v>39218</v>
      </c>
      <c r="D66" s="45">
        <v>35685</v>
      </c>
      <c r="E66" s="18">
        <f t="shared" si="0"/>
        <v>9.9005184251085954</v>
      </c>
      <c r="F66" s="18">
        <f t="shared" si="1"/>
        <v>0.27967390157144528</v>
      </c>
      <c r="G66" s="45">
        <v>1765</v>
      </c>
      <c r="H66" s="46">
        <v>-2.4</v>
      </c>
      <c r="I66" s="45">
        <v>8468</v>
      </c>
      <c r="J66" s="46">
        <v>7.7</v>
      </c>
      <c r="K66" s="45">
        <v>10294</v>
      </c>
      <c r="L66" s="46">
        <v>5.7</v>
      </c>
      <c r="M66" s="45">
        <v>7137</v>
      </c>
      <c r="N66" s="46">
        <v>8.6999999999999993</v>
      </c>
      <c r="O66" s="45">
        <v>4006</v>
      </c>
      <c r="P66" s="46">
        <v>12.5</v>
      </c>
      <c r="Q66" s="45">
        <v>1326</v>
      </c>
      <c r="R66" s="46">
        <v>28.1</v>
      </c>
      <c r="S66" s="45">
        <v>6222</v>
      </c>
      <c r="T66" s="46">
        <v>21.8</v>
      </c>
    </row>
    <row r="67" spans="1:20">
      <c r="A67" s="9"/>
      <c r="B67" s="24" t="s">
        <v>73</v>
      </c>
      <c r="C67" s="45">
        <v>50160</v>
      </c>
      <c r="D67" s="45">
        <v>46004</v>
      </c>
      <c r="E67" s="18">
        <f t="shared" si="0"/>
        <v>9.0339970437353312</v>
      </c>
      <c r="F67" s="18">
        <f t="shared" si="1"/>
        <v>0.35770418947482518</v>
      </c>
      <c r="G67" s="45">
        <v>2156</v>
      </c>
      <c r="H67" s="46">
        <v>3.2</v>
      </c>
      <c r="I67" s="45">
        <v>12119</v>
      </c>
      <c r="J67" s="46">
        <v>11.2</v>
      </c>
      <c r="K67" s="45">
        <v>12562</v>
      </c>
      <c r="L67" s="46">
        <v>7</v>
      </c>
      <c r="M67" s="45">
        <v>8525</v>
      </c>
      <c r="N67" s="46">
        <v>8.4</v>
      </c>
      <c r="O67" s="45">
        <v>5124</v>
      </c>
      <c r="P67" s="46">
        <v>10.6</v>
      </c>
      <c r="Q67" s="45">
        <v>1939</v>
      </c>
      <c r="R67" s="46">
        <v>18.100000000000001</v>
      </c>
      <c r="S67" s="45">
        <v>7735</v>
      </c>
      <c r="T67" s="46">
        <v>8.4</v>
      </c>
    </row>
    <row r="68" spans="1:20">
      <c r="A68" s="10" t="s">
        <v>74</v>
      </c>
      <c r="B68" s="24" t="s">
        <v>75</v>
      </c>
      <c r="C68" s="45">
        <v>718</v>
      </c>
      <c r="D68" s="45">
        <v>670</v>
      </c>
      <c r="E68" s="18">
        <f t="shared" si="0"/>
        <v>7.1641791044776193</v>
      </c>
      <c r="F68" s="18">
        <f t="shared" si="1"/>
        <v>5.1202473692768041E-3</v>
      </c>
      <c r="G68" s="45">
        <v>19</v>
      </c>
      <c r="H68" s="46">
        <v>-24</v>
      </c>
      <c r="I68" s="45">
        <v>121</v>
      </c>
      <c r="J68" s="46">
        <v>45.8</v>
      </c>
      <c r="K68" s="45">
        <v>107</v>
      </c>
      <c r="L68" s="46">
        <v>16.3</v>
      </c>
      <c r="M68" s="45">
        <v>121</v>
      </c>
      <c r="N68" s="46">
        <v>19.8</v>
      </c>
      <c r="O68" s="45">
        <v>93</v>
      </c>
      <c r="P68" s="46">
        <v>-23.8</v>
      </c>
      <c r="Q68" s="45">
        <v>76</v>
      </c>
      <c r="R68" s="46">
        <v>46.2</v>
      </c>
      <c r="S68" s="45">
        <v>181</v>
      </c>
      <c r="T68" s="46">
        <v>-7.2</v>
      </c>
    </row>
    <row r="69" spans="1:20">
      <c r="A69" s="9"/>
      <c r="B69" s="24" t="s">
        <v>113</v>
      </c>
      <c r="C69" s="45">
        <v>718</v>
      </c>
      <c r="D69" s="45">
        <v>670</v>
      </c>
      <c r="E69" s="18">
        <f t="shared" si="0"/>
        <v>7.1641791044776193</v>
      </c>
      <c r="F69" s="18">
        <f t="shared" si="1"/>
        <v>5.1202473692768041E-3</v>
      </c>
      <c r="G69" s="45">
        <v>19</v>
      </c>
      <c r="H69" s="46">
        <v>-24</v>
      </c>
      <c r="I69" s="45">
        <v>121</v>
      </c>
      <c r="J69" s="46">
        <v>45.8</v>
      </c>
      <c r="K69" s="45">
        <v>107</v>
      </c>
      <c r="L69" s="46">
        <v>16.3</v>
      </c>
      <c r="M69" s="45">
        <v>121</v>
      </c>
      <c r="N69" s="46">
        <v>19.8</v>
      </c>
      <c r="O69" s="45">
        <v>93</v>
      </c>
      <c r="P69" s="46">
        <v>-23.8</v>
      </c>
      <c r="Q69" s="45">
        <v>76</v>
      </c>
      <c r="R69" s="46">
        <v>46.2</v>
      </c>
      <c r="S69" s="45">
        <v>181</v>
      </c>
      <c r="T69" s="46">
        <v>-7.2</v>
      </c>
    </row>
    <row r="70" spans="1:20">
      <c r="A70" s="10" t="s">
        <v>76</v>
      </c>
      <c r="B70" s="24" t="s">
        <v>76</v>
      </c>
      <c r="C70" s="45">
        <v>232235</v>
      </c>
      <c r="D70" s="45">
        <v>246438</v>
      </c>
      <c r="E70" s="18">
        <f t="shared" si="0"/>
        <v>-5.7633157224129423</v>
      </c>
      <c r="F70" s="18">
        <f t="shared" si="1"/>
        <v>1.6561290359387169</v>
      </c>
      <c r="G70" s="45">
        <v>7501</v>
      </c>
      <c r="H70" s="46">
        <v>-17.600000000000001</v>
      </c>
      <c r="I70" s="45">
        <v>15953</v>
      </c>
      <c r="J70" s="46">
        <v>-8.6999999999999993</v>
      </c>
      <c r="K70" s="45">
        <v>24017</v>
      </c>
      <c r="L70" s="46">
        <v>-7.2</v>
      </c>
      <c r="M70" s="45">
        <v>50248</v>
      </c>
      <c r="N70" s="46">
        <v>-10</v>
      </c>
      <c r="O70" s="45">
        <v>69269</v>
      </c>
      <c r="P70" s="46">
        <v>-4.8</v>
      </c>
      <c r="Q70" s="45">
        <v>65247</v>
      </c>
      <c r="R70" s="46">
        <v>-0.2</v>
      </c>
      <c r="S70" s="45">
        <v>0</v>
      </c>
      <c r="T70" s="46" t="s">
        <v>140</v>
      </c>
    </row>
    <row r="71" spans="1:20">
      <c r="A71" s="9"/>
      <c r="B71" s="24" t="s">
        <v>114</v>
      </c>
      <c r="C71" s="45">
        <v>232235</v>
      </c>
      <c r="D71" s="45">
        <v>246438</v>
      </c>
      <c r="E71" s="18">
        <f t="shared" ref="E71" si="4">(C71/D71-1)*100</f>
        <v>-5.7633157224129423</v>
      </c>
      <c r="F71" s="18">
        <f t="shared" ref="F71" si="5">(C71/$C$4)*100</f>
        <v>1.6561290359387169</v>
      </c>
      <c r="G71" s="45">
        <v>7501</v>
      </c>
      <c r="H71" s="46">
        <v>-17.600000000000001</v>
      </c>
      <c r="I71" s="45">
        <v>15953</v>
      </c>
      <c r="J71" s="46">
        <v>-8.6999999999999993</v>
      </c>
      <c r="K71" s="45">
        <v>24017</v>
      </c>
      <c r="L71" s="46">
        <v>-7.2</v>
      </c>
      <c r="M71" s="45">
        <v>50248</v>
      </c>
      <c r="N71" s="46">
        <v>-10</v>
      </c>
      <c r="O71" s="45">
        <v>69269</v>
      </c>
      <c r="P71" s="46">
        <v>-4.8</v>
      </c>
      <c r="Q71" s="45">
        <v>65247</v>
      </c>
      <c r="R71" s="46">
        <v>-0.2</v>
      </c>
      <c r="S71" s="45">
        <v>0</v>
      </c>
      <c r="T71" s="46" t="s">
        <v>140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P71"/>
  <sheetViews>
    <sheetView showGridLines="0" workbookViewId="0">
      <selection sqref="A1:P1"/>
    </sheetView>
  </sheetViews>
  <sheetFormatPr defaultColWidth="9.140625" defaultRowHeight="13.5"/>
  <cols>
    <col min="1" max="1" width="8.5703125" style="2" bestFit="1" customWidth="1"/>
    <col min="2" max="2" width="16.140625" style="2" bestFit="1" customWidth="1"/>
    <col min="3" max="3" width="10.85546875" style="4" customWidth="1"/>
    <col min="4" max="4" width="10.7109375" style="4" customWidth="1"/>
    <col min="5" max="5" width="7.42578125" style="4" customWidth="1"/>
    <col min="6" max="6" width="7.140625" style="4" customWidth="1"/>
    <col min="7" max="7" width="10.85546875" style="12" customWidth="1"/>
    <col min="8" max="8" width="7.42578125" style="12" customWidth="1"/>
    <col min="9" max="9" width="8.28515625" style="12" customWidth="1"/>
    <col min="10" max="10" width="7.140625" style="12" customWidth="1"/>
    <col min="11" max="11" width="8.28515625" style="12" customWidth="1"/>
    <col min="12" max="12" width="8" style="12" customWidth="1"/>
    <col min="13" max="13" width="9.28515625" style="12" customWidth="1"/>
    <col min="14" max="14" width="7.140625" style="12" customWidth="1"/>
    <col min="15" max="15" width="10.7109375" style="12" customWidth="1"/>
    <col min="16" max="16" width="7.140625" style="12" customWidth="1"/>
    <col min="17" max="16384" width="9.140625" style="2"/>
  </cols>
  <sheetData>
    <row r="1" spans="1:16" ht="26.25">
      <c r="A1" s="71" t="s">
        <v>138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88</v>
      </c>
      <c r="H2" s="69"/>
      <c r="I2" s="67" t="s">
        <v>89</v>
      </c>
      <c r="J2" s="69"/>
      <c r="K2" s="67" t="s">
        <v>90</v>
      </c>
      <c r="L2" s="69"/>
      <c r="M2" s="67" t="s">
        <v>91</v>
      </c>
      <c r="N2" s="69"/>
      <c r="O2" s="67" t="s">
        <v>74</v>
      </c>
      <c r="P2" s="69"/>
    </row>
    <row r="3" spans="1:16" ht="24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>
      <c r="A4" s="70" t="s">
        <v>116</v>
      </c>
      <c r="B4" s="61"/>
      <c r="C4" s="54">
        <v>14022760</v>
      </c>
      <c r="D4" s="54">
        <v>12201690</v>
      </c>
      <c r="E4" s="55">
        <f>(C4/D4-1)*100</f>
        <v>14.924735835773561</v>
      </c>
      <c r="F4" s="55">
        <v>100</v>
      </c>
      <c r="G4" s="54">
        <v>11301967</v>
      </c>
      <c r="H4" s="56">
        <v>19.100000000000001</v>
      </c>
      <c r="I4" s="54">
        <v>162582</v>
      </c>
      <c r="J4" s="56">
        <v>-0.8</v>
      </c>
      <c r="K4" s="54">
        <v>55686</v>
      </c>
      <c r="L4" s="56">
        <v>10.199999999999999</v>
      </c>
      <c r="M4" s="54">
        <v>312849</v>
      </c>
      <c r="N4" s="56">
        <v>9.9</v>
      </c>
      <c r="O4" s="54">
        <v>2189676</v>
      </c>
      <c r="P4" s="56">
        <v>-1</v>
      </c>
    </row>
    <row r="5" spans="1:16">
      <c r="A5" s="7" t="s">
        <v>8</v>
      </c>
      <c r="B5" s="27" t="s">
        <v>9</v>
      </c>
      <c r="C5" s="57">
        <v>4373233</v>
      </c>
      <c r="D5" s="57">
        <v>3836879</v>
      </c>
      <c r="E5" s="58">
        <f>(C5/D5-1)*100</f>
        <v>13.978913590968078</v>
      </c>
      <c r="F5" s="58">
        <f>(C5/$C$4)*100</f>
        <v>31.186677943571738</v>
      </c>
      <c r="G5" s="57">
        <v>3356838</v>
      </c>
      <c r="H5" s="59">
        <v>17.600000000000001</v>
      </c>
      <c r="I5" s="57">
        <v>38974</v>
      </c>
      <c r="J5" s="59">
        <v>-1.1000000000000001</v>
      </c>
      <c r="K5" s="57">
        <v>3652</v>
      </c>
      <c r="L5" s="59">
        <v>91.3</v>
      </c>
      <c r="M5" s="57">
        <v>203153</v>
      </c>
      <c r="N5" s="59">
        <v>5.9</v>
      </c>
      <c r="O5" s="57">
        <v>770616</v>
      </c>
      <c r="P5" s="59">
        <v>3</v>
      </c>
    </row>
    <row r="6" spans="1:16">
      <c r="A6" s="8"/>
      <c r="B6" s="28" t="s">
        <v>10</v>
      </c>
      <c r="C6" s="57">
        <v>2690006</v>
      </c>
      <c r="D6" s="57">
        <v>2117742</v>
      </c>
      <c r="E6" s="58">
        <f t="shared" ref="E6:E70" si="0">(C6/D6-1)*100</f>
        <v>27.022366275023124</v>
      </c>
      <c r="F6" s="58">
        <f t="shared" ref="F6:F70" si="1">(C6/$C$4)*100</f>
        <v>19.183142263006712</v>
      </c>
      <c r="G6" s="57">
        <v>2611649</v>
      </c>
      <c r="H6" s="59">
        <v>28.3</v>
      </c>
      <c r="I6" s="57">
        <v>21670</v>
      </c>
      <c r="J6" s="59">
        <v>-4.4000000000000004</v>
      </c>
      <c r="K6" s="57">
        <v>2107</v>
      </c>
      <c r="L6" s="59">
        <v>33.1</v>
      </c>
      <c r="M6" s="57">
        <v>9961</v>
      </c>
      <c r="N6" s="59">
        <v>3.3</v>
      </c>
      <c r="O6" s="57">
        <v>44619</v>
      </c>
      <c r="P6" s="59">
        <v>-7.8</v>
      </c>
    </row>
    <row r="7" spans="1:16">
      <c r="A7" s="8"/>
      <c r="B7" s="28" t="s">
        <v>11</v>
      </c>
      <c r="C7" s="57">
        <v>1028025</v>
      </c>
      <c r="D7" s="57">
        <v>849878</v>
      </c>
      <c r="E7" s="58">
        <f t="shared" si="0"/>
        <v>20.961479177011299</v>
      </c>
      <c r="F7" s="58">
        <f t="shared" si="1"/>
        <v>7.3311174119788118</v>
      </c>
      <c r="G7" s="57">
        <v>1009632</v>
      </c>
      <c r="H7" s="59">
        <v>21.2</v>
      </c>
      <c r="I7" s="57">
        <v>836</v>
      </c>
      <c r="J7" s="59">
        <v>13.6</v>
      </c>
      <c r="K7" s="57">
        <v>174</v>
      </c>
      <c r="L7" s="59">
        <v>4.2</v>
      </c>
      <c r="M7" s="57">
        <v>3921</v>
      </c>
      <c r="N7" s="59">
        <v>11.1</v>
      </c>
      <c r="O7" s="57">
        <v>13462</v>
      </c>
      <c r="P7" s="59">
        <v>6.1</v>
      </c>
    </row>
    <row r="8" spans="1:16">
      <c r="A8" s="8"/>
      <c r="B8" s="28" t="s">
        <v>13</v>
      </c>
      <c r="C8" s="57">
        <v>624272</v>
      </c>
      <c r="D8" s="57">
        <v>599270</v>
      </c>
      <c r="E8" s="58">
        <f t="shared" si="0"/>
        <v>4.1720760258314282</v>
      </c>
      <c r="F8" s="58">
        <f t="shared" si="1"/>
        <v>4.4518482809375612</v>
      </c>
      <c r="G8" s="57">
        <v>611605</v>
      </c>
      <c r="H8" s="59">
        <v>4.3</v>
      </c>
      <c r="I8" s="57">
        <v>562</v>
      </c>
      <c r="J8" s="59">
        <v>25.7</v>
      </c>
      <c r="K8" s="57">
        <v>24</v>
      </c>
      <c r="L8" s="59">
        <v>-35.1</v>
      </c>
      <c r="M8" s="57">
        <v>2212</v>
      </c>
      <c r="N8" s="59">
        <v>8.6</v>
      </c>
      <c r="O8" s="57">
        <v>9869</v>
      </c>
      <c r="P8" s="59">
        <v>-5.6</v>
      </c>
    </row>
    <row r="9" spans="1:16" s="4" customFormat="1">
      <c r="A9" s="8"/>
      <c r="B9" s="32" t="s">
        <v>131</v>
      </c>
      <c r="C9" s="57">
        <v>46008</v>
      </c>
      <c r="D9" s="57">
        <v>43805</v>
      </c>
      <c r="E9" s="58">
        <f t="shared" ref="E9" si="2">(C9/D9-1)*100</f>
        <v>5.0291062664079345</v>
      </c>
      <c r="F9" s="58">
        <f t="shared" ref="F9" si="3">(C9/$C$4)*100</f>
        <v>0.32809518240346408</v>
      </c>
      <c r="G9" s="57">
        <v>45414</v>
      </c>
      <c r="H9" s="59">
        <v>5.0999999999999996</v>
      </c>
      <c r="I9" s="57">
        <v>22</v>
      </c>
      <c r="J9" s="59">
        <v>450</v>
      </c>
      <c r="K9" s="57">
        <v>0</v>
      </c>
      <c r="L9" s="59" t="s">
        <v>140</v>
      </c>
      <c r="M9" s="57">
        <v>215</v>
      </c>
      <c r="N9" s="59">
        <v>7</v>
      </c>
      <c r="O9" s="57">
        <v>357</v>
      </c>
      <c r="P9" s="59">
        <v>-4.3</v>
      </c>
    </row>
    <row r="10" spans="1:16">
      <c r="A10" s="8"/>
      <c r="B10" s="28" t="s">
        <v>14</v>
      </c>
      <c r="C10" s="57">
        <v>417518</v>
      </c>
      <c r="D10" s="57">
        <v>411683</v>
      </c>
      <c r="E10" s="58">
        <f t="shared" si="0"/>
        <v>1.4173526718373131</v>
      </c>
      <c r="F10" s="58">
        <f t="shared" si="1"/>
        <v>2.9774309764982072</v>
      </c>
      <c r="G10" s="57">
        <v>233499</v>
      </c>
      <c r="H10" s="59">
        <v>18.600000000000001</v>
      </c>
      <c r="I10" s="57">
        <v>2256</v>
      </c>
      <c r="J10" s="59">
        <v>-18.5</v>
      </c>
      <c r="K10" s="57">
        <v>1540</v>
      </c>
      <c r="L10" s="59">
        <v>-1.2</v>
      </c>
      <c r="M10" s="57">
        <v>1263</v>
      </c>
      <c r="N10" s="59">
        <v>-6.7</v>
      </c>
      <c r="O10" s="57">
        <v>178960</v>
      </c>
      <c r="P10" s="59">
        <v>-14.4</v>
      </c>
    </row>
    <row r="11" spans="1:16">
      <c r="A11" s="8"/>
      <c r="B11" s="28" t="s">
        <v>12</v>
      </c>
      <c r="C11" s="57">
        <v>504886</v>
      </c>
      <c r="D11" s="57">
        <v>438364</v>
      </c>
      <c r="E11" s="58">
        <f t="shared" si="0"/>
        <v>15.175059995802576</v>
      </c>
      <c r="F11" s="58">
        <f t="shared" si="1"/>
        <v>3.600475227416001</v>
      </c>
      <c r="G11" s="57">
        <v>435484</v>
      </c>
      <c r="H11" s="59">
        <v>17.100000000000001</v>
      </c>
      <c r="I11" s="57">
        <v>509</v>
      </c>
      <c r="J11" s="59">
        <v>30.8</v>
      </c>
      <c r="K11" s="57">
        <v>2594</v>
      </c>
      <c r="L11" s="59">
        <v>20.399999999999999</v>
      </c>
      <c r="M11" s="57">
        <v>1379</v>
      </c>
      <c r="N11" s="59">
        <v>-6.3</v>
      </c>
      <c r="O11" s="57">
        <v>64920</v>
      </c>
      <c r="P11" s="59">
        <v>4.2</v>
      </c>
    </row>
    <row r="12" spans="1:16">
      <c r="A12" s="8"/>
      <c r="B12" s="28" t="s">
        <v>16</v>
      </c>
      <c r="C12" s="57">
        <v>222978</v>
      </c>
      <c r="D12" s="57">
        <v>208825</v>
      </c>
      <c r="E12" s="58">
        <f t="shared" si="0"/>
        <v>6.7774452292589382</v>
      </c>
      <c r="F12" s="58">
        <f t="shared" si="1"/>
        <v>1.5901149274465227</v>
      </c>
      <c r="G12" s="57">
        <v>150693</v>
      </c>
      <c r="H12" s="59">
        <v>16.7</v>
      </c>
      <c r="I12" s="57">
        <v>2548</v>
      </c>
      <c r="J12" s="59">
        <v>-22.6</v>
      </c>
      <c r="K12" s="57">
        <v>980</v>
      </c>
      <c r="L12" s="59">
        <v>13.8</v>
      </c>
      <c r="M12" s="57">
        <v>2591</v>
      </c>
      <c r="N12" s="59">
        <v>8.8000000000000007</v>
      </c>
      <c r="O12" s="57">
        <v>66166</v>
      </c>
      <c r="P12" s="59">
        <v>-9.5</v>
      </c>
    </row>
    <row r="13" spans="1:16">
      <c r="A13" s="8"/>
      <c r="B13" s="28" t="s">
        <v>15</v>
      </c>
      <c r="C13" s="57">
        <v>327264</v>
      </c>
      <c r="D13" s="57">
        <v>262308</v>
      </c>
      <c r="E13" s="58">
        <f t="shared" si="0"/>
        <v>24.763255409671082</v>
      </c>
      <c r="F13" s="58">
        <f t="shared" si="1"/>
        <v>2.3338058984108692</v>
      </c>
      <c r="G13" s="57">
        <v>295664</v>
      </c>
      <c r="H13" s="59">
        <v>24.9</v>
      </c>
      <c r="I13" s="57">
        <v>1273</v>
      </c>
      <c r="J13" s="59">
        <v>-9.4</v>
      </c>
      <c r="K13" s="57">
        <v>52</v>
      </c>
      <c r="L13" s="59">
        <v>13</v>
      </c>
      <c r="M13" s="57">
        <v>2406</v>
      </c>
      <c r="N13" s="59">
        <v>2.6</v>
      </c>
      <c r="O13" s="57">
        <v>27869</v>
      </c>
      <c r="P13" s="59">
        <v>27.4</v>
      </c>
    </row>
    <row r="14" spans="1:16">
      <c r="A14" s="8"/>
      <c r="B14" s="28" t="s">
        <v>18</v>
      </c>
      <c r="C14" s="57">
        <v>427974</v>
      </c>
      <c r="D14" s="57">
        <v>300731</v>
      </c>
      <c r="E14" s="58">
        <f t="shared" si="0"/>
        <v>42.311234957486917</v>
      </c>
      <c r="F14" s="58">
        <f t="shared" si="1"/>
        <v>3.0519954702212688</v>
      </c>
      <c r="G14" s="57">
        <v>305112</v>
      </c>
      <c r="H14" s="59">
        <v>47.4</v>
      </c>
      <c r="I14" s="57">
        <v>14360</v>
      </c>
      <c r="J14" s="59">
        <v>87</v>
      </c>
      <c r="K14" s="57">
        <v>3686</v>
      </c>
      <c r="L14" s="59">
        <v>13.3</v>
      </c>
      <c r="M14" s="57">
        <v>33536</v>
      </c>
      <c r="N14" s="59">
        <v>53.1</v>
      </c>
      <c r="O14" s="57">
        <v>71280</v>
      </c>
      <c r="P14" s="59">
        <v>17.100000000000001</v>
      </c>
    </row>
    <row r="15" spans="1:16">
      <c r="A15" s="8"/>
      <c r="B15" s="28" t="s">
        <v>19</v>
      </c>
      <c r="C15" s="57">
        <v>111351</v>
      </c>
      <c r="D15" s="57">
        <v>115892</v>
      </c>
      <c r="E15" s="58">
        <f t="shared" si="0"/>
        <v>-3.9183032478514512</v>
      </c>
      <c r="F15" s="58">
        <f t="shared" si="1"/>
        <v>0.79407334932638085</v>
      </c>
      <c r="G15" s="57">
        <v>34924</v>
      </c>
      <c r="H15" s="59">
        <v>17.5</v>
      </c>
      <c r="I15" s="57">
        <v>30675</v>
      </c>
      <c r="J15" s="59">
        <v>9.5</v>
      </c>
      <c r="K15" s="57">
        <v>784</v>
      </c>
      <c r="L15" s="59">
        <v>7.7</v>
      </c>
      <c r="M15" s="57">
        <v>1797</v>
      </c>
      <c r="N15" s="59">
        <v>4.9000000000000004</v>
      </c>
      <c r="O15" s="57">
        <v>43171</v>
      </c>
      <c r="P15" s="59">
        <v>-22.5</v>
      </c>
    </row>
    <row r="16" spans="1:16" s="4" customFormat="1">
      <c r="A16" s="8"/>
      <c r="B16" s="28" t="s">
        <v>17</v>
      </c>
      <c r="C16" s="57">
        <v>191432</v>
      </c>
      <c r="D16" s="57">
        <v>180026</v>
      </c>
      <c r="E16" s="58">
        <f t="shared" si="0"/>
        <v>6.335751502560738</v>
      </c>
      <c r="F16" s="58">
        <f t="shared" si="1"/>
        <v>1.3651520813306366</v>
      </c>
      <c r="G16" s="57">
        <v>171520</v>
      </c>
      <c r="H16" s="59">
        <v>6.9</v>
      </c>
      <c r="I16" s="57">
        <v>1406</v>
      </c>
      <c r="J16" s="59">
        <v>26.1</v>
      </c>
      <c r="K16" s="57">
        <v>52</v>
      </c>
      <c r="L16" s="59">
        <v>4</v>
      </c>
      <c r="M16" s="57">
        <v>1233</v>
      </c>
      <c r="N16" s="59">
        <v>-6</v>
      </c>
      <c r="O16" s="57">
        <v>17221</v>
      </c>
      <c r="P16" s="59">
        <v>0.4</v>
      </c>
    </row>
    <row r="17" spans="1:16">
      <c r="A17" s="8"/>
      <c r="B17" s="28" t="s">
        <v>20</v>
      </c>
      <c r="C17" s="57">
        <v>105662</v>
      </c>
      <c r="D17" s="57">
        <v>94158</v>
      </c>
      <c r="E17" s="58">
        <f t="shared" si="0"/>
        <v>12.217761634699119</v>
      </c>
      <c r="F17" s="58">
        <f t="shared" si="1"/>
        <v>0.75350358987816946</v>
      </c>
      <c r="G17" s="57">
        <v>86017</v>
      </c>
      <c r="H17" s="59">
        <v>12.7</v>
      </c>
      <c r="I17" s="57">
        <v>1000</v>
      </c>
      <c r="J17" s="59">
        <v>-11.9</v>
      </c>
      <c r="K17" s="57">
        <v>3565</v>
      </c>
      <c r="L17" s="59">
        <v>20.7</v>
      </c>
      <c r="M17" s="57">
        <v>7350</v>
      </c>
      <c r="N17" s="59">
        <v>12</v>
      </c>
      <c r="O17" s="57">
        <v>7730</v>
      </c>
      <c r="P17" s="59">
        <v>7.9</v>
      </c>
    </row>
    <row r="18" spans="1:16">
      <c r="A18" s="8"/>
      <c r="B18" s="28" t="s">
        <v>22</v>
      </c>
      <c r="C18" s="57">
        <v>77471</v>
      </c>
      <c r="D18" s="57">
        <v>70622</v>
      </c>
      <c r="E18" s="58">
        <f t="shared" si="0"/>
        <v>9.6981110702047513</v>
      </c>
      <c r="F18" s="58">
        <f t="shared" si="1"/>
        <v>0.55246613362847263</v>
      </c>
      <c r="G18" s="57">
        <v>34369</v>
      </c>
      <c r="H18" s="59">
        <v>11.5</v>
      </c>
      <c r="I18" s="57">
        <v>5622</v>
      </c>
      <c r="J18" s="59">
        <v>23.6</v>
      </c>
      <c r="K18" s="57">
        <v>24</v>
      </c>
      <c r="L18" s="59">
        <v>20</v>
      </c>
      <c r="M18" s="57">
        <v>5582</v>
      </c>
      <c r="N18" s="59">
        <v>40.799999999999997</v>
      </c>
      <c r="O18" s="57">
        <v>31874</v>
      </c>
      <c r="P18" s="59">
        <v>1.9</v>
      </c>
    </row>
    <row r="19" spans="1:16">
      <c r="A19" s="8"/>
      <c r="B19" s="28" t="s">
        <v>21</v>
      </c>
      <c r="C19" s="57">
        <v>65602</v>
      </c>
      <c r="D19" s="57">
        <v>63527</v>
      </c>
      <c r="E19" s="58">
        <f t="shared" si="0"/>
        <v>3.2663277031813154</v>
      </c>
      <c r="F19" s="58">
        <f t="shared" si="1"/>
        <v>0.46782516423300402</v>
      </c>
      <c r="G19" s="57">
        <v>17528</v>
      </c>
      <c r="H19" s="59">
        <v>12.4</v>
      </c>
      <c r="I19" s="57">
        <v>121</v>
      </c>
      <c r="J19" s="59">
        <v>-14.8</v>
      </c>
      <c r="K19" s="57">
        <v>968</v>
      </c>
      <c r="L19" s="59">
        <v>14.8</v>
      </c>
      <c r="M19" s="57">
        <v>775</v>
      </c>
      <c r="N19" s="59">
        <v>16.399999999999999</v>
      </c>
      <c r="O19" s="57">
        <v>46210</v>
      </c>
      <c r="P19" s="59">
        <v>-0.2</v>
      </c>
    </row>
    <row r="20" spans="1:16">
      <c r="A20" s="8"/>
      <c r="B20" s="28" t="s">
        <v>23</v>
      </c>
      <c r="C20" s="57">
        <v>49752</v>
      </c>
      <c r="D20" s="57">
        <v>40943</v>
      </c>
      <c r="E20" s="58">
        <f t="shared" si="0"/>
        <v>21.515277336785289</v>
      </c>
      <c r="F20" s="58">
        <f t="shared" si="1"/>
        <v>0.35479463386665677</v>
      </c>
      <c r="G20" s="57">
        <v>35154</v>
      </c>
      <c r="H20" s="59">
        <v>19.7</v>
      </c>
      <c r="I20" s="57">
        <v>110</v>
      </c>
      <c r="J20" s="59">
        <v>32.5</v>
      </c>
      <c r="K20" s="57">
        <v>36</v>
      </c>
      <c r="L20" s="59">
        <v>-18.2</v>
      </c>
      <c r="M20" s="57">
        <v>1650</v>
      </c>
      <c r="N20" s="59">
        <v>9.8000000000000007</v>
      </c>
      <c r="O20" s="57">
        <v>12802</v>
      </c>
      <c r="P20" s="59">
        <v>28.6</v>
      </c>
    </row>
    <row r="21" spans="1:16">
      <c r="A21" s="8"/>
      <c r="B21" s="28" t="s">
        <v>118</v>
      </c>
      <c r="C21" s="57">
        <v>30701</v>
      </c>
      <c r="D21" s="57">
        <v>28712</v>
      </c>
      <c r="E21" s="58">
        <f t="shared" si="0"/>
        <v>6.92741710782947</v>
      </c>
      <c r="F21" s="58">
        <f t="shared" si="1"/>
        <v>0.2189369282509292</v>
      </c>
      <c r="G21" s="57">
        <v>9964</v>
      </c>
      <c r="H21" s="59">
        <v>35.200000000000003</v>
      </c>
      <c r="I21" s="57">
        <v>448</v>
      </c>
      <c r="J21" s="59">
        <v>12.6</v>
      </c>
      <c r="K21" s="57">
        <v>955</v>
      </c>
      <c r="L21" s="59">
        <v>17.5</v>
      </c>
      <c r="M21" s="57">
        <v>612</v>
      </c>
      <c r="N21" s="59">
        <v>7.6</v>
      </c>
      <c r="O21" s="57">
        <v>18722</v>
      </c>
      <c r="P21" s="59">
        <v>-4.3</v>
      </c>
    </row>
    <row r="22" spans="1:16">
      <c r="A22" s="8"/>
      <c r="B22" s="28" t="s">
        <v>24</v>
      </c>
      <c r="C22" s="57">
        <v>27018</v>
      </c>
      <c r="D22" s="57">
        <v>26215</v>
      </c>
      <c r="E22" s="58">
        <f t="shared" si="0"/>
        <v>3.0631317947739767</v>
      </c>
      <c r="F22" s="58">
        <f t="shared" si="1"/>
        <v>0.19267248387621266</v>
      </c>
      <c r="G22" s="57">
        <v>24330</v>
      </c>
      <c r="H22" s="59">
        <v>4.5</v>
      </c>
      <c r="I22" s="57">
        <v>312</v>
      </c>
      <c r="J22" s="59">
        <v>-20.2</v>
      </c>
      <c r="K22" s="57">
        <v>368</v>
      </c>
      <c r="L22" s="59">
        <v>1.7</v>
      </c>
      <c r="M22" s="57">
        <v>1108</v>
      </c>
      <c r="N22" s="59">
        <v>-13.1</v>
      </c>
      <c r="O22" s="57">
        <v>900</v>
      </c>
      <c r="P22" s="59">
        <v>-1.3</v>
      </c>
    </row>
    <row r="23" spans="1:16">
      <c r="A23" s="8"/>
      <c r="B23" s="28" t="s">
        <v>25</v>
      </c>
      <c r="C23" s="57">
        <v>27650</v>
      </c>
      <c r="D23" s="57">
        <v>25048</v>
      </c>
      <c r="E23" s="58">
        <f t="shared" si="0"/>
        <v>10.388054934525703</v>
      </c>
      <c r="F23" s="58">
        <f t="shared" si="1"/>
        <v>0.19717944256337555</v>
      </c>
      <c r="G23" s="57">
        <v>15632</v>
      </c>
      <c r="H23" s="59">
        <v>13.5</v>
      </c>
      <c r="I23" s="57">
        <v>158</v>
      </c>
      <c r="J23" s="59">
        <v>17</v>
      </c>
      <c r="K23" s="57">
        <v>632</v>
      </c>
      <c r="L23" s="59">
        <v>1</v>
      </c>
      <c r="M23" s="57">
        <v>616</v>
      </c>
      <c r="N23" s="59">
        <v>20.8</v>
      </c>
      <c r="O23" s="57">
        <v>10612</v>
      </c>
      <c r="P23" s="59">
        <v>6</v>
      </c>
    </row>
    <row r="24" spans="1:16">
      <c r="A24" s="8"/>
      <c r="B24" s="28" t="s">
        <v>26</v>
      </c>
      <c r="C24" s="57">
        <v>16821</v>
      </c>
      <c r="D24" s="57">
        <v>16544</v>
      </c>
      <c r="E24" s="58">
        <f t="shared" si="0"/>
        <v>1.6743230174081303</v>
      </c>
      <c r="F24" s="58">
        <f t="shared" si="1"/>
        <v>0.11995498746323832</v>
      </c>
      <c r="G24" s="57">
        <v>3231</v>
      </c>
      <c r="H24" s="59">
        <v>0.7</v>
      </c>
      <c r="I24" s="57">
        <v>726</v>
      </c>
      <c r="J24" s="59">
        <v>-4.5</v>
      </c>
      <c r="K24" s="57">
        <v>106</v>
      </c>
      <c r="L24" s="59">
        <v>-41.8</v>
      </c>
      <c r="M24" s="57">
        <v>298</v>
      </c>
      <c r="N24" s="59">
        <v>-5.4</v>
      </c>
      <c r="O24" s="57">
        <v>12460</v>
      </c>
      <c r="P24" s="59">
        <v>3.2</v>
      </c>
    </row>
    <row r="25" spans="1:16">
      <c r="A25" s="8"/>
      <c r="B25" s="28" t="s">
        <v>29</v>
      </c>
      <c r="C25" s="57">
        <v>14935</v>
      </c>
      <c r="D25" s="57">
        <v>12812</v>
      </c>
      <c r="E25" s="58">
        <f t="shared" si="0"/>
        <v>16.570402747424296</v>
      </c>
      <c r="F25" s="58">
        <f t="shared" si="1"/>
        <v>0.10650542403920485</v>
      </c>
      <c r="G25" s="57">
        <v>2972</v>
      </c>
      <c r="H25" s="59">
        <v>10.9</v>
      </c>
      <c r="I25" s="57">
        <v>1525</v>
      </c>
      <c r="J25" s="59">
        <v>-9.1</v>
      </c>
      <c r="K25" s="57">
        <v>952</v>
      </c>
      <c r="L25" s="59">
        <v>51.1</v>
      </c>
      <c r="M25" s="57">
        <v>1033</v>
      </c>
      <c r="N25" s="59">
        <v>20.100000000000001</v>
      </c>
      <c r="O25" s="57">
        <v>8453</v>
      </c>
      <c r="P25" s="59">
        <v>21.3</v>
      </c>
    </row>
    <row r="26" spans="1:16">
      <c r="A26" s="8"/>
      <c r="B26" s="28" t="s">
        <v>28</v>
      </c>
      <c r="C26" s="57">
        <v>13235</v>
      </c>
      <c r="D26" s="57">
        <v>12180</v>
      </c>
      <c r="E26" s="58">
        <f t="shared" si="0"/>
        <v>8.6617405582922746</v>
      </c>
      <c r="F26" s="58">
        <f t="shared" si="1"/>
        <v>9.4382275671836366E-2</v>
      </c>
      <c r="G26" s="57">
        <v>3996</v>
      </c>
      <c r="H26" s="59">
        <v>28.8</v>
      </c>
      <c r="I26" s="57">
        <v>3192</v>
      </c>
      <c r="J26" s="59">
        <v>-3.1</v>
      </c>
      <c r="K26" s="57">
        <v>242</v>
      </c>
      <c r="L26" s="59">
        <v>-35.6</v>
      </c>
      <c r="M26" s="57">
        <v>1769</v>
      </c>
      <c r="N26" s="59">
        <v>25.7</v>
      </c>
      <c r="O26" s="57">
        <v>4036</v>
      </c>
      <c r="P26" s="59">
        <v>0.9</v>
      </c>
    </row>
    <row r="27" spans="1:16">
      <c r="A27" s="8"/>
      <c r="B27" s="28" t="s">
        <v>27</v>
      </c>
      <c r="C27" s="57">
        <v>14447</v>
      </c>
      <c r="D27" s="57">
        <v>12770</v>
      </c>
      <c r="E27" s="58">
        <f t="shared" si="0"/>
        <v>13.132341425215355</v>
      </c>
      <c r="F27" s="58">
        <f t="shared" si="1"/>
        <v>0.10302536733139553</v>
      </c>
      <c r="G27" s="57">
        <v>13646</v>
      </c>
      <c r="H27" s="59">
        <v>13.1</v>
      </c>
      <c r="I27" s="57">
        <v>79</v>
      </c>
      <c r="J27" s="59">
        <v>12.9</v>
      </c>
      <c r="K27" s="57">
        <v>0</v>
      </c>
      <c r="L27" s="59">
        <v>-100</v>
      </c>
      <c r="M27" s="57">
        <v>71</v>
      </c>
      <c r="N27" s="59">
        <v>-15.5</v>
      </c>
      <c r="O27" s="57">
        <v>651</v>
      </c>
      <c r="P27" s="59">
        <v>18.600000000000001</v>
      </c>
    </row>
    <row r="28" spans="1:16">
      <c r="A28" s="8"/>
      <c r="B28" s="28" t="s">
        <v>30</v>
      </c>
      <c r="C28" s="57">
        <v>6413</v>
      </c>
      <c r="D28" s="57">
        <v>8842</v>
      </c>
      <c r="E28" s="58">
        <f t="shared" si="0"/>
        <v>-27.471160370956792</v>
      </c>
      <c r="F28" s="58">
        <f t="shared" si="1"/>
        <v>4.5732794399961203E-2</v>
      </c>
      <c r="G28" s="57">
        <v>2568</v>
      </c>
      <c r="H28" s="59">
        <v>-17.2</v>
      </c>
      <c r="I28" s="57">
        <v>1735</v>
      </c>
      <c r="J28" s="59">
        <v>-42.5</v>
      </c>
      <c r="K28" s="57">
        <v>122</v>
      </c>
      <c r="L28" s="59">
        <v>-27.4</v>
      </c>
      <c r="M28" s="57">
        <v>315</v>
      </c>
      <c r="N28" s="59">
        <v>-16.899999999999999</v>
      </c>
      <c r="O28" s="57">
        <v>1673</v>
      </c>
      <c r="P28" s="59">
        <v>-23</v>
      </c>
    </row>
    <row r="29" spans="1:16">
      <c r="A29" s="8"/>
      <c r="B29" s="28" t="s">
        <v>31</v>
      </c>
      <c r="C29" s="57">
        <v>61452</v>
      </c>
      <c r="D29" s="57">
        <v>54615</v>
      </c>
      <c r="E29" s="58">
        <f t="shared" si="0"/>
        <v>12.518538862949736</v>
      </c>
      <c r="F29" s="58">
        <f t="shared" si="1"/>
        <v>0.4382304196891339</v>
      </c>
      <c r="G29" s="57">
        <v>26463</v>
      </c>
      <c r="H29" s="59">
        <v>26</v>
      </c>
      <c r="I29" s="57">
        <v>4673</v>
      </c>
      <c r="J29" s="59">
        <v>-15.3</v>
      </c>
      <c r="K29" s="57">
        <v>2314</v>
      </c>
      <c r="L29" s="59">
        <v>-0.1</v>
      </c>
      <c r="M29" s="57">
        <v>2476</v>
      </c>
      <c r="N29" s="59">
        <v>20.2</v>
      </c>
      <c r="O29" s="57">
        <v>25526</v>
      </c>
      <c r="P29" s="59">
        <v>7.6</v>
      </c>
    </row>
    <row r="30" spans="1:16">
      <c r="A30" s="9"/>
      <c r="B30" s="28" t="s">
        <v>32</v>
      </c>
      <c r="C30" s="57">
        <v>11476106</v>
      </c>
      <c r="D30" s="57">
        <v>9832391</v>
      </c>
      <c r="E30" s="58">
        <f t="shared" si="0"/>
        <v>16.717347794651371</v>
      </c>
      <c r="F30" s="58">
        <f t="shared" si="1"/>
        <v>81.839138657439761</v>
      </c>
      <c r="G30" s="57">
        <v>9537904</v>
      </c>
      <c r="H30" s="59">
        <v>20.3</v>
      </c>
      <c r="I30" s="57">
        <v>134792</v>
      </c>
      <c r="J30" s="59">
        <v>4.4000000000000004</v>
      </c>
      <c r="K30" s="57">
        <v>25929</v>
      </c>
      <c r="L30" s="59">
        <v>19.600000000000001</v>
      </c>
      <c r="M30" s="57">
        <v>287322</v>
      </c>
      <c r="N30" s="59">
        <v>10.5</v>
      </c>
      <c r="O30" s="57">
        <v>1490159</v>
      </c>
      <c r="P30" s="59">
        <v>-0.3</v>
      </c>
    </row>
    <row r="31" spans="1:16">
      <c r="A31" s="10" t="s">
        <v>33</v>
      </c>
      <c r="B31" s="28" t="s">
        <v>34</v>
      </c>
      <c r="C31" s="57">
        <v>896969</v>
      </c>
      <c r="D31" s="57">
        <v>802118</v>
      </c>
      <c r="E31" s="58">
        <f t="shared" si="0"/>
        <v>11.825068132120208</v>
      </c>
      <c r="F31" s="58">
        <f t="shared" si="1"/>
        <v>6.3965225105471397</v>
      </c>
      <c r="G31" s="57">
        <v>695969</v>
      </c>
      <c r="H31" s="59">
        <v>15</v>
      </c>
      <c r="I31" s="57">
        <v>3737</v>
      </c>
      <c r="J31" s="59">
        <v>-13.4</v>
      </c>
      <c r="K31" s="57">
        <v>25223</v>
      </c>
      <c r="L31" s="59">
        <v>1.4</v>
      </c>
      <c r="M31" s="57">
        <v>3912</v>
      </c>
      <c r="N31" s="59">
        <v>4.7</v>
      </c>
      <c r="O31" s="57">
        <v>168128</v>
      </c>
      <c r="P31" s="59">
        <v>2.6</v>
      </c>
    </row>
    <row r="32" spans="1:16">
      <c r="A32" s="8"/>
      <c r="B32" s="28" t="s">
        <v>35</v>
      </c>
      <c r="C32" s="57">
        <v>180176</v>
      </c>
      <c r="D32" s="57">
        <v>163176</v>
      </c>
      <c r="E32" s="58">
        <f t="shared" si="0"/>
        <v>10.418198754718833</v>
      </c>
      <c r="F32" s="58">
        <f t="shared" si="1"/>
        <v>1.2848825766111664</v>
      </c>
      <c r="G32" s="57">
        <v>133445</v>
      </c>
      <c r="H32" s="59">
        <v>14.5</v>
      </c>
      <c r="I32" s="57">
        <v>476</v>
      </c>
      <c r="J32" s="59">
        <v>-5</v>
      </c>
      <c r="K32" s="57">
        <v>264</v>
      </c>
      <c r="L32" s="59">
        <v>29.4</v>
      </c>
      <c r="M32" s="57">
        <v>561</v>
      </c>
      <c r="N32" s="59">
        <v>-17.399999999999999</v>
      </c>
      <c r="O32" s="57">
        <v>45430</v>
      </c>
      <c r="P32" s="59">
        <v>0.4</v>
      </c>
    </row>
    <row r="33" spans="1:16">
      <c r="A33" s="8"/>
      <c r="B33" s="28" t="s">
        <v>36</v>
      </c>
      <c r="C33" s="57">
        <v>18331</v>
      </c>
      <c r="D33" s="57">
        <v>16497</v>
      </c>
      <c r="E33" s="58">
        <f t="shared" si="0"/>
        <v>11.117172819300469</v>
      </c>
      <c r="F33" s="58">
        <f t="shared" si="1"/>
        <v>0.13072319571895974</v>
      </c>
      <c r="G33" s="57">
        <v>13980</v>
      </c>
      <c r="H33" s="59">
        <v>15.9</v>
      </c>
      <c r="I33" s="57">
        <v>128</v>
      </c>
      <c r="J33" s="59">
        <v>2.4</v>
      </c>
      <c r="K33" s="57">
        <v>141</v>
      </c>
      <c r="L33" s="59">
        <v>31.8</v>
      </c>
      <c r="M33" s="57">
        <v>321</v>
      </c>
      <c r="N33" s="59">
        <v>9.6</v>
      </c>
      <c r="O33" s="57">
        <v>3761</v>
      </c>
      <c r="P33" s="59">
        <v>-3.8</v>
      </c>
    </row>
    <row r="34" spans="1:16">
      <c r="A34" s="8"/>
      <c r="B34" s="28" t="s">
        <v>37</v>
      </c>
      <c r="C34" s="57">
        <v>23333</v>
      </c>
      <c r="D34" s="57">
        <v>18430</v>
      </c>
      <c r="E34" s="58">
        <f t="shared" si="0"/>
        <v>26.603364080303859</v>
      </c>
      <c r="F34" s="58">
        <f t="shared" si="1"/>
        <v>0.16639377697400512</v>
      </c>
      <c r="G34" s="57">
        <v>17559</v>
      </c>
      <c r="H34" s="59">
        <v>31.6</v>
      </c>
      <c r="I34" s="57">
        <v>73</v>
      </c>
      <c r="J34" s="59">
        <v>-7.6</v>
      </c>
      <c r="K34" s="57">
        <v>59</v>
      </c>
      <c r="L34" s="59">
        <v>5.4</v>
      </c>
      <c r="M34" s="57">
        <v>643</v>
      </c>
      <c r="N34" s="59">
        <v>-16.2</v>
      </c>
      <c r="O34" s="57">
        <v>4999</v>
      </c>
      <c r="P34" s="59">
        <v>19.3</v>
      </c>
    </row>
    <row r="35" spans="1:16">
      <c r="A35" s="8"/>
      <c r="B35" s="28" t="s">
        <v>38</v>
      </c>
      <c r="C35" s="57">
        <v>33488</v>
      </c>
      <c r="D35" s="57">
        <v>32200</v>
      </c>
      <c r="E35" s="58">
        <f t="shared" si="0"/>
        <v>4.0000000000000036</v>
      </c>
      <c r="F35" s="58">
        <f t="shared" si="1"/>
        <v>0.23881176030966803</v>
      </c>
      <c r="G35" s="57">
        <v>25185</v>
      </c>
      <c r="H35" s="59">
        <v>14.3</v>
      </c>
      <c r="I35" s="57">
        <v>230</v>
      </c>
      <c r="J35" s="59">
        <v>-18.100000000000001</v>
      </c>
      <c r="K35" s="57">
        <v>293</v>
      </c>
      <c r="L35" s="59">
        <v>25.2</v>
      </c>
      <c r="M35" s="57">
        <v>1121</v>
      </c>
      <c r="N35" s="59">
        <v>6.5</v>
      </c>
      <c r="O35" s="57">
        <v>6659</v>
      </c>
      <c r="P35" s="59">
        <v>-22.5</v>
      </c>
    </row>
    <row r="36" spans="1:16">
      <c r="A36" s="9"/>
      <c r="B36" s="28" t="s">
        <v>39</v>
      </c>
      <c r="C36" s="57">
        <v>1152297</v>
      </c>
      <c r="D36" s="57">
        <v>1032421</v>
      </c>
      <c r="E36" s="58">
        <f t="shared" si="0"/>
        <v>11.611154751792153</v>
      </c>
      <c r="F36" s="58">
        <f t="shared" si="1"/>
        <v>8.2173338201609383</v>
      </c>
      <c r="G36" s="57">
        <v>886138</v>
      </c>
      <c r="H36" s="59">
        <v>15.2</v>
      </c>
      <c r="I36" s="57">
        <v>4644</v>
      </c>
      <c r="J36" s="59">
        <v>-12.4</v>
      </c>
      <c r="K36" s="57">
        <v>25980</v>
      </c>
      <c r="L36" s="59">
        <v>1.9</v>
      </c>
      <c r="M36" s="57">
        <v>6558</v>
      </c>
      <c r="N36" s="59">
        <v>0.5</v>
      </c>
      <c r="O36" s="57">
        <v>228977</v>
      </c>
      <c r="P36" s="59">
        <v>1.4</v>
      </c>
    </row>
    <row r="37" spans="1:16">
      <c r="A37" s="10" t="s">
        <v>40</v>
      </c>
      <c r="B37" s="28" t="s">
        <v>41</v>
      </c>
      <c r="C37" s="57">
        <v>279534</v>
      </c>
      <c r="D37" s="57">
        <v>248821</v>
      </c>
      <c r="E37" s="58">
        <f t="shared" si="0"/>
        <v>12.343411528769677</v>
      </c>
      <c r="F37" s="58">
        <f t="shared" si="1"/>
        <v>1.9934306798376353</v>
      </c>
      <c r="G37" s="57">
        <v>198891</v>
      </c>
      <c r="H37" s="59">
        <v>15</v>
      </c>
      <c r="I37" s="57">
        <v>1544</v>
      </c>
      <c r="J37" s="59">
        <v>-5</v>
      </c>
      <c r="K37" s="57">
        <v>269</v>
      </c>
      <c r="L37" s="59">
        <v>-6.6</v>
      </c>
      <c r="M37" s="57">
        <v>1701</v>
      </c>
      <c r="N37" s="59">
        <v>8.8000000000000007</v>
      </c>
      <c r="O37" s="57">
        <v>77129</v>
      </c>
      <c r="P37" s="59">
        <v>6.6</v>
      </c>
    </row>
    <row r="38" spans="1:16">
      <c r="A38" s="8"/>
      <c r="B38" s="28" t="s">
        <v>42</v>
      </c>
      <c r="C38" s="57">
        <v>123190</v>
      </c>
      <c r="D38" s="57">
        <v>118181</v>
      </c>
      <c r="E38" s="58">
        <f t="shared" si="0"/>
        <v>4.2384139582504865</v>
      </c>
      <c r="F38" s="58">
        <f t="shared" si="1"/>
        <v>0.878500380809484</v>
      </c>
      <c r="G38" s="57">
        <v>102162</v>
      </c>
      <c r="H38" s="59">
        <v>7.1</v>
      </c>
      <c r="I38" s="57">
        <v>1793</v>
      </c>
      <c r="J38" s="59">
        <v>-36.799999999999997</v>
      </c>
      <c r="K38" s="57">
        <v>184</v>
      </c>
      <c r="L38" s="59">
        <v>16.5</v>
      </c>
      <c r="M38" s="57">
        <v>594</v>
      </c>
      <c r="N38" s="59">
        <v>12.5</v>
      </c>
      <c r="O38" s="57">
        <v>18457</v>
      </c>
      <c r="P38" s="59">
        <v>-4.4000000000000004</v>
      </c>
    </row>
    <row r="39" spans="1:16">
      <c r="A39" s="8"/>
      <c r="B39" s="28" t="s">
        <v>43</v>
      </c>
      <c r="C39" s="57">
        <v>109155</v>
      </c>
      <c r="D39" s="57">
        <v>103131</v>
      </c>
      <c r="E39" s="58">
        <f t="shared" si="0"/>
        <v>5.8411146987811691</v>
      </c>
      <c r="F39" s="58">
        <f t="shared" si="1"/>
        <v>0.77841309414123894</v>
      </c>
      <c r="G39" s="57">
        <v>88489</v>
      </c>
      <c r="H39" s="59">
        <v>8.6999999999999993</v>
      </c>
      <c r="I39" s="57">
        <v>2549</v>
      </c>
      <c r="J39" s="59">
        <v>-3.6</v>
      </c>
      <c r="K39" s="57">
        <v>361</v>
      </c>
      <c r="L39" s="59">
        <v>46.7</v>
      </c>
      <c r="M39" s="57">
        <v>2633</v>
      </c>
      <c r="N39" s="59">
        <v>-0.5</v>
      </c>
      <c r="O39" s="57">
        <v>15123</v>
      </c>
      <c r="P39" s="59">
        <v>-6.5</v>
      </c>
    </row>
    <row r="40" spans="1:16">
      <c r="A40" s="8"/>
      <c r="B40" s="28" t="s">
        <v>44</v>
      </c>
      <c r="C40" s="57">
        <v>94282</v>
      </c>
      <c r="D40" s="57">
        <v>86728</v>
      </c>
      <c r="E40" s="58">
        <f t="shared" si="0"/>
        <v>8.7099898533345552</v>
      </c>
      <c r="F40" s="58">
        <f t="shared" si="1"/>
        <v>0.67234980845425585</v>
      </c>
      <c r="G40" s="57">
        <v>74556</v>
      </c>
      <c r="H40" s="59">
        <v>12.7</v>
      </c>
      <c r="I40" s="57">
        <v>2659</v>
      </c>
      <c r="J40" s="59">
        <v>-33</v>
      </c>
      <c r="K40" s="57">
        <v>399</v>
      </c>
      <c r="L40" s="59">
        <v>1</v>
      </c>
      <c r="M40" s="57">
        <v>4194</v>
      </c>
      <c r="N40" s="59">
        <v>4.8</v>
      </c>
      <c r="O40" s="57">
        <v>12474</v>
      </c>
      <c r="P40" s="59">
        <v>2.1</v>
      </c>
    </row>
    <row r="41" spans="1:16">
      <c r="A41" s="8"/>
      <c r="B41" s="28" t="s">
        <v>45</v>
      </c>
      <c r="C41" s="57">
        <v>43943</v>
      </c>
      <c r="D41" s="57">
        <v>41792</v>
      </c>
      <c r="E41" s="58">
        <f t="shared" si="0"/>
        <v>5.1469180704440953</v>
      </c>
      <c r="F41" s="58">
        <f t="shared" si="1"/>
        <v>0.31336912276898415</v>
      </c>
      <c r="G41" s="57">
        <v>33062</v>
      </c>
      <c r="H41" s="59">
        <v>19.600000000000001</v>
      </c>
      <c r="I41" s="57">
        <v>717</v>
      </c>
      <c r="J41" s="59">
        <v>3</v>
      </c>
      <c r="K41" s="57">
        <v>151</v>
      </c>
      <c r="L41" s="59">
        <v>2.7</v>
      </c>
      <c r="M41" s="57">
        <v>508</v>
      </c>
      <c r="N41" s="59">
        <v>-0.2</v>
      </c>
      <c r="O41" s="57">
        <v>9505</v>
      </c>
      <c r="P41" s="59">
        <v>-25.7</v>
      </c>
    </row>
    <row r="42" spans="1:16">
      <c r="A42" s="8"/>
      <c r="B42" s="28" t="s">
        <v>46</v>
      </c>
      <c r="C42" s="57">
        <v>34824</v>
      </c>
      <c r="D42" s="57">
        <v>31449</v>
      </c>
      <c r="E42" s="58">
        <f t="shared" si="0"/>
        <v>10.731660784126685</v>
      </c>
      <c r="F42" s="58">
        <f t="shared" si="1"/>
        <v>0.24833912867367053</v>
      </c>
      <c r="G42" s="57">
        <v>27230</v>
      </c>
      <c r="H42" s="59">
        <v>16.7</v>
      </c>
      <c r="I42" s="57">
        <v>369</v>
      </c>
      <c r="J42" s="59">
        <v>-23</v>
      </c>
      <c r="K42" s="57">
        <v>104</v>
      </c>
      <c r="L42" s="59">
        <v>9.5</v>
      </c>
      <c r="M42" s="57">
        <v>923</v>
      </c>
      <c r="N42" s="59">
        <v>-5.9</v>
      </c>
      <c r="O42" s="57">
        <v>6198</v>
      </c>
      <c r="P42" s="59">
        <v>-5.6</v>
      </c>
    </row>
    <row r="43" spans="1:16">
      <c r="A43" s="8"/>
      <c r="B43" s="28" t="s">
        <v>47</v>
      </c>
      <c r="C43" s="57">
        <v>23761</v>
      </c>
      <c r="D43" s="57">
        <v>25225</v>
      </c>
      <c r="E43" s="58">
        <f t="shared" si="0"/>
        <v>-5.8037661050545086</v>
      </c>
      <c r="F43" s="58">
        <f t="shared" si="1"/>
        <v>0.16944595785708377</v>
      </c>
      <c r="G43" s="57">
        <v>7532</v>
      </c>
      <c r="H43" s="59">
        <v>1.7</v>
      </c>
      <c r="I43" s="57">
        <v>1124</v>
      </c>
      <c r="J43" s="59">
        <v>3.1</v>
      </c>
      <c r="K43" s="57">
        <v>48</v>
      </c>
      <c r="L43" s="59">
        <v>140</v>
      </c>
      <c r="M43" s="57">
        <v>204</v>
      </c>
      <c r="N43" s="59">
        <v>25.2</v>
      </c>
      <c r="O43" s="57">
        <v>14853</v>
      </c>
      <c r="P43" s="59">
        <v>-10.199999999999999</v>
      </c>
    </row>
    <row r="44" spans="1:16">
      <c r="A44" s="8"/>
      <c r="B44" s="28" t="s">
        <v>49</v>
      </c>
      <c r="C44" s="57">
        <v>25838</v>
      </c>
      <c r="D44" s="57">
        <v>21856</v>
      </c>
      <c r="E44" s="58">
        <f t="shared" si="0"/>
        <v>18.219253294289906</v>
      </c>
      <c r="F44" s="58">
        <f t="shared" si="1"/>
        <v>0.18425759265650984</v>
      </c>
      <c r="G44" s="57">
        <v>21722</v>
      </c>
      <c r="H44" s="59">
        <v>23.7</v>
      </c>
      <c r="I44" s="57">
        <v>218</v>
      </c>
      <c r="J44" s="59">
        <v>-15.8</v>
      </c>
      <c r="K44" s="57">
        <v>94</v>
      </c>
      <c r="L44" s="59">
        <v>-6</v>
      </c>
      <c r="M44" s="57">
        <v>758</v>
      </c>
      <c r="N44" s="59">
        <v>-4.3</v>
      </c>
      <c r="O44" s="57">
        <v>3046</v>
      </c>
      <c r="P44" s="59">
        <v>-3.3</v>
      </c>
    </row>
    <row r="45" spans="1:16">
      <c r="A45" s="8"/>
      <c r="B45" s="28" t="s">
        <v>48</v>
      </c>
      <c r="C45" s="57">
        <v>12870</v>
      </c>
      <c r="D45" s="57">
        <v>15115</v>
      </c>
      <c r="E45" s="58">
        <f t="shared" si="0"/>
        <v>-14.852795236520011</v>
      </c>
      <c r="F45" s="58">
        <f t="shared" si="1"/>
        <v>9.1779364404724895E-2</v>
      </c>
      <c r="G45" s="57">
        <v>9888</v>
      </c>
      <c r="H45" s="59">
        <v>-4.8</v>
      </c>
      <c r="I45" s="57">
        <v>1543</v>
      </c>
      <c r="J45" s="59">
        <v>-48</v>
      </c>
      <c r="K45" s="57">
        <v>24</v>
      </c>
      <c r="L45" s="59">
        <v>-29.4</v>
      </c>
      <c r="M45" s="57">
        <v>286</v>
      </c>
      <c r="N45" s="59">
        <v>7.9</v>
      </c>
      <c r="O45" s="57">
        <v>1129</v>
      </c>
      <c r="P45" s="59">
        <v>-22.7</v>
      </c>
    </row>
    <row r="46" spans="1:16">
      <c r="A46" s="8"/>
      <c r="B46" s="28" t="s">
        <v>50</v>
      </c>
      <c r="C46" s="57">
        <v>18297</v>
      </c>
      <c r="D46" s="57">
        <v>16212</v>
      </c>
      <c r="E46" s="58">
        <f t="shared" si="0"/>
        <v>12.860843819393054</v>
      </c>
      <c r="F46" s="58">
        <f t="shared" si="1"/>
        <v>0.1304807327516124</v>
      </c>
      <c r="G46" s="57">
        <v>16131</v>
      </c>
      <c r="H46" s="59">
        <v>15.2</v>
      </c>
      <c r="I46" s="57">
        <v>307</v>
      </c>
      <c r="J46" s="59">
        <v>-26.9</v>
      </c>
      <c r="K46" s="57">
        <v>86</v>
      </c>
      <c r="L46" s="59">
        <v>10.3</v>
      </c>
      <c r="M46" s="57">
        <v>634</v>
      </c>
      <c r="N46" s="59">
        <v>11</v>
      </c>
      <c r="O46" s="57">
        <v>1139</v>
      </c>
      <c r="P46" s="59">
        <v>-0.5</v>
      </c>
    </row>
    <row r="47" spans="1:16">
      <c r="A47" s="8"/>
      <c r="B47" s="28" t="s">
        <v>54</v>
      </c>
      <c r="C47" s="57">
        <v>10660</v>
      </c>
      <c r="D47" s="57">
        <v>11989</v>
      </c>
      <c r="E47" s="58">
        <f t="shared" si="0"/>
        <v>-11.085161397948118</v>
      </c>
      <c r="F47" s="58">
        <f t="shared" si="1"/>
        <v>7.6019271527145868E-2</v>
      </c>
      <c r="G47" s="57">
        <v>5083</v>
      </c>
      <c r="H47" s="59">
        <v>6.2</v>
      </c>
      <c r="I47" s="57">
        <v>102</v>
      </c>
      <c r="J47" s="59">
        <v>-48.5</v>
      </c>
      <c r="K47" s="57">
        <v>42</v>
      </c>
      <c r="L47" s="59">
        <v>35.5</v>
      </c>
      <c r="M47" s="57">
        <v>99</v>
      </c>
      <c r="N47" s="59">
        <v>-1</v>
      </c>
      <c r="O47" s="57">
        <v>5334</v>
      </c>
      <c r="P47" s="59">
        <v>-22.4</v>
      </c>
    </row>
    <row r="48" spans="1:16">
      <c r="A48" s="8"/>
      <c r="B48" s="28" t="s">
        <v>51</v>
      </c>
      <c r="C48" s="57">
        <v>20679</v>
      </c>
      <c r="D48" s="57">
        <v>19245</v>
      </c>
      <c r="E48" s="58">
        <f t="shared" si="0"/>
        <v>7.4512860483242349</v>
      </c>
      <c r="F48" s="58">
        <f t="shared" si="1"/>
        <v>0.14746740299341926</v>
      </c>
      <c r="G48" s="57">
        <v>13271</v>
      </c>
      <c r="H48" s="59">
        <v>7.6</v>
      </c>
      <c r="I48" s="57">
        <v>189</v>
      </c>
      <c r="J48" s="59">
        <v>-31.8</v>
      </c>
      <c r="K48" s="57">
        <v>14</v>
      </c>
      <c r="L48" s="59">
        <v>40</v>
      </c>
      <c r="M48" s="57">
        <v>271</v>
      </c>
      <c r="N48" s="59">
        <v>5</v>
      </c>
      <c r="O48" s="57">
        <v>6934</v>
      </c>
      <c r="P48" s="59">
        <v>9</v>
      </c>
    </row>
    <row r="49" spans="1:16">
      <c r="A49" s="8"/>
      <c r="B49" s="28" t="s">
        <v>55</v>
      </c>
      <c r="C49" s="57">
        <v>17272</v>
      </c>
      <c r="D49" s="57">
        <v>14289</v>
      </c>
      <c r="E49" s="58">
        <f t="shared" si="0"/>
        <v>20.876198474350893</v>
      </c>
      <c r="F49" s="58">
        <f t="shared" si="1"/>
        <v>0.12317118741246375</v>
      </c>
      <c r="G49" s="57">
        <v>15364</v>
      </c>
      <c r="H49" s="59">
        <v>21.1</v>
      </c>
      <c r="I49" s="57">
        <v>295</v>
      </c>
      <c r="J49" s="59">
        <v>13</v>
      </c>
      <c r="K49" s="57">
        <v>22</v>
      </c>
      <c r="L49" s="59">
        <v>22.2</v>
      </c>
      <c r="M49" s="57">
        <v>277</v>
      </c>
      <c r="N49" s="59">
        <v>-10.1</v>
      </c>
      <c r="O49" s="57">
        <v>1314</v>
      </c>
      <c r="P49" s="59">
        <v>29.1</v>
      </c>
    </row>
    <row r="50" spans="1:16">
      <c r="A50" s="8"/>
      <c r="B50" s="28" t="s">
        <v>53</v>
      </c>
      <c r="C50" s="57">
        <v>13292</v>
      </c>
      <c r="D50" s="57">
        <v>12009</v>
      </c>
      <c r="E50" s="58">
        <f t="shared" si="0"/>
        <v>10.683653926221993</v>
      </c>
      <c r="F50" s="58">
        <f t="shared" si="1"/>
        <v>9.4788757705330476E-2</v>
      </c>
      <c r="G50" s="57">
        <v>8441</v>
      </c>
      <c r="H50" s="59">
        <v>15.2</v>
      </c>
      <c r="I50" s="57">
        <v>180</v>
      </c>
      <c r="J50" s="59">
        <v>-28.9</v>
      </c>
      <c r="K50" s="57">
        <v>27</v>
      </c>
      <c r="L50" s="59">
        <v>-12.9</v>
      </c>
      <c r="M50" s="57">
        <v>534</v>
      </c>
      <c r="N50" s="59">
        <v>4.7</v>
      </c>
      <c r="O50" s="57">
        <v>4110</v>
      </c>
      <c r="P50" s="59">
        <v>5.7</v>
      </c>
    </row>
    <row r="51" spans="1:16">
      <c r="A51" s="8"/>
      <c r="B51" s="28" t="s">
        <v>52</v>
      </c>
      <c r="C51" s="57">
        <v>11372</v>
      </c>
      <c r="D51" s="57">
        <v>10809</v>
      </c>
      <c r="E51" s="58">
        <f t="shared" si="0"/>
        <v>5.2086224442594142</v>
      </c>
      <c r="F51" s="58">
        <f t="shared" si="1"/>
        <v>8.1096731313949608E-2</v>
      </c>
      <c r="G51" s="57">
        <v>9272</v>
      </c>
      <c r="H51" s="59">
        <v>9.4</v>
      </c>
      <c r="I51" s="57">
        <v>185</v>
      </c>
      <c r="J51" s="59">
        <v>-34.9</v>
      </c>
      <c r="K51" s="57">
        <v>78</v>
      </c>
      <c r="L51" s="59">
        <v>56</v>
      </c>
      <c r="M51" s="57">
        <v>342</v>
      </c>
      <c r="N51" s="59">
        <v>1.2</v>
      </c>
      <c r="O51" s="57">
        <v>1495</v>
      </c>
      <c r="P51" s="59">
        <v>-10.1</v>
      </c>
    </row>
    <row r="52" spans="1:16">
      <c r="A52" s="8"/>
      <c r="B52" s="28" t="s">
        <v>60</v>
      </c>
      <c r="C52" s="57">
        <v>9856</v>
      </c>
      <c r="D52" s="57">
        <v>9500</v>
      </c>
      <c r="E52" s="58">
        <f t="shared" si="0"/>
        <v>3.7473684210526326</v>
      </c>
      <c r="F52" s="58">
        <f t="shared" si="1"/>
        <v>7.0285735475755132E-2</v>
      </c>
      <c r="G52" s="57">
        <v>8564</v>
      </c>
      <c r="H52" s="59">
        <v>9.5</v>
      </c>
      <c r="I52" s="57">
        <v>53</v>
      </c>
      <c r="J52" s="59">
        <v>-32.1</v>
      </c>
      <c r="K52" s="57">
        <v>1</v>
      </c>
      <c r="L52" s="59">
        <v>0</v>
      </c>
      <c r="M52" s="57">
        <v>102</v>
      </c>
      <c r="N52" s="59">
        <v>9.6999999999999993</v>
      </c>
      <c r="O52" s="57">
        <v>1136</v>
      </c>
      <c r="P52" s="59">
        <v>-24.5</v>
      </c>
    </row>
    <row r="53" spans="1:16">
      <c r="A53" s="8"/>
      <c r="B53" s="28" t="s">
        <v>56</v>
      </c>
      <c r="C53" s="57">
        <v>12012</v>
      </c>
      <c r="D53" s="57">
        <v>10579</v>
      </c>
      <c r="E53" s="58">
        <f t="shared" si="0"/>
        <v>13.545703752717642</v>
      </c>
      <c r="F53" s="58">
        <f t="shared" si="1"/>
        <v>8.5660740111076564E-2</v>
      </c>
      <c r="G53" s="57">
        <v>9769</v>
      </c>
      <c r="H53" s="59">
        <v>17.3</v>
      </c>
      <c r="I53" s="57">
        <v>98</v>
      </c>
      <c r="J53" s="59">
        <v>0</v>
      </c>
      <c r="K53" s="57">
        <v>29</v>
      </c>
      <c r="L53" s="59">
        <v>7.4</v>
      </c>
      <c r="M53" s="57">
        <v>233</v>
      </c>
      <c r="N53" s="59">
        <v>0.9</v>
      </c>
      <c r="O53" s="57">
        <v>1883</v>
      </c>
      <c r="P53" s="59">
        <v>-0.6</v>
      </c>
    </row>
    <row r="54" spans="1:16">
      <c r="A54" s="8"/>
      <c r="B54" s="28" t="s">
        <v>59</v>
      </c>
      <c r="C54" s="57">
        <v>11733</v>
      </c>
      <c r="D54" s="57">
        <v>10971</v>
      </c>
      <c r="E54" s="58">
        <f t="shared" si="0"/>
        <v>6.9455838118676505</v>
      </c>
      <c r="F54" s="58">
        <f t="shared" si="1"/>
        <v>8.3671117526079031E-2</v>
      </c>
      <c r="G54" s="57">
        <v>9463</v>
      </c>
      <c r="H54" s="59">
        <v>8.6999999999999993</v>
      </c>
      <c r="I54" s="57">
        <v>180</v>
      </c>
      <c r="J54" s="59">
        <v>-2.2000000000000002</v>
      </c>
      <c r="K54" s="57">
        <v>42</v>
      </c>
      <c r="L54" s="59">
        <v>5</v>
      </c>
      <c r="M54" s="57">
        <v>257</v>
      </c>
      <c r="N54" s="59">
        <v>17.899999999999999</v>
      </c>
      <c r="O54" s="57">
        <v>1791</v>
      </c>
      <c r="P54" s="59">
        <v>-1.8</v>
      </c>
    </row>
    <row r="55" spans="1:16">
      <c r="A55" s="8"/>
      <c r="B55" s="28" t="s">
        <v>58</v>
      </c>
      <c r="C55" s="57">
        <v>8637</v>
      </c>
      <c r="D55" s="57">
        <v>8695</v>
      </c>
      <c r="E55" s="58">
        <f t="shared" si="0"/>
        <v>-0.66705002875215857</v>
      </c>
      <c r="F55" s="58">
        <f t="shared" si="1"/>
        <v>6.1592724969977385E-2</v>
      </c>
      <c r="G55" s="57">
        <v>5406</v>
      </c>
      <c r="H55" s="59">
        <v>8.3000000000000007</v>
      </c>
      <c r="I55" s="57">
        <v>235</v>
      </c>
      <c r="J55" s="59">
        <v>-30.9</v>
      </c>
      <c r="K55" s="57">
        <v>35</v>
      </c>
      <c r="L55" s="59">
        <v>94.4</v>
      </c>
      <c r="M55" s="57">
        <v>21</v>
      </c>
      <c r="N55" s="59">
        <v>50</v>
      </c>
      <c r="O55" s="57">
        <v>2940</v>
      </c>
      <c r="P55" s="59">
        <v>-11.7</v>
      </c>
    </row>
    <row r="56" spans="1:16">
      <c r="A56" s="8"/>
      <c r="B56" s="28" t="s">
        <v>61</v>
      </c>
      <c r="C56" s="57">
        <v>5721</v>
      </c>
      <c r="D56" s="57">
        <v>6787</v>
      </c>
      <c r="E56" s="58">
        <f t="shared" si="0"/>
        <v>-15.70649771622219</v>
      </c>
      <c r="F56" s="58">
        <f t="shared" si="1"/>
        <v>4.0797959888067684E-2</v>
      </c>
      <c r="G56" s="57">
        <v>2736</v>
      </c>
      <c r="H56" s="59">
        <v>6.9</v>
      </c>
      <c r="I56" s="57">
        <v>32</v>
      </c>
      <c r="J56" s="59">
        <v>28</v>
      </c>
      <c r="K56" s="57">
        <v>12</v>
      </c>
      <c r="L56" s="59">
        <v>140</v>
      </c>
      <c r="M56" s="57">
        <v>90</v>
      </c>
      <c r="N56" s="59">
        <v>12.5</v>
      </c>
      <c r="O56" s="57">
        <v>2851</v>
      </c>
      <c r="P56" s="59">
        <v>-30.8</v>
      </c>
    </row>
    <row r="57" spans="1:16">
      <c r="A57" s="8"/>
      <c r="B57" s="28" t="s">
        <v>62</v>
      </c>
      <c r="C57" s="57">
        <v>5627</v>
      </c>
      <c r="D57" s="57">
        <v>5745</v>
      </c>
      <c r="E57" s="58">
        <f t="shared" si="0"/>
        <v>-2.0539599651871243</v>
      </c>
      <c r="F57" s="58">
        <f t="shared" si="1"/>
        <v>4.0127621095989663E-2</v>
      </c>
      <c r="G57" s="57">
        <v>2830</v>
      </c>
      <c r="H57" s="59">
        <v>10.8</v>
      </c>
      <c r="I57" s="57">
        <v>94</v>
      </c>
      <c r="J57" s="59">
        <v>-13.8</v>
      </c>
      <c r="K57" s="57">
        <v>12</v>
      </c>
      <c r="L57" s="59">
        <v>1100</v>
      </c>
      <c r="M57" s="57">
        <v>32</v>
      </c>
      <c r="N57" s="59">
        <v>3.2</v>
      </c>
      <c r="O57" s="57">
        <v>2659</v>
      </c>
      <c r="P57" s="59">
        <v>-12.8</v>
      </c>
    </row>
    <row r="58" spans="1:16">
      <c r="A58" s="8"/>
      <c r="B58" s="28" t="s">
        <v>57</v>
      </c>
      <c r="C58" s="57">
        <v>8209</v>
      </c>
      <c r="D58" s="57">
        <v>7625</v>
      </c>
      <c r="E58" s="58">
        <f t="shared" si="0"/>
        <v>7.6590163934426192</v>
      </c>
      <c r="F58" s="58">
        <f t="shared" si="1"/>
        <v>5.8540544086898724E-2</v>
      </c>
      <c r="G58" s="57">
        <v>6433</v>
      </c>
      <c r="H58" s="59">
        <v>13.2</v>
      </c>
      <c r="I58" s="57">
        <v>95</v>
      </c>
      <c r="J58" s="59">
        <v>-47.5</v>
      </c>
      <c r="K58" s="57">
        <v>16</v>
      </c>
      <c r="L58" s="59">
        <v>-11.1</v>
      </c>
      <c r="M58" s="57">
        <v>43</v>
      </c>
      <c r="N58" s="59">
        <v>0</v>
      </c>
      <c r="O58" s="57">
        <v>1622</v>
      </c>
      <c r="P58" s="59">
        <v>-4.5999999999999996</v>
      </c>
    </row>
    <row r="59" spans="1:16">
      <c r="A59" s="8"/>
      <c r="B59" s="28" t="s">
        <v>63</v>
      </c>
      <c r="C59" s="57">
        <v>38027</v>
      </c>
      <c r="D59" s="57">
        <v>36255</v>
      </c>
      <c r="E59" s="58">
        <f t="shared" si="0"/>
        <v>4.8876017101089575</v>
      </c>
      <c r="F59" s="58">
        <f t="shared" si="1"/>
        <v>0.27118056645054184</v>
      </c>
      <c r="G59" s="57">
        <v>25661</v>
      </c>
      <c r="H59" s="59">
        <v>13.8</v>
      </c>
      <c r="I59" s="57">
        <v>583</v>
      </c>
      <c r="J59" s="59">
        <v>-8.9</v>
      </c>
      <c r="K59" s="57">
        <v>213</v>
      </c>
      <c r="L59" s="59">
        <v>26</v>
      </c>
      <c r="M59" s="57">
        <v>951</v>
      </c>
      <c r="N59" s="59">
        <v>12.4</v>
      </c>
      <c r="O59" s="57">
        <v>10619</v>
      </c>
      <c r="P59" s="59">
        <v>-11.9</v>
      </c>
    </row>
    <row r="60" spans="1:16">
      <c r="A60" s="9"/>
      <c r="B60" s="28" t="s">
        <v>64</v>
      </c>
      <c r="C60" s="57">
        <v>938791</v>
      </c>
      <c r="D60" s="57">
        <v>873008</v>
      </c>
      <c r="E60" s="58">
        <f t="shared" si="0"/>
        <v>7.5352115902717953</v>
      </c>
      <c r="F60" s="58">
        <f t="shared" si="1"/>
        <v>6.6947662229118947</v>
      </c>
      <c r="G60" s="57">
        <v>701956</v>
      </c>
      <c r="H60" s="59">
        <v>12.3</v>
      </c>
      <c r="I60" s="57">
        <v>15144</v>
      </c>
      <c r="J60" s="59">
        <v>-24</v>
      </c>
      <c r="K60" s="57">
        <v>2263</v>
      </c>
      <c r="L60" s="59">
        <v>14.3</v>
      </c>
      <c r="M60" s="57">
        <v>15687</v>
      </c>
      <c r="N60" s="59">
        <v>4</v>
      </c>
      <c r="O60" s="57">
        <v>203741</v>
      </c>
      <c r="P60" s="59">
        <v>-3.4</v>
      </c>
    </row>
    <row r="61" spans="1:16">
      <c r="A61" s="10" t="s">
        <v>65</v>
      </c>
      <c r="B61" s="28" t="s">
        <v>66</v>
      </c>
      <c r="C61" s="57">
        <v>135959</v>
      </c>
      <c r="D61" s="57">
        <v>135412</v>
      </c>
      <c r="E61" s="58">
        <f t="shared" si="0"/>
        <v>0.40395238235901854</v>
      </c>
      <c r="F61" s="58">
        <f t="shared" si="1"/>
        <v>0.96955948757591237</v>
      </c>
      <c r="G61" s="57">
        <v>120254</v>
      </c>
      <c r="H61" s="59">
        <v>2.9</v>
      </c>
      <c r="I61" s="57">
        <v>1142</v>
      </c>
      <c r="J61" s="59">
        <v>-67</v>
      </c>
      <c r="K61" s="57">
        <v>259</v>
      </c>
      <c r="L61" s="59">
        <v>-9.4</v>
      </c>
      <c r="M61" s="57">
        <v>320</v>
      </c>
      <c r="N61" s="59">
        <v>-13.5</v>
      </c>
      <c r="O61" s="57">
        <v>13984</v>
      </c>
      <c r="P61" s="59">
        <v>-3.2</v>
      </c>
    </row>
    <row r="62" spans="1:16">
      <c r="A62" s="8"/>
      <c r="B62" s="28" t="s">
        <v>67</v>
      </c>
      <c r="C62" s="57">
        <v>30789</v>
      </c>
      <c r="D62" s="57">
        <v>29846</v>
      </c>
      <c r="E62" s="58">
        <f t="shared" si="0"/>
        <v>3.1595523688266347</v>
      </c>
      <c r="F62" s="58">
        <f t="shared" si="1"/>
        <v>0.21956447946053417</v>
      </c>
      <c r="G62" s="57">
        <v>24234</v>
      </c>
      <c r="H62" s="59">
        <v>5</v>
      </c>
      <c r="I62" s="57">
        <v>163</v>
      </c>
      <c r="J62" s="59">
        <v>-36.799999999999997</v>
      </c>
      <c r="K62" s="57">
        <v>119</v>
      </c>
      <c r="L62" s="59">
        <v>9.1999999999999993</v>
      </c>
      <c r="M62" s="57">
        <v>32</v>
      </c>
      <c r="N62" s="59">
        <v>-25.6</v>
      </c>
      <c r="O62" s="57">
        <v>6241</v>
      </c>
      <c r="P62" s="59">
        <v>-2</v>
      </c>
    </row>
    <row r="63" spans="1:16">
      <c r="A63" s="8"/>
      <c r="B63" s="28" t="s">
        <v>68</v>
      </c>
      <c r="C63" s="57">
        <v>5705</v>
      </c>
      <c r="D63" s="57">
        <v>5500</v>
      </c>
      <c r="E63" s="58">
        <f t="shared" si="0"/>
        <v>3.7272727272727346</v>
      </c>
      <c r="F63" s="58">
        <f t="shared" si="1"/>
        <v>4.0683859668139512E-2</v>
      </c>
      <c r="G63" s="57">
        <v>4545</v>
      </c>
      <c r="H63" s="59">
        <v>8.1</v>
      </c>
      <c r="I63" s="57">
        <v>27</v>
      </c>
      <c r="J63" s="59">
        <v>68.8</v>
      </c>
      <c r="K63" s="57">
        <v>95</v>
      </c>
      <c r="L63" s="59">
        <v>53.2</v>
      </c>
      <c r="M63" s="57">
        <v>38</v>
      </c>
      <c r="N63" s="59">
        <v>31</v>
      </c>
      <c r="O63" s="57">
        <v>1000</v>
      </c>
      <c r="P63" s="59">
        <v>-15.8</v>
      </c>
    </row>
    <row r="64" spans="1:16">
      <c r="A64" s="9"/>
      <c r="B64" s="28" t="s">
        <v>69</v>
      </c>
      <c r="C64" s="57">
        <v>172453</v>
      </c>
      <c r="D64" s="57">
        <v>170758</v>
      </c>
      <c r="E64" s="58">
        <f t="shared" si="0"/>
        <v>0.99263284882700198</v>
      </c>
      <c r="F64" s="58">
        <f t="shared" si="1"/>
        <v>1.229807826704586</v>
      </c>
      <c r="G64" s="57">
        <v>149033</v>
      </c>
      <c r="H64" s="59">
        <v>3.4</v>
      </c>
      <c r="I64" s="57">
        <v>1332</v>
      </c>
      <c r="J64" s="59">
        <v>-64.3</v>
      </c>
      <c r="K64" s="57">
        <v>473</v>
      </c>
      <c r="L64" s="59">
        <v>3.5</v>
      </c>
      <c r="M64" s="57">
        <v>390</v>
      </c>
      <c r="N64" s="59">
        <v>-11.8</v>
      </c>
      <c r="O64" s="57">
        <v>21225</v>
      </c>
      <c r="P64" s="59">
        <v>-3.5</v>
      </c>
    </row>
    <row r="65" spans="1:16">
      <c r="A65" s="10" t="s">
        <v>70</v>
      </c>
      <c r="B65" s="28" t="s">
        <v>71</v>
      </c>
      <c r="C65" s="57">
        <v>10942</v>
      </c>
      <c r="D65" s="57">
        <v>10319</v>
      </c>
      <c r="E65" s="58">
        <f t="shared" si="0"/>
        <v>6.0374067254578945</v>
      </c>
      <c r="F65" s="58">
        <f t="shared" si="1"/>
        <v>7.8030287903379944E-2</v>
      </c>
      <c r="G65" s="57">
        <v>6251</v>
      </c>
      <c r="H65" s="59">
        <v>21.1</v>
      </c>
      <c r="I65" s="57">
        <v>92</v>
      </c>
      <c r="J65" s="59">
        <v>-24</v>
      </c>
      <c r="K65" s="57">
        <v>26</v>
      </c>
      <c r="L65" s="59">
        <v>188.9</v>
      </c>
      <c r="M65" s="57">
        <v>42</v>
      </c>
      <c r="N65" s="59">
        <v>-10.6</v>
      </c>
      <c r="O65" s="57">
        <v>4531</v>
      </c>
      <c r="P65" s="59">
        <v>-9</v>
      </c>
    </row>
    <row r="66" spans="1:16">
      <c r="A66" s="8"/>
      <c r="B66" s="28" t="s">
        <v>72</v>
      </c>
      <c r="C66" s="57">
        <v>39218</v>
      </c>
      <c r="D66" s="57">
        <v>35685</v>
      </c>
      <c r="E66" s="58">
        <f t="shared" si="0"/>
        <v>9.9005184251085954</v>
      </c>
      <c r="F66" s="58">
        <f t="shared" si="1"/>
        <v>0.27967390157144528</v>
      </c>
      <c r="G66" s="57">
        <v>20231</v>
      </c>
      <c r="H66" s="59">
        <v>7.5</v>
      </c>
      <c r="I66" s="57">
        <v>6555</v>
      </c>
      <c r="J66" s="59">
        <v>14.8</v>
      </c>
      <c r="K66" s="57">
        <v>1015</v>
      </c>
      <c r="L66" s="59">
        <v>8.3000000000000007</v>
      </c>
      <c r="M66" s="57">
        <v>2836</v>
      </c>
      <c r="N66" s="59">
        <v>3.5</v>
      </c>
      <c r="O66" s="57">
        <v>8581</v>
      </c>
      <c r="P66" s="59">
        <v>14.7</v>
      </c>
    </row>
    <row r="67" spans="1:16">
      <c r="A67" s="9"/>
      <c r="B67" s="28" t="s">
        <v>73</v>
      </c>
      <c r="C67" s="57">
        <v>50160</v>
      </c>
      <c r="D67" s="57">
        <v>46004</v>
      </c>
      <c r="E67" s="58">
        <f t="shared" si="0"/>
        <v>9.0339970437353312</v>
      </c>
      <c r="F67" s="58">
        <f t="shared" si="1"/>
        <v>0.35770418947482518</v>
      </c>
      <c r="G67" s="57">
        <v>26482</v>
      </c>
      <c r="H67" s="59">
        <v>10.5</v>
      </c>
      <c r="I67" s="57">
        <v>6647</v>
      </c>
      <c r="J67" s="59">
        <v>14</v>
      </c>
      <c r="K67" s="57">
        <v>1041</v>
      </c>
      <c r="L67" s="59">
        <v>10</v>
      </c>
      <c r="M67" s="57">
        <v>2878</v>
      </c>
      <c r="N67" s="59">
        <v>3.3</v>
      </c>
      <c r="O67" s="57">
        <v>13112</v>
      </c>
      <c r="P67" s="59">
        <v>5.2</v>
      </c>
    </row>
    <row r="68" spans="1:16">
      <c r="A68" s="10" t="s">
        <v>74</v>
      </c>
      <c r="B68" s="28" t="s">
        <v>75</v>
      </c>
      <c r="C68" s="57">
        <v>718</v>
      </c>
      <c r="D68" s="57">
        <v>670</v>
      </c>
      <c r="E68" s="58">
        <f t="shared" si="0"/>
        <v>7.1641791044776193</v>
      </c>
      <c r="F68" s="58">
        <f t="shared" si="1"/>
        <v>5.1202473692768041E-3</v>
      </c>
      <c r="G68" s="57">
        <v>454</v>
      </c>
      <c r="H68" s="59">
        <v>12.7</v>
      </c>
      <c r="I68" s="57">
        <v>23</v>
      </c>
      <c r="J68" s="59">
        <v>53.3</v>
      </c>
      <c r="K68" s="57">
        <v>0</v>
      </c>
      <c r="L68" s="59" t="s">
        <v>140</v>
      </c>
      <c r="M68" s="57">
        <v>14</v>
      </c>
      <c r="N68" s="59">
        <v>40</v>
      </c>
      <c r="O68" s="57">
        <v>227</v>
      </c>
      <c r="P68" s="59">
        <v>-6.2</v>
      </c>
    </row>
    <row r="69" spans="1:16">
      <c r="A69" s="9"/>
      <c r="B69" s="28" t="s">
        <v>113</v>
      </c>
      <c r="C69" s="57">
        <v>718</v>
      </c>
      <c r="D69" s="57">
        <v>670</v>
      </c>
      <c r="E69" s="58">
        <f t="shared" si="0"/>
        <v>7.1641791044776193</v>
      </c>
      <c r="F69" s="58">
        <f t="shared" si="1"/>
        <v>5.1202473692768041E-3</v>
      </c>
      <c r="G69" s="57">
        <v>454</v>
      </c>
      <c r="H69" s="59">
        <v>12.7</v>
      </c>
      <c r="I69" s="57">
        <v>23</v>
      </c>
      <c r="J69" s="59">
        <v>53.3</v>
      </c>
      <c r="K69" s="57">
        <v>0</v>
      </c>
      <c r="L69" s="59" t="s">
        <v>140</v>
      </c>
      <c r="M69" s="57">
        <v>14</v>
      </c>
      <c r="N69" s="59">
        <v>40</v>
      </c>
      <c r="O69" s="57">
        <v>227</v>
      </c>
      <c r="P69" s="59">
        <v>-6.2</v>
      </c>
    </row>
    <row r="70" spans="1:16">
      <c r="A70" s="10" t="s">
        <v>76</v>
      </c>
      <c r="B70" s="28" t="s">
        <v>76</v>
      </c>
      <c r="C70" s="57">
        <v>232235</v>
      </c>
      <c r="D70" s="57">
        <v>246438</v>
      </c>
      <c r="E70" s="58">
        <f t="shared" si="0"/>
        <v>-5.7633157224129423</v>
      </c>
      <c r="F70" s="58">
        <f t="shared" si="1"/>
        <v>1.6561290359387169</v>
      </c>
      <c r="G70" s="57">
        <v>0</v>
      </c>
      <c r="H70" s="59" t="s">
        <v>140</v>
      </c>
      <c r="I70" s="57">
        <v>0</v>
      </c>
      <c r="J70" s="59" t="s">
        <v>140</v>
      </c>
      <c r="K70" s="57">
        <v>0</v>
      </c>
      <c r="L70" s="59" t="s">
        <v>140</v>
      </c>
      <c r="M70" s="57">
        <v>0</v>
      </c>
      <c r="N70" s="59" t="s">
        <v>140</v>
      </c>
      <c r="O70" s="57">
        <v>232235</v>
      </c>
      <c r="P70" s="59">
        <v>-5.8</v>
      </c>
    </row>
    <row r="71" spans="1:16">
      <c r="A71" s="9"/>
      <c r="B71" s="28" t="s">
        <v>114</v>
      </c>
      <c r="C71" s="57">
        <v>232235</v>
      </c>
      <c r="D71" s="57">
        <v>246438</v>
      </c>
      <c r="E71" s="58">
        <f t="shared" ref="E71" si="4">(C71/D71-1)*100</f>
        <v>-5.7633157224129423</v>
      </c>
      <c r="F71" s="58">
        <f t="shared" ref="F71" si="5">(C71/$C$4)*100</f>
        <v>1.6561290359387169</v>
      </c>
      <c r="G71" s="57">
        <v>0</v>
      </c>
      <c r="H71" s="59" t="s">
        <v>140</v>
      </c>
      <c r="I71" s="57">
        <v>0</v>
      </c>
      <c r="J71" s="59" t="s">
        <v>140</v>
      </c>
      <c r="K71" s="57">
        <v>0</v>
      </c>
      <c r="L71" s="59" t="s">
        <v>140</v>
      </c>
      <c r="M71" s="57">
        <v>0</v>
      </c>
      <c r="N71" s="59" t="s">
        <v>140</v>
      </c>
      <c r="O71" s="57">
        <v>232235</v>
      </c>
      <c r="P71" s="59">
        <v>-5.8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B71"/>
  <sheetViews>
    <sheetView showGridLines="0" workbookViewId="0">
      <selection sqref="A1:AB1"/>
    </sheetView>
  </sheetViews>
  <sheetFormatPr defaultColWidth="9.42578125" defaultRowHeight="13.5"/>
  <cols>
    <col min="1" max="1" width="9.85546875" style="3" customWidth="1"/>
    <col min="2" max="2" width="16.140625" style="3" bestFit="1" customWidth="1"/>
    <col min="3" max="3" width="10.85546875" style="3" customWidth="1"/>
    <col min="4" max="4" width="10.7109375" style="3" customWidth="1"/>
    <col min="5" max="5" width="7.42578125" style="3" customWidth="1"/>
    <col min="6" max="6" width="7.140625" style="3" customWidth="1"/>
    <col min="7" max="7" width="10.7109375" style="14" customWidth="1"/>
    <col min="8" max="8" width="7.140625" style="14" customWidth="1"/>
    <col min="9" max="9" width="9.85546875" style="14" customWidth="1"/>
    <col min="10" max="10" width="7.140625" style="14" customWidth="1"/>
    <col min="11" max="11" width="9.85546875" style="14" customWidth="1"/>
    <col min="12" max="12" width="7.42578125" style="14" customWidth="1"/>
    <col min="13" max="13" width="9.85546875" style="14" customWidth="1"/>
    <col min="14" max="14" width="8" style="14" customWidth="1"/>
    <col min="15" max="15" width="9.28515625" style="14" customWidth="1"/>
    <col min="16" max="16" width="8.28515625" style="14" customWidth="1"/>
    <col min="17" max="17" width="10.85546875" style="14" customWidth="1"/>
    <col min="18" max="18" width="6.85546875" style="14" customWidth="1"/>
    <col min="19" max="19" width="9.28515625" style="14" customWidth="1"/>
    <col min="20" max="20" width="8.28515625" style="14" customWidth="1"/>
    <col min="21" max="21" width="9.28515625" style="14" customWidth="1"/>
    <col min="22" max="22" width="7.42578125" style="14" customWidth="1"/>
    <col min="23" max="23" width="9.85546875" style="14" customWidth="1"/>
    <col min="24" max="24" width="8.85546875" style="14" customWidth="1"/>
    <col min="25" max="25" width="9.28515625" style="14" customWidth="1"/>
    <col min="26" max="26" width="8" style="14" customWidth="1"/>
    <col min="27" max="27" width="10.7109375" style="14" customWidth="1"/>
    <col min="28" max="28" width="8.28515625" style="14" customWidth="1"/>
    <col min="29" max="16384" width="9.42578125" style="3"/>
  </cols>
  <sheetData>
    <row r="1" spans="1:28" ht="26.25">
      <c r="A1" s="72" t="s">
        <v>139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>
      <c r="A2" s="65" t="s">
        <v>1</v>
      </c>
      <c r="B2" s="65" t="s">
        <v>2</v>
      </c>
      <c r="C2" s="73" t="s">
        <v>3</v>
      </c>
      <c r="D2" s="74"/>
      <c r="E2" s="74"/>
      <c r="F2" s="75"/>
      <c r="G2" s="73" t="s">
        <v>92</v>
      </c>
      <c r="H2" s="75"/>
      <c r="I2" s="73" t="s">
        <v>93</v>
      </c>
      <c r="J2" s="75"/>
      <c r="K2" s="73" t="s">
        <v>94</v>
      </c>
      <c r="L2" s="75"/>
      <c r="M2" s="73" t="s">
        <v>95</v>
      </c>
      <c r="N2" s="75"/>
      <c r="O2" s="73" t="s">
        <v>96</v>
      </c>
      <c r="P2" s="75"/>
      <c r="Q2" s="73" t="s">
        <v>97</v>
      </c>
      <c r="R2" s="75"/>
      <c r="S2" s="73" t="s">
        <v>98</v>
      </c>
      <c r="T2" s="75"/>
      <c r="U2" s="73" t="s">
        <v>99</v>
      </c>
      <c r="V2" s="75"/>
      <c r="W2" s="73" t="s">
        <v>100</v>
      </c>
      <c r="X2" s="75"/>
      <c r="Y2" s="73" t="s">
        <v>101</v>
      </c>
      <c r="Z2" s="75"/>
      <c r="AA2" s="73" t="s">
        <v>102</v>
      </c>
      <c r="AB2" s="75"/>
    </row>
    <row r="3" spans="1:28" ht="24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>
      <c r="A4" s="70" t="s">
        <v>116</v>
      </c>
      <c r="B4" s="61"/>
      <c r="C4" s="54">
        <v>14022760</v>
      </c>
      <c r="D4" s="54">
        <v>12201690</v>
      </c>
      <c r="E4" s="55">
        <v>14.924735835773561</v>
      </c>
      <c r="F4" s="55">
        <v>100</v>
      </c>
      <c r="G4" s="54">
        <v>9627623</v>
      </c>
      <c r="H4" s="56">
        <v>16.5</v>
      </c>
      <c r="I4" s="54">
        <v>1163405</v>
      </c>
      <c r="J4" s="56">
        <v>20.100000000000001</v>
      </c>
      <c r="K4" s="54">
        <v>1007271</v>
      </c>
      <c r="L4" s="56">
        <v>17.2</v>
      </c>
      <c r="M4" s="54">
        <v>763308</v>
      </c>
      <c r="N4" s="56">
        <v>48.7</v>
      </c>
      <c r="O4" s="54">
        <v>182339</v>
      </c>
      <c r="P4" s="56">
        <v>38.700000000000003</v>
      </c>
      <c r="Q4" s="54">
        <v>12743946</v>
      </c>
      <c r="R4" s="56">
        <v>18.7</v>
      </c>
      <c r="S4" s="54">
        <v>364316</v>
      </c>
      <c r="T4" s="56">
        <v>-8.6999999999999993</v>
      </c>
      <c r="U4" s="54">
        <v>358094</v>
      </c>
      <c r="V4" s="56">
        <v>21.2</v>
      </c>
      <c r="W4" s="54">
        <v>27450</v>
      </c>
      <c r="X4" s="56">
        <v>-89.2</v>
      </c>
      <c r="Y4" s="54">
        <v>528954</v>
      </c>
      <c r="Z4" s="56">
        <v>2.7</v>
      </c>
      <c r="AA4" s="54">
        <v>1278814</v>
      </c>
      <c r="AB4" s="56">
        <v>-12.6</v>
      </c>
    </row>
    <row r="5" spans="1:28">
      <c r="A5" s="7" t="s">
        <v>8</v>
      </c>
      <c r="B5" s="31" t="s">
        <v>9</v>
      </c>
      <c r="C5" s="57">
        <v>4373233</v>
      </c>
      <c r="D5" s="57">
        <v>3836879</v>
      </c>
      <c r="E5" s="58">
        <v>13.978913590968078</v>
      </c>
      <c r="F5" s="58">
        <v>31.186677943571738</v>
      </c>
      <c r="G5" s="57">
        <v>2746547</v>
      </c>
      <c r="H5" s="59">
        <v>19.100000000000001</v>
      </c>
      <c r="I5" s="57">
        <v>174069</v>
      </c>
      <c r="J5" s="59">
        <v>22.7</v>
      </c>
      <c r="K5" s="57">
        <v>225686</v>
      </c>
      <c r="L5" s="59">
        <v>31.6</v>
      </c>
      <c r="M5" s="57">
        <v>531714</v>
      </c>
      <c r="N5" s="59">
        <v>33.9</v>
      </c>
      <c r="O5" s="57">
        <v>65404</v>
      </c>
      <c r="P5" s="59">
        <v>0.2</v>
      </c>
      <c r="Q5" s="57">
        <v>3743420</v>
      </c>
      <c r="R5" s="59">
        <v>21.5</v>
      </c>
      <c r="S5" s="57">
        <v>16412</v>
      </c>
      <c r="T5" s="59">
        <v>-73.3</v>
      </c>
      <c r="U5" s="57">
        <v>319567</v>
      </c>
      <c r="V5" s="59">
        <v>31</v>
      </c>
      <c r="W5" s="57">
        <v>789</v>
      </c>
      <c r="X5" s="59">
        <v>-99.6</v>
      </c>
      <c r="Y5" s="57">
        <v>293045</v>
      </c>
      <c r="Z5" s="59">
        <v>7.5</v>
      </c>
      <c r="AA5" s="57">
        <v>629813</v>
      </c>
      <c r="AB5" s="59">
        <v>-16.7</v>
      </c>
    </row>
    <row r="6" spans="1:28">
      <c r="A6" s="8"/>
      <c r="B6" s="32" t="s">
        <v>10</v>
      </c>
      <c r="C6" s="57">
        <v>2690006</v>
      </c>
      <c r="D6" s="57">
        <v>2117742</v>
      </c>
      <c r="E6" s="58">
        <v>27.022366275023124</v>
      </c>
      <c r="F6" s="58">
        <v>19.183142263006712</v>
      </c>
      <c r="G6" s="57">
        <v>1524585</v>
      </c>
      <c r="H6" s="59">
        <v>31.4</v>
      </c>
      <c r="I6" s="57">
        <v>368122</v>
      </c>
      <c r="J6" s="59">
        <v>29.9</v>
      </c>
      <c r="K6" s="57">
        <v>595096</v>
      </c>
      <c r="L6" s="59">
        <v>15.5</v>
      </c>
      <c r="M6" s="57">
        <v>47541</v>
      </c>
      <c r="N6" s="59">
        <v>72.599999999999994</v>
      </c>
      <c r="O6" s="57">
        <v>29877</v>
      </c>
      <c r="P6" s="59">
        <v>72.900000000000006</v>
      </c>
      <c r="Q6" s="57">
        <v>2565221</v>
      </c>
      <c r="R6" s="59">
        <v>28</v>
      </c>
      <c r="S6" s="57">
        <v>117559</v>
      </c>
      <c r="T6" s="59">
        <v>16.100000000000001</v>
      </c>
      <c r="U6" s="57">
        <v>139</v>
      </c>
      <c r="V6" s="59">
        <v>-51.7</v>
      </c>
      <c r="W6" s="57">
        <v>4981</v>
      </c>
      <c r="X6" s="59">
        <v>-36.200000000000003</v>
      </c>
      <c r="Y6" s="57">
        <v>2106</v>
      </c>
      <c r="Z6" s="59">
        <v>-57.9</v>
      </c>
      <c r="AA6" s="57">
        <v>124785</v>
      </c>
      <c r="AB6" s="59">
        <v>9.1999999999999993</v>
      </c>
    </row>
    <row r="7" spans="1:28">
      <c r="A7" s="8"/>
      <c r="B7" s="32" t="s">
        <v>11</v>
      </c>
      <c r="C7" s="57">
        <v>1028025</v>
      </c>
      <c r="D7" s="57">
        <v>849878</v>
      </c>
      <c r="E7" s="58">
        <v>20.961479177011299</v>
      </c>
      <c r="F7" s="58">
        <v>7.3311174119788118</v>
      </c>
      <c r="G7" s="57">
        <v>676968</v>
      </c>
      <c r="H7" s="59">
        <v>14.6</v>
      </c>
      <c r="I7" s="57">
        <v>213031</v>
      </c>
      <c r="J7" s="59">
        <v>38.4</v>
      </c>
      <c r="K7" s="57">
        <v>56522</v>
      </c>
      <c r="L7" s="59">
        <v>13.7</v>
      </c>
      <c r="M7" s="57">
        <v>31534</v>
      </c>
      <c r="N7" s="59">
        <v>95.5</v>
      </c>
      <c r="O7" s="57">
        <v>39075</v>
      </c>
      <c r="P7" s="59">
        <v>36.5</v>
      </c>
      <c r="Q7" s="57">
        <v>1017130</v>
      </c>
      <c r="R7" s="59">
        <v>21.2</v>
      </c>
      <c r="S7" s="57">
        <v>5475</v>
      </c>
      <c r="T7" s="59">
        <v>-41.6</v>
      </c>
      <c r="U7" s="57">
        <v>302</v>
      </c>
      <c r="V7" s="59">
        <v>11.4</v>
      </c>
      <c r="W7" s="57">
        <v>1567</v>
      </c>
      <c r="X7" s="59">
        <v>329.3</v>
      </c>
      <c r="Y7" s="57">
        <v>3551</v>
      </c>
      <c r="Z7" s="59">
        <v>385.1</v>
      </c>
      <c r="AA7" s="57">
        <v>10895</v>
      </c>
      <c r="AB7" s="59">
        <v>1.4</v>
      </c>
    </row>
    <row r="8" spans="1:28">
      <c r="A8" s="8"/>
      <c r="B8" s="32" t="s">
        <v>13</v>
      </c>
      <c r="C8" s="57">
        <v>624272</v>
      </c>
      <c r="D8" s="57">
        <v>599270</v>
      </c>
      <c r="E8" s="58">
        <v>4.1720760258314282</v>
      </c>
      <c r="F8" s="58">
        <v>4.4518482809375612</v>
      </c>
      <c r="G8" s="57">
        <v>518813</v>
      </c>
      <c r="H8" s="59">
        <v>2</v>
      </c>
      <c r="I8" s="57">
        <v>65950</v>
      </c>
      <c r="J8" s="59">
        <v>23.4</v>
      </c>
      <c r="K8" s="57">
        <v>2983</v>
      </c>
      <c r="L8" s="59">
        <v>14.6</v>
      </c>
      <c r="M8" s="57">
        <v>31020</v>
      </c>
      <c r="N8" s="59">
        <v>5.9</v>
      </c>
      <c r="O8" s="57">
        <v>3031</v>
      </c>
      <c r="P8" s="59">
        <v>153.6</v>
      </c>
      <c r="Q8" s="57">
        <v>621797</v>
      </c>
      <c r="R8" s="59">
        <v>4.4000000000000004</v>
      </c>
      <c r="S8" s="57">
        <v>1875</v>
      </c>
      <c r="T8" s="59">
        <v>-38</v>
      </c>
      <c r="U8" s="57">
        <v>130</v>
      </c>
      <c r="V8" s="59">
        <v>-55.6</v>
      </c>
      <c r="W8" s="57">
        <v>182</v>
      </c>
      <c r="X8" s="59">
        <v>-58.6</v>
      </c>
      <c r="Y8" s="57">
        <v>288</v>
      </c>
      <c r="Z8" s="59">
        <v>134.1</v>
      </c>
      <c r="AA8" s="57">
        <v>2475</v>
      </c>
      <c r="AB8" s="59">
        <v>-36.200000000000003</v>
      </c>
    </row>
    <row r="9" spans="1:28">
      <c r="A9" s="8"/>
      <c r="B9" s="32" t="s">
        <v>131</v>
      </c>
      <c r="C9" s="57">
        <v>46008</v>
      </c>
      <c r="D9" s="57">
        <v>43805</v>
      </c>
      <c r="E9" s="58">
        <v>5.0291062664079345</v>
      </c>
      <c r="F9" s="58">
        <v>0.32809518240346408</v>
      </c>
      <c r="G9" s="57">
        <v>36726</v>
      </c>
      <c r="H9" s="59">
        <v>1.9</v>
      </c>
      <c r="I9" s="57">
        <v>7047</v>
      </c>
      <c r="J9" s="59">
        <v>23.6</v>
      </c>
      <c r="K9" s="57">
        <v>129</v>
      </c>
      <c r="L9" s="59">
        <v>29</v>
      </c>
      <c r="M9" s="57">
        <v>2018</v>
      </c>
      <c r="N9" s="59">
        <v>8.6</v>
      </c>
      <c r="O9" s="57">
        <v>30</v>
      </c>
      <c r="P9" s="59">
        <v>-14.3</v>
      </c>
      <c r="Q9" s="57">
        <v>45950</v>
      </c>
      <c r="R9" s="59">
        <v>5.0999999999999996</v>
      </c>
      <c r="S9" s="57">
        <v>43</v>
      </c>
      <c r="T9" s="59">
        <v>-17.3</v>
      </c>
      <c r="U9" s="57">
        <v>5</v>
      </c>
      <c r="V9" s="59">
        <v>0</v>
      </c>
      <c r="W9" s="57">
        <v>9</v>
      </c>
      <c r="X9" s="59">
        <v>-62.5</v>
      </c>
      <c r="Y9" s="57">
        <v>1</v>
      </c>
      <c r="Z9" s="59" t="s">
        <v>140</v>
      </c>
      <c r="AA9" s="57">
        <v>58</v>
      </c>
      <c r="AB9" s="59">
        <v>-28.4</v>
      </c>
    </row>
    <row r="10" spans="1:28">
      <c r="A10" s="8"/>
      <c r="B10" s="32" t="s">
        <v>14</v>
      </c>
      <c r="C10" s="57">
        <v>417518</v>
      </c>
      <c r="D10" s="57">
        <v>411683</v>
      </c>
      <c r="E10" s="58">
        <v>1.4173526718373131</v>
      </c>
      <c r="F10" s="58">
        <v>2.9774309764982072</v>
      </c>
      <c r="G10" s="57">
        <v>230258</v>
      </c>
      <c r="H10" s="59">
        <v>23.5</v>
      </c>
      <c r="I10" s="57">
        <v>21358</v>
      </c>
      <c r="J10" s="59">
        <v>-26</v>
      </c>
      <c r="K10" s="57">
        <v>840</v>
      </c>
      <c r="L10" s="59">
        <v>5.8</v>
      </c>
      <c r="M10" s="57">
        <v>3134</v>
      </c>
      <c r="N10" s="59">
        <v>-7.9</v>
      </c>
      <c r="O10" s="57">
        <v>912</v>
      </c>
      <c r="P10" s="59">
        <v>537.79999999999995</v>
      </c>
      <c r="Q10" s="57">
        <v>256502</v>
      </c>
      <c r="R10" s="59">
        <v>16.8</v>
      </c>
      <c r="S10" s="57">
        <v>66190</v>
      </c>
      <c r="T10" s="59">
        <v>-8.3000000000000007</v>
      </c>
      <c r="U10" s="57">
        <v>12607</v>
      </c>
      <c r="V10" s="59">
        <v>-15.9</v>
      </c>
      <c r="W10" s="57">
        <v>5352</v>
      </c>
      <c r="X10" s="59">
        <v>-76.8</v>
      </c>
      <c r="Y10" s="57">
        <v>76867</v>
      </c>
      <c r="Z10" s="59">
        <v>-6.1</v>
      </c>
      <c r="AA10" s="57">
        <v>161016</v>
      </c>
      <c r="AB10" s="59">
        <v>-16.2</v>
      </c>
    </row>
    <row r="11" spans="1:28">
      <c r="A11" s="8"/>
      <c r="B11" s="32" t="s">
        <v>12</v>
      </c>
      <c r="C11" s="57">
        <v>504886</v>
      </c>
      <c r="D11" s="57">
        <v>438364</v>
      </c>
      <c r="E11" s="58">
        <v>15.175059995802576</v>
      </c>
      <c r="F11" s="58">
        <v>3.600475227416001</v>
      </c>
      <c r="G11" s="57">
        <v>425538</v>
      </c>
      <c r="H11" s="59">
        <v>8.1999999999999993</v>
      </c>
      <c r="I11" s="57">
        <v>34642</v>
      </c>
      <c r="J11" s="59">
        <v>3.3</v>
      </c>
      <c r="K11" s="57">
        <v>950</v>
      </c>
      <c r="L11" s="59">
        <v>1.8</v>
      </c>
      <c r="M11" s="57">
        <v>34794</v>
      </c>
      <c r="N11" s="59">
        <v>1289</v>
      </c>
      <c r="O11" s="57">
        <v>3396</v>
      </c>
      <c r="P11" s="59">
        <v>833</v>
      </c>
      <c r="Q11" s="57">
        <v>499320</v>
      </c>
      <c r="R11" s="59">
        <v>16</v>
      </c>
      <c r="S11" s="57">
        <v>3348</v>
      </c>
      <c r="T11" s="59">
        <v>-35.4</v>
      </c>
      <c r="U11" s="57">
        <v>438</v>
      </c>
      <c r="V11" s="59">
        <v>125.8</v>
      </c>
      <c r="W11" s="57">
        <v>133</v>
      </c>
      <c r="X11" s="59">
        <v>-76.099999999999994</v>
      </c>
      <c r="Y11" s="57">
        <v>1647</v>
      </c>
      <c r="Z11" s="59">
        <v>-16.8</v>
      </c>
      <c r="AA11" s="57">
        <v>5566</v>
      </c>
      <c r="AB11" s="59">
        <v>-29.6</v>
      </c>
    </row>
    <row r="12" spans="1:28">
      <c r="A12" s="8"/>
      <c r="B12" s="32" t="s">
        <v>16</v>
      </c>
      <c r="C12" s="57">
        <v>222978</v>
      </c>
      <c r="D12" s="57">
        <v>208825</v>
      </c>
      <c r="E12" s="58">
        <v>6.7774452292589382</v>
      </c>
      <c r="F12" s="58">
        <v>1.5901149274465227</v>
      </c>
      <c r="G12" s="57">
        <v>163111</v>
      </c>
      <c r="H12" s="59">
        <v>15.6</v>
      </c>
      <c r="I12" s="57">
        <v>11807</v>
      </c>
      <c r="J12" s="59">
        <v>3.7</v>
      </c>
      <c r="K12" s="57">
        <v>653</v>
      </c>
      <c r="L12" s="59">
        <v>10.5</v>
      </c>
      <c r="M12" s="57">
        <v>3123</v>
      </c>
      <c r="N12" s="59">
        <v>205</v>
      </c>
      <c r="O12" s="57">
        <v>249</v>
      </c>
      <c r="P12" s="59">
        <v>408.2</v>
      </c>
      <c r="Q12" s="57">
        <v>178943</v>
      </c>
      <c r="R12" s="59">
        <v>16.100000000000001</v>
      </c>
      <c r="S12" s="57">
        <v>16170</v>
      </c>
      <c r="T12" s="59">
        <v>-5.6</v>
      </c>
      <c r="U12" s="57">
        <v>3129</v>
      </c>
      <c r="V12" s="59">
        <v>-10</v>
      </c>
      <c r="W12" s="57">
        <v>2232</v>
      </c>
      <c r="X12" s="59">
        <v>-79.099999999999994</v>
      </c>
      <c r="Y12" s="57">
        <v>22504</v>
      </c>
      <c r="Z12" s="59">
        <v>-3.8</v>
      </c>
      <c r="AA12" s="57">
        <v>44035</v>
      </c>
      <c r="AB12" s="59">
        <v>-19.5</v>
      </c>
    </row>
    <row r="13" spans="1:28">
      <c r="A13" s="8"/>
      <c r="B13" s="32" t="s">
        <v>15</v>
      </c>
      <c r="C13" s="57">
        <v>327264</v>
      </c>
      <c r="D13" s="57">
        <v>262308</v>
      </c>
      <c r="E13" s="58">
        <v>24.763255409671082</v>
      </c>
      <c r="F13" s="58">
        <v>2.3338058984108692</v>
      </c>
      <c r="G13" s="57">
        <v>256570</v>
      </c>
      <c r="H13" s="59">
        <v>13.5</v>
      </c>
      <c r="I13" s="57">
        <v>30948</v>
      </c>
      <c r="J13" s="59">
        <v>1.5</v>
      </c>
      <c r="K13" s="57">
        <v>1354</v>
      </c>
      <c r="L13" s="59">
        <v>2.4</v>
      </c>
      <c r="M13" s="57">
        <v>36138</v>
      </c>
      <c r="N13" s="59">
        <v>1975.7</v>
      </c>
      <c r="O13" s="57">
        <v>228</v>
      </c>
      <c r="P13" s="59">
        <v>22.6</v>
      </c>
      <c r="Q13" s="57">
        <v>325238</v>
      </c>
      <c r="R13" s="59">
        <v>25.2</v>
      </c>
      <c r="S13" s="57">
        <v>1121</v>
      </c>
      <c r="T13" s="59">
        <v>-8.1999999999999993</v>
      </c>
      <c r="U13" s="57">
        <v>125</v>
      </c>
      <c r="V13" s="59">
        <v>-70.099999999999994</v>
      </c>
      <c r="W13" s="57">
        <v>206</v>
      </c>
      <c r="X13" s="59">
        <v>-63.8</v>
      </c>
      <c r="Y13" s="57">
        <v>574</v>
      </c>
      <c r="Z13" s="59">
        <v>76.599999999999994</v>
      </c>
      <c r="AA13" s="57">
        <v>2026</v>
      </c>
      <c r="AB13" s="59">
        <v>-20</v>
      </c>
    </row>
    <row r="14" spans="1:28">
      <c r="A14" s="8"/>
      <c r="B14" s="32" t="s">
        <v>18</v>
      </c>
      <c r="C14" s="57">
        <v>427974</v>
      </c>
      <c r="D14" s="57">
        <v>300731</v>
      </c>
      <c r="E14" s="58">
        <v>42.311234957486917</v>
      </c>
      <c r="F14" s="58">
        <v>3.0519954702212688</v>
      </c>
      <c r="G14" s="57">
        <v>360454</v>
      </c>
      <c r="H14" s="59">
        <v>43.3</v>
      </c>
      <c r="I14" s="57">
        <v>43169</v>
      </c>
      <c r="J14" s="59">
        <v>25.7</v>
      </c>
      <c r="K14" s="57">
        <v>1550</v>
      </c>
      <c r="L14" s="59">
        <v>88.6</v>
      </c>
      <c r="M14" s="57">
        <v>5327</v>
      </c>
      <c r="N14" s="59">
        <v>17.100000000000001</v>
      </c>
      <c r="O14" s="57">
        <v>10848</v>
      </c>
      <c r="P14" s="59">
        <v>377</v>
      </c>
      <c r="Q14" s="57">
        <v>421348</v>
      </c>
      <c r="R14" s="59">
        <v>43.6</v>
      </c>
      <c r="S14" s="57">
        <v>533</v>
      </c>
      <c r="T14" s="59">
        <v>-27.4</v>
      </c>
      <c r="U14" s="57">
        <v>448</v>
      </c>
      <c r="V14" s="59">
        <v>86.7</v>
      </c>
      <c r="W14" s="57">
        <v>134</v>
      </c>
      <c r="X14" s="59">
        <v>-61.3</v>
      </c>
      <c r="Y14" s="57">
        <v>5511</v>
      </c>
      <c r="Z14" s="59">
        <v>-6.9</v>
      </c>
      <c r="AA14" s="57">
        <v>6626</v>
      </c>
      <c r="AB14" s="59">
        <v>-8.5</v>
      </c>
    </row>
    <row r="15" spans="1:28">
      <c r="A15" s="8"/>
      <c r="B15" s="32" t="s">
        <v>19</v>
      </c>
      <c r="C15" s="57">
        <v>111351</v>
      </c>
      <c r="D15" s="57">
        <v>115892</v>
      </c>
      <c r="E15" s="58">
        <v>-3.9183032478514512</v>
      </c>
      <c r="F15" s="58">
        <v>0.79407334932638085</v>
      </c>
      <c r="G15" s="57">
        <v>64826</v>
      </c>
      <c r="H15" s="59">
        <v>11.8</v>
      </c>
      <c r="I15" s="57">
        <v>5652</v>
      </c>
      <c r="J15" s="59">
        <v>-1</v>
      </c>
      <c r="K15" s="57">
        <v>1129</v>
      </c>
      <c r="L15" s="59">
        <v>10.3</v>
      </c>
      <c r="M15" s="57">
        <v>940</v>
      </c>
      <c r="N15" s="59">
        <v>59.9</v>
      </c>
      <c r="O15" s="57">
        <v>258</v>
      </c>
      <c r="P15" s="59">
        <v>248.6</v>
      </c>
      <c r="Q15" s="57">
        <v>72805</v>
      </c>
      <c r="R15" s="59">
        <v>11.4</v>
      </c>
      <c r="S15" s="57">
        <v>17640</v>
      </c>
      <c r="T15" s="59">
        <v>-13.8</v>
      </c>
      <c r="U15" s="57">
        <v>3147</v>
      </c>
      <c r="V15" s="59">
        <v>3.1</v>
      </c>
      <c r="W15" s="57">
        <v>1565</v>
      </c>
      <c r="X15" s="59">
        <v>-85.3</v>
      </c>
      <c r="Y15" s="57">
        <v>16194</v>
      </c>
      <c r="Z15" s="59">
        <v>-0.9</v>
      </c>
      <c r="AA15" s="57">
        <v>38546</v>
      </c>
      <c r="AB15" s="59">
        <v>-23.7</v>
      </c>
    </row>
    <row r="16" spans="1:28">
      <c r="A16" s="8"/>
      <c r="B16" s="32" t="s">
        <v>17</v>
      </c>
      <c r="C16" s="57">
        <v>191432</v>
      </c>
      <c r="D16" s="57">
        <v>180026</v>
      </c>
      <c r="E16" s="58">
        <v>6.335751502560738</v>
      </c>
      <c r="F16" s="58">
        <v>1.3651520813306366</v>
      </c>
      <c r="G16" s="57">
        <v>179352</v>
      </c>
      <c r="H16" s="59">
        <v>6</v>
      </c>
      <c r="I16" s="57">
        <v>4919</v>
      </c>
      <c r="J16" s="59">
        <v>-7.5</v>
      </c>
      <c r="K16" s="57">
        <v>2211</v>
      </c>
      <c r="L16" s="59">
        <v>14.4</v>
      </c>
      <c r="M16" s="57">
        <v>3413</v>
      </c>
      <c r="N16" s="59">
        <v>54.6</v>
      </c>
      <c r="O16" s="57">
        <v>199</v>
      </c>
      <c r="P16" s="59">
        <v>172.6</v>
      </c>
      <c r="Q16" s="57">
        <v>190094</v>
      </c>
      <c r="R16" s="59">
        <v>6.3</v>
      </c>
      <c r="S16" s="57">
        <v>1033</v>
      </c>
      <c r="T16" s="59">
        <v>31.9</v>
      </c>
      <c r="U16" s="57">
        <v>79</v>
      </c>
      <c r="V16" s="59">
        <v>-65.900000000000006</v>
      </c>
      <c r="W16" s="57">
        <v>86</v>
      </c>
      <c r="X16" s="59">
        <v>3.6</v>
      </c>
      <c r="Y16" s="57">
        <v>140</v>
      </c>
      <c r="Z16" s="59">
        <v>-19.100000000000001</v>
      </c>
      <c r="AA16" s="57">
        <v>1338</v>
      </c>
      <c r="AB16" s="59">
        <v>5.3</v>
      </c>
    </row>
    <row r="17" spans="1:28">
      <c r="A17" s="8"/>
      <c r="B17" s="32" t="s">
        <v>20</v>
      </c>
      <c r="C17" s="57">
        <v>105662</v>
      </c>
      <c r="D17" s="57">
        <v>94158</v>
      </c>
      <c r="E17" s="58">
        <v>12.217761634699119</v>
      </c>
      <c r="F17" s="58">
        <v>0.75350358987816946</v>
      </c>
      <c r="G17" s="57">
        <v>89840</v>
      </c>
      <c r="H17" s="59">
        <v>9</v>
      </c>
      <c r="I17" s="57">
        <v>12655</v>
      </c>
      <c r="J17" s="59">
        <v>33.5</v>
      </c>
      <c r="K17" s="57">
        <v>537</v>
      </c>
      <c r="L17" s="59">
        <v>-9.3000000000000007</v>
      </c>
      <c r="M17" s="57">
        <v>1165</v>
      </c>
      <c r="N17" s="59">
        <v>50.3</v>
      </c>
      <c r="O17" s="57">
        <v>1375</v>
      </c>
      <c r="P17" s="59">
        <v>68.900000000000006</v>
      </c>
      <c r="Q17" s="57">
        <v>105572</v>
      </c>
      <c r="R17" s="59">
        <v>12.2</v>
      </c>
      <c r="S17" s="57">
        <v>47</v>
      </c>
      <c r="T17" s="59">
        <v>62.1</v>
      </c>
      <c r="U17" s="57">
        <v>31</v>
      </c>
      <c r="V17" s="59">
        <v>-6.1</v>
      </c>
      <c r="W17" s="57">
        <v>0</v>
      </c>
      <c r="X17" s="59">
        <v>-100</v>
      </c>
      <c r="Y17" s="57">
        <v>12</v>
      </c>
      <c r="Z17" s="59" t="s">
        <v>140</v>
      </c>
      <c r="AA17" s="57">
        <v>90</v>
      </c>
      <c r="AB17" s="59">
        <v>30.4</v>
      </c>
    </row>
    <row r="18" spans="1:28">
      <c r="A18" s="8"/>
      <c r="B18" s="32" t="s">
        <v>22</v>
      </c>
      <c r="C18" s="57">
        <v>77471</v>
      </c>
      <c r="D18" s="57">
        <v>70622</v>
      </c>
      <c r="E18" s="58">
        <v>9.6981110702047513</v>
      </c>
      <c r="F18" s="58">
        <v>0.55246613362847263</v>
      </c>
      <c r="G18" s="57">
        <v>75270</v>
      </c>
      <c r="H18" s="59">
        <v>9.8000000000000007</v>
      </c>
      <c r="I18" s="57">
        <v>1644</v>
      </c>
      <c r="J18" s="59">
        <v>-15.8</v>
      </c>
      <c r="K18" s="57">
        <v>112</v>
      </c>
      <c r="L18" s="59">
        <v>75</v>
      </c>
      <c r="M18" s="57">
        <v>54</v>
      </c>
      <c r="N18" s="59">
        <v>217.6</v>
      </c>
      <c r="O18" s="57">
        <v>350</v>
      </c>
      <c r="P18" s="59">
        <v>3400</v>
      </c>
      <c r="Q18" s="57">
        <v>77430</v>
      </c>
      <c r="R18" s="59">
        <v>9.6999999999999993</v>
      </c>
      <c r="S18" s="57">
        <v>4</v>
      </c>
      <c r="T18" s="59">
        <v>0</v>
      </c>
      <c r="U18" s="57">
        <v>3</v>
      </c>
      <c r="V18" s="59" t="s">
        <v>140</v>
      </c>
      <c r="W18" s="57">
        <v>0</v>
      </c>
      <c r="X18" s="59" t="s">
        <v>140</v>
      </c>
      <c r="Y18" s="57">
        <v>34</v>
      </c>
      <c r="Z18" s="59">
        <v>325</v>
      </c>
      <c r="AA18" s="57">
        <v>41</v>
      </c>
      <c r="AB18" s="59">
        <v>241.7</v>
      </c>
    </row>
    <row r="19" spans="1:28">
      <c r="A19" s="8"/>
      <c r="B19" s="32" t="s">
        <v>21</v>
      </c>
      <c r="C19" s="57">
        <v>65602</v>
      </c>
      <c r="D19" s="57">
        <v>63527</v>
      </c>
      <c r="E19" s="58">
        <v>3.2663277031813154</v>
      </c>
      <c r="F19" s="58">
        <v>0.46782516423300402</v>
      </c>
      <c r="G19" s="57">
        <v>21538</v>
      </c>
      <c r="H19" s="59">
        <v>16.899999999999999</v>
      </c>
      <c r="I19" s="57">
        <v>5745</v>
      </c>
      <c r="J19" s="59">
        <v>0.7</v>
      </c>
      <c r="K19" s="57">
        <v>67</v>
      </c>
      <c r="L19" s="59">
        <v>-4.3</v>
      </c>
      <c r="M19" s="57">
        <v>360</v>
      </c>
      <c r="N19" s="59">
        <v>252.9</v>
      </c>
      <c r="O19" s="57">
        <v>22</v>
      </c>
      <c r="P19" s="59">
        <v>214.3</v>
      </c>
      <c r="Q19" s="57">
        <v>27732</v>
      </c>
      <c r="R19" s="59">
        <v>14.1</v>
      </c>
      <c r="S19" s="57">
        <v>8092</v>
      </c>
      <c r="T19" s="59">
        <v>-14.9</v>
      </c>
      <c r="U19" s="57">
        <v>1608</v>
      </c>
      <c r="V19" s="59">
        <v>7.8</v>
      </c>
      <c r="W19" s="57">
        <v>43</v>
      </c>
      <c r="X19" s="59">
        <v>-94.8</v>
      </c>
      <c r="Y19" s="57">
        <v>28127</v>
      </c>
      <c r="Z19" s="59">
        <v>2.7</v>
      </c>
      <c r="AA19" s="57">
        <v>37870</v>
      </c>
      <c r="AB19" s="59">
        <v>-3.4</v>
      </c>
    </row>
    <row r="20" spans="1:28">
      <c r="A20" s="8"/>
      <c r="B20" s="32" t="s">
        <v>23</v>
      </c>
      <c r="C20" s="57">
        <v>49752</v>
      </c>
      <c r="D20" s="57">
        <v>40943</v>
      </c>
      <c r="E20" s="58">
        <v>21.515277336785289</v>
      </c>
      <c r="F20" s="58">
        <v>0.35479463386665677</v>
      </c>
      <c r="G20" s="57">
        <v>48896</v>
      </c>
      <c r="H20" s="59">
        <v>23.3</v>
      </c>
      <c r="I20" s="57">
        <v>481</v>
      </c>
      <c r="J20" s="59">
        <v>64.7</v>
      </c>
      <c r="K20" s="57">
        <v>250</v>
      </c>
      <c r="L20" s="59">
        <v>9.1999999999999993</v>
      </c>
      <c r="M20" s="57">
        <v>33</v>
      </c>
      <c r="N20" s="59">
        <v>200</v>
      </c>
      <c r="O20" s="57">
        <v>38</v>
      </c>
      <c r="P20" s="59">
        <v>58.3</v>
      </c>
      <c r="Q20" s="57">
        <v>49698</v>
      </c>
      <c r="R20" s="59">
        <v>23.6</v>
      </c>
      <c r="S20" s="57">
        <v>42</v>
      </c>
      <c r="T20" s="59">
        <v>55.6</v>
      </c>
      <c r="U20" s="57">
        <v>2</v>
      </c>
      <c r="V20" s="59">
        <v>-71.400000000000006</v>
      </c>
      <c r="W20" s="57">
        <v>6</v>
      </c>
      <c r="X20" s="59">
        <v>-91.2</v>
      </c>
      <c r="Y20" s="57">
        <v>4</v>
      </c>
      <c r="Z20" s="59">
        <v>-99.4</v>
      </c>
      <c r="AA20" s="57">
        <v>54</v>
      </c>
      <c r="AB20" s="59">
        <v>-92.6</v>
      </c>
    </row>
    <row r="21" spans="1:28">
      <c r="A21" s="8"/>
      <c r="B21" s="32" t="s">
        <v>118</v>
      </c>
      <c r="C21" s="57">
        <v>30701</v>
      </c>
      <c r="D21" s="57">
        <v>28712</v>
      </c>
      <c r="E21" s="58">
        <v>6.92741710782947</v>
      </c>
      <c r="F21" s="58">
        <v>0.2189369282509292</v>
      </c>
      <c r="G21" s="57">
        <v>28651</v>
      </c>
      <c r="H21" s="59">
        <v>5.0999999999999996</v>
      </c>
      <c r="I21" s="57">
        <v>1365</v>
      </c>
      <c r="J21" s="59">
        <v>3.4</v>
      </c>
      <c r="K21" s="57">
        <v>30</v>
      </c>
      <c r="L21" s="59">
        <v>36.4</v>
      </c>
      <c r="M21" s="57">
        <v>459</v>
      </c>
      <c r="N21" s="59">
        <v>363.6</v>
      </c>
      <c r="O21" s="57">
        <v>65</v>
      </c>
      <c r="P21" s="59">
        <v>3150</v>
      </c>
      <c r="Q21" s="57">
        <v>30570</v>
      </c>
      <c r="R21" s="59">
        <v>6.5</v>
      </c>
      <c r="S21" s="57">
        <v>53</v>
      </c>
      <c r="T21" s="59" t="s">
        <v>140</v>
      </c>
      <c r="U21" s="57">
        <v>0</v>
      </c>
      <c r="V21" s="59" t="s">
        <v>140</v>
      </c>
      <c r="W21" s="57">
        <v>68</v>
      </c>
      <c r="X21" s="59" t="s">
        <v>140</v>
      </c>
      <c r="Y21" s="57">
        <v>10</v>
      </c>
      <c r="Z21" s="59">
        <v>66.7</v>
      </c>
      <c r="AA21" s="57">
        <v>131</v>
      </c>
      <c r="AB21" s="59">
        <v>2083.3000000000002</v>
      </c>
    </row>
    <row r="22" spans="1:28">
      <c r="A22" s="8"/>
      <c r="B22" s="32" t="s">
        <v>24</v>
      </c>
      <c r="C22" s="57">
        <v>27018</v>
      </c>
      <c r="D22" s="57">
        <v>26215</v>
      </c>
      <c r="E22" s="58">
        <v>3.0631317947739767</v>
      </c>
      <c r="F22" s="58">
        <v>0.19267248387621266</v>
      </c>
      <c r="G22" s="57">
        <v>25480</v>
      </c>
      <c r="H22" s="59">
        <v>1.2</v>
      </c>
      <c r="I22" s="57">
        <v>765</v>
      </c>
      <c r="J22" s="59">
        <v>91.7</v>
      </c>
      <c r="K22" s="57">
        <v>509</v>
      </c>
      <c r="L22" s="59">
        <v>-0.6</v>
      </c>
      <c r="M22" s="57">
        <v>141</v>
      </c>
      <c r="N22" s="59">
        <v>110.4</v>
      </c>
      <c r="O22" s="57">
        <v>55</v>
      </c>
      <c r="P22" s="59">
        <v>266.7</v>
      </c>
      <c r="Q22" s="57">
        <v>26950</v>
      </c>
      <c r="R22" s="59">
        <v>3</v>
      </c>
      <c r="S22" s="57">
        <v>23</v>
      </c>
      <c r="T22" s="59">
        <v>21.1</v>
      </c>
      <c r="U22" s="57">
        <v>2</v>
      </c>
      <c r="V22" s="59">
        <v>-75</v>
      </c>
      <c r="W22" s="57">
        <v>2</v>
      </c>
      <c r="X22" s="59">
        <v>100</v>
      </c>
      <c r="Y22" s="57">
        <v>41</v>
      </c>
      <c r="Z22" s="59">
        <v>78.3</v>
      </c>
      <c r="AA22" s="57">
        <v>68</v>
      </c>
      <c r="AB22" s="59">
        <v>33.299999999999997</v>
      </c>
    </row>
    <row r="23" spans="1:28">
      <c r="A23" s="8"/>
      <c r="B23" s="32" t="s">
        <v>25</v>
      </c>
      <c r="C23" s="57">
        <v>27650</v>
      </c>
      <c r="D23" s="57">
        <v>25048</v>
      </c>
      <c r="E23" s="58">
        <v>10.388054934525703</v>
      </c>
      <c r="F23" s="58">
        <v>0.19717944256337555</v>
      </c>
      <c r="G23" s="57">
        <v>24698</v>
      </c>
      <c r="H23" s="59">
        <v>9.9</v>
      </c>
      <c r="I23" s="57">
        <v>642</v>
      </c>
      <c r="J23" s="59">
        <v>53.2</v>
      </c>
      <c r="K23" s="57">
        <v>296</v>
      </c>
      <c r="L23" s="59">
        <v>17</v>
      </c>
      <c r="M23" s="57">
        <v>32</v>
      </c>
      <c r="N23" s="59">
        <v>-11.1</v>
      </c>
      <c r="O23" s="57">
        <v>144</v>
      </c>
      <c r="P23" s="59">
        <v>311.39999999999998</v>
      </c>
      <c r="Q23" s="57">
        <v>25812</v>
      </c>
      <c r="R23" s="59">
        <v>11.2</v>
      </c>
      <c r="S23" s="57">
        <v>426</v>
      </c>
      <c r="T23" s="59">
        <v>28.3</v>
      </c>
      <c r="U23" s="57">
        <v>164</v>
      </c>
      <c r="V23" s="59">
        <v>-22.6</v>
      </c>
      <c r="W23" s="57">
        <v>142</v>
      </c>
      <c r="X23" s="59">
        <v>140.69999999999999</v>
      </c>
      <c r="Y23" s="57">
        <v>1106</v>
      </c>
      <c r="Z23" s="59">
        <v>-10.199999999999999</v>
      </c>
      <c r="AA23" s="57">
        <v>1838</v>
      </c>
      <c r="AB23" s="59">
        <v>0.2</v>
      </c>
    </row>
    <row r="24" spans="1:28">
      <c r="A24" s="8"/>
      <c r="B24" s="32" t="s">
        <v>26</v>
      </c>
      <c r="C24" s="57">
        <v>16821</v>
      </c>
      <c r="D24" s="57">
        <v>16544</v>
      </c>
      <c r="E24" s="58">
        <v>1.6743230174081303</v>
      </c>
      <c r="F24" s="58">
        <v>0.11995498746323832</v>
      </c>
      <c r="G24" s="57">
        <v>13968</v>
      </c>
      <c r="H24" s="59">
        <v>1.4</v>
      </c>
      <c r="I24" s="57">
        <v>746</v>
      </c>
      <c r="J24" s="59">
        <v>2.5</v>
      </c>
      <c r="K24" s="57">
        <v>57</v>
      </c>
      <c r="L24" s="59">
        <v>67.599999999999994</v>
      </c>
      <c r="M24" s="57">
        <v>133</v>
      </c>
      <c r="N24" s="59">
        <v>70.5</v>
      </c>
      <c r="O24" s="57">
        <v>19</v>
      </c>
      <c r="P24" s="59">
        <v>5.6</v>
      </c>
      <c r="Q24" s="57">
        <v>14923</v>
      </c>
      <c r="R24" s="59">
        <v>2</v>
      </c>
      <c r="S24" s="57">
        <v>1238</v>
      </c>
      <c r="T24" s="59">
        <v>-4.9000000000000004</v>
      </c>
      <c r="U24" s="57">
        <v>68</v>
      </c>
      <c r="V24" s="59">
        <v>-28.4</v>
      </c>
      <c r="W24" s="57">
        <v>15</v>
      </c>
      <c r="X24" s="59">
        <v>-83.9</v>
      </c>
      <c r="Y24" s="57">
        <v>577</v>
      </c>
      <c r="Z24" s="59">
        <v>36.700000000000003</v>
      </c>
      <c r="AA24" s="57">
        <v>1898</v>
      </c>
      <c r="AB24" s="59">
        <v>-0.7</v>
      </c>
    </row>
    <row r="25" spans="1:28">
      <c r="A25" s="8"/>
      <c r="B25" s="32" t="s">
        <v>29</v>
      </c>
      <c r="C25" s="57">
        <v>14935</v>
      </c>
      <c r="D25" s="57">
        <v>12812</v>
      </c>
      <c r="E25" s="58">
        <v>16.570402747424296</v>
      </c>
      <c r="F25" s="58">
        <v>0.10650542403920485</v>
      </c>
      <c r="G25" s="57">
        <v>11156</v>
      </c>
      <c r="H25" s="59">
        <v>11.6</v>
      </c>
      <c r="I25" s="57">
        <v>960</v>
      </c>
      <c r="J25" s="59">
        <v>15.9</v>
      </c>
      <c r="K25" s="57">
        <v>144</v>
      </c>
      <c r="L25" s="59">
        <v>5.9</v>
      </c>
      <c r="M25" s="57">
        <v>98</v>
      </c>
      <c r="N25" s="59">
        <v>108.5</v>
      </c>
      <c r="O25" s="57">
        <v>25</v>
      </c>
      <c r="P25" s="59">
        <v>31.6</v>
      </c>
      <c r="Q25" s="57">
        <v>12383</v>
      </c>
      <c r="R25" s="59">
        <v>12.3</v>
      </c>
      <c r="S25" s="57">
        <v>727</v>
      </c>
      <c r="T25" s="59">
        <v>85.9</v>
      </c>
      <c r="U25" s="57">
        <v>61</v>
      </c>
      <c r="V25" s="59">
        <v>96.8</v>
      </c>
      <c r="W25" s="57">
        <v>5</v>
      </c>
      <c r="X25" s="59">
        <v>25</v>
      </c>
      <c r="Y25" s="57">
        <v>1759</v>
      </c>
      <c r="Z25" s="59">
        <v>29.2</v>
      </c>
      <c r="AA25" s="57">
        <v>2552</v>
      </c>
      <c r="AB25" s="59">
        <v>42.8</v>
      </c>
    </row>
    <row r="26" spans="1:28">
      <c r="A26" s="8"/>
      <c r="B26" s="32" t="s">
        <v>28</v>
      </c>
      <c r="C26" s="57">
        <v>13235</v>
      </c>
      <c r="D26" s="57">
        <v>12180</v>
      </c>
      <c r="E26" s="58">
        <v>8.6617405582922746</v>
      </c>
      <c r="F26" s="58">
        <v>9.4382275671836366E-2</v>
      </c>
      <c r="G26" s="57">
        <v>11932</v>
      </c>
      <c r="H26" s="59">
        <v>8.6</v>
      </c>
      <c r="I26" s="57">
        <v>532</v>
      </c>
      <c r="J26" s="59">
        <v>-0.4</v>
      </c>
      <c r="K26" s="57">
        <v>197</v>
      </c>
      <c r="L26" s="59">
        <v>7.7</v>
      </c>
      <c r="M26" s="57">
        <v>132</v>
      </c>
      <c r="N26" s="59">
        <v>61</v>
      </c>
      <c r="O26" s="57">
        <v>70</v>
      </c>
      <c r="P26" s="59">
        <v>337.5</v>
      </c>
      <c r="Q26" s="57">
        <v>12863</v>
      </c>
      <c r="R26" s="59">
        <v>9</v>
      </c>
      <c r="S26" s="57">
        <v>104</v>
      </c>
      <c r="T26" s="59">
        <v>3</v>
      </c>
      <c r="U26" s="57">
        <v>28</v>
      </c>
      <c r="V26" s="59">
        <v>-41.7</v>
      </c>
      <c r="W26" s="57">
        <v>1</v>
      </c>
      <c r="X26" s="59">
        <v>0</v>
      </c>
      <c r="Y26" s="57">
        <v>239</v>
      </c>
      <c r="Z26" s="59">
        <v>3</v>
      </c>
      <c r="AA26" s="57">
        <v>372</v>
      </c>
      <c r="AB26" s="59">
        <v>-2.6</v>
      </c>
    </row>
    <row r="27" spans="1:28">
      <c r="A27" s="8"/>
      <c r="B27" s="32" t="s">
        <v>27</v>
      </c>
      <c r="C27" s="57">
        <v>14447</v>
      </c>
      <c r="D27" s="57">
        <v>12770</v>
      </c>
      <c r="E27" s="58">
        <v>13.132341425215355</v>
      </c>
      <c r="F27" s="58">
        <v>0.10302536733139553</v>
      </c>
      <c r="G27" s="57">
        <v>11906</v>
      </c>
      <c r="H27" s="59">
        <v>12.1</v>
      </c>
      <c r="I27" s="57">
        <v>427</v>
      </c>
      <c r="J27" s="59">
        <v>16.3</v>
      </c>
      <c r="K27" s="57">
        <v>712</v>
      </c>
      <c r="L27" s="59">
        <v>49.6</v>
      </c>
      <c r="M27" s="57">
        <v>81</v>
      </c>
      <c r="N27" s="59">
        <v>2.5</v>
      </c>
      <c r="O27" s="57">
        <v>35</v>
      </c>
      <c r="P27" s="59">
        <v>118.8</v>
      </c>
      <c r="Q27" s="57">
        <v>13161</v>
      </c>
      <c r="R27" s="59">
        <v>13.9</v>
      </c>
      <c r="S27" s="57">
        <v>917</v>
      </c>
      <c r="T27" s="59">
        <v>9.4</v>
      </c>
      <c r="U27" s="57">
        <v>191</v>
      </c>
      <c r="V27" s="59">
        <v>13</v>
      </c>
      <c r="W27" s="57">
        <v>176</v>
      </c>
      <c r="X27" s="59">
        <v>-13.7</v>
      </c>
      <c r="Y27" s="57">
        <v>2</v>
      </c>
      <c r="Z27" s="59">
        <v>0</v>
      </c>
      <c r="AA27" s="57">
        <v>1286</v>
      </c>
      <c r="AB27" s="59">
        <v>6</v>
      </c>
    </row>
    <row r="28" spans="1:28">
      <c r="A28" s="8"/>
      <c r="B28" s="32" t="s">
        <v>30</v>
      </c>
      <c r="C28" s="57">
        <v>6413</v>
      </c>
      <c r="D28" s="57">
        <v>8842</v>
      </c>
      <c r="E28" s="58">
        <v>-27.471160370956792</v>
      </c>
      <c r="F28" s="58">
        <v>4.5732794399961203E-2</v>
      </c>
      <c r="G28" s="57">
        <v>4925</v>
      </c>
      <c r="H28" s="59">
        <v>-27.5</v>
      </c>
      <c r="I28" s="57">
        <v>258</v>
      </c>
      <c r="J28" s="59">
        <v>-13.4</v>
      </c>
      <c r="K28" s="57">
        <v>49</v>
      </c>
      <c r="L28" s="59">
        <v>-9.3000000000000007</v>
      </c>
      <c r="M28" s="57">
        <v>27</v>
      </c>
      <c r="N28" s="59">
        <v>50</v>
      </c>
      <c r="O28" s="57">
        <v>7</v>
      </c>
      <c r="P28" s="59">
        <v>40</v>
      </c>
      <c r="Q28" s="57">
        <v>5266</v>
      </c>
      <c r="R28" s="59">
        <v>-26.5</v>
      </c>
      <c r="S28" s="57">
        <v>633</v>
      </c>
      <c r="T28" s="59">
        <v>-25.6</v>
      </c>
      <c r="U28" s="57">
        <v>178</v>
      </c>
      <c r="V28" s="59">
        <v>-28.8</v>
      </c>
      <c r="W28" s="57">
        <v>0</v>
      </c>
      <c r="X28" s="59" t="s">
        <v>140</v>
      </c>
      <c r="Y28" s="57">
        <v>336</v>
      </c>
      <c r="Z28" s="59">
        <v>-41.4</v>
      </c>
      <c r="AA28" s="57">
        <v>1147</v>
      </c>
      <c r="AB28" s="59">
        <v>-31.5</v>
      </c>
    </row>
    <row r="29" spans="1:28">
      <c r="A29" s="8"/>
      <c r="B29" s="32" t="s">
        <v>31</v>
      </c>
      <c r="C29" s="57">
        <v>61452</v>
      </c>
      <c r="D29" s="57">
        <v>54615</v>
      </c>
      <c r="E29" s="58">
        <v>12.518538862949736</v>
      </c>
      <c r="F29" s="58">
        <v>0.4382304196891339</v>
      </c>
      <c r="G29" s="57">
        <v>56046</v>
      </c>
      <c r="H29" s="59">
        <v>11.2</v>
      </c>
      <c r="I29" s="57">
        <v>2470</v>
      </c>
      <c r="J29" s="59">
        <v>7.2</v>
      </c>
      <c r="K29" s="57">
        <v>297</v>
      </c>
      <c r="L29" s="59">
        <v>-10</v>
      </c>
      <c r="M29" s="57">
        <v>1321</v>
      </c>
      <c r="N29" s="59">
        <v>253.2</v>
      </c>
      <c r="O29" s="57">
        <v>186</v>
      </c>
      <c r="P29" s="59">
        <v>109</v>
      </c>
      <c r="Q29" s="57">
        <v>60320</v>
      </c>
      <c r="R29" s="59">
        <v>12.8</v>
      </c>
      <c r="S29" s="57">
        <v>516</v>
      </c>
      <c r="T29" s="59">
        <v>22</v>
      </c>
      <c r="U29" s="57">
        <v>65</v>
      </c>
      <c r="V29" s="59">
        <v>58.5</v>
      </c>
      <c r="W29" s="57">
        <v>140</v>
      </c>
      <c r="X29" s="59">
        <v>-68.599999999999994</v>
      </c>
      <c r="Y29" s="57">
        <v>411</v>
      </c>
      <c r="Z29" s="59">
        <v>90.3</v>
      </c>
      <c r="AA29" s="57">
        <v>1132</v>
      </c>
      <c r="AB29" s="59">
        <v>0.5</v>
      </c>
    </row>
    <row r="30" spans="1:28">
      <c r="A30" s="9"/>
      <c r="B30" s="32" t="s">
        <v>32</v>
      </c>
      <c r="C30" s="57">
        <v>11476106</v>
      </c>
      <c r="D30" s="57">
        <v>9832391</v>
      </c>
      <c r="E30" s="58">
        <v>16.717347794651371</v>
      </c>
      <c r="F30" s="58">
        <v>81.839138657439761</v>
      </c>
      <c r="G30" s="57">
        <v>7608054</v>
      </c>
      <c r="H30" s="59">
        <v>18.600000000000001</v>
      </c>
      <c r="I30" s="57">
        <v>1009404</v>
      </c>
      <c r="J30" s="59">
        <v>24.2</v>
      </c>
      <c r="K30" s="57">
        <v>892360</v>
      </c>
      <c r="L30" s="59">
        <v>19</v>
      </c>
      <c r="M30" s="57">
        <v>734732</v>
      </c>
      <c r="N30" s="59">
        <v>50</v>
      </c>
      <c r="O30" s="57">
        <v>155898</v>
      </c>
      <c r="P30" s="59">
        <v>33.700000000000003</v>
      </c>
      <c r="Q30" s="57">
        <v>10400448</v>
      </c>
      <c r="R30" s="59">
        <v>21.2</v>
      </c>
      <c r="S30" s="57">
        <v>260221</v>
      </c>
      <c r="T30" s="59">
        <v>-15.1</v>
      </c>
      <c r="U30" s="57">
        <v>342517</v>
      </c>
      <c r="V30" s="59">
        <v>27</v>
      </c>
      <c r="W30" s="57">
        <v>17834</v>
      </c>
      <c r="X30" s="59">
        <v>-92.4</v>
      </c>
      <c r="Y30" s="57">
        <v>455086</v>
      </c>
      <c r="Z30" s="59">
        <v>3.3</v>
      </c>
      <c r="AA30" s="57">
        <v>1075658</v>
      </c>
      <c r="AB30" s="59">
        <v>-14</v>
      </c>
    </row>
    <row r="31" spans="1:28">
      <c r="A31" s="10" t="s">
        <v>33</v>
      </c>
      <c r="B31" s="32" t="s">
        <v>34</v>
      </c>
      <c r="C31" s="57">
        <v>896969</v>
      </c>
      <c r="D31" s="57">
        <v>802118</v>
      </c>
      <c r="E31" s="58">
        <v>11.825068132120208</v>
      </c>
      <c r="F31" s="58">
        <v>6.3965225105471397</v>
      </c>
      <c r="G31" s="57">
        <v>770063</v>
      </c>
      <c r="H31" s="59">
        <v>10.5</v>
      </c>
      <c r="I31" s="57">
        <v>36663</v>
      </c>
      <c r="J31" s="59">
        <v>10.7</v>
      </c>
      <c r="K31" s="57">
        <v>34573</v>
      </c>
      <c r="L31" s="59">
        <v>12.1</v>
      </c>
      <c r="M31" s="57">
        <v>7946</v>
      </c>
      <c r="N31" s="59">
        <v>44.2</v>
      </c>
      <c r="O31" s="57">
        <v>14692</v>
      </c>
      <c r="P31" s="59">
        <v>60.7</v>
      </c>
      <c r="Q31" s="57">
        <v>863937</v>
      </c>
      <c r="R31" s="59">
        <v>11.4</v>
      </c>
      <c r="S31" s="57">
        <v>23651</v>
      </c>
      <c r="T31" s="59">
        <v>46.2</v>
      </c>
      <c r="U31" s="57">
        <v>3918</v>
      </c>
      <c r="V31" s="59">
        <v>-31.2</v>
      </c>
      <c r="W31" s="57">
        <v>1661</v>
      </c>
      <c r="X31" s="59">
        <v>-25.5</v>
      </c>
      <c r="Y31" s="57">
        <v>3802</v>
      </c>
      <c r="Z31" s="59">
        <v>55.6</v>
      </c>
      <c r="AA31" s="57">
        <v>33032</v>
      </c>
      <c r="AB31" s="59">
        <v>24.5</v>
      </c>
    </row>
    <row r="32" spans="1:28">
      <c r="A32" s="8"/>
      <c r="B32" s="32" t="s">
        <v>35</v>
      </c>
      <c r="C32" s="57">
        <v>180176</v>
      </c>
      <c r="D32" s="57">
        <v>163176</v>
      </c>
      <c r="E32" s="58">
        <v>10.418198754718833</v>
      </c>
      <c r="F32" s="58">
        <v>1.2848825766111664</v>
      </c>
      <c r="G32" s="57">
        <v>154181</v>
      </c>
      <c r="H32" s="59">
        <v>10</v>
      </c>
      <c r="I32" s="57">
        <v>7621</v>
      </c>
      <c r="J32" s="59">
        <v>3.8</v>
      </c>
      <c r="K32" s="57">
        <v>6605</v>
      </c>
      <c r="L32" s="59">
        <v>14.2</v>
      </c>
      <c r="M32" s="57">
        <v>2298</v>
      </c>
      <c r="N32" s="59">
        <v>30.1</v>
      </c>
      <c r="O32" s="57">
        <v>1244</v>
      </c>
      <c r="P32" s="59">
        <v>70.400000000000006</v>
      </c>
      <c r="Q32" s="57">
        <v>171949</v>
      </c>
      <c r="R32" s="59">
        <v>10.4</v>
      </c>
      <c r="S32" s="57">
        <v>6595</v>
      </c>
      <c r="T32" s="59">
        <v>59.5</v>
      </c>
      <c r="U32" s="57">
        <v>1039</v>
      </c>
      <c r="V32" s="59">
        <v>-38.799999999999997</v>
      </c>
      <c r="W32" s="57">
        <v>548</v>
      </c>
      <c r="X32" s="59">
        <v>-63.6</v>
      </c>
      <c r="Y32" s="57">
        <v>45</v>
      </c>
      <c r="Z32" s="59">
        <v>-28.6</v>
      </c>
      <c r="AA32" s="57">
        <v>8227</v>
      </c>
      <c r="AB32" s="59">
        <v>11.1</v>
      </c>
    </row>
    <row r="33" spans="1:28">
      <c r="A33" s="8"/>
      <c r="B33" s="32" t="s">
        <v>36</v>
      </c>
      <c r="C33" s="57">
        <v>18331</v>
      </c>
      <c r="D33" s="57">
        <v>16497</v>
      </c>
      <c r="E33" s="58">
        <v>11.117172819300469</v>
      </c>
      <c r="F33" s="58">
        <v>0.13072319571895974</v>
      </c>
      <c r="G33" s="57">
        <v>15539</v>
      </c>
      <c r="H33" s="59">
        <v>10.9</v>
      </c>
      <c r="I33" s="57">
        <v>898</v>
      </c>
      <c r="J33" s="59">
        <v>36.9</v>
      </c>
      <c r="K33" s="57">
        <v>914</v>
      </c>
      <c r="L33" s="59">
        <v>40.799999999999997</v>
      </c>
      <c r="M33" s="57">
        <v>267</v>
      </c>
      <c r="N33" s="59">
        <v>31.5</v>
      </c>
      <c r="O33" s="57">
        <v>94</v>
      </c>
      <c r="P33" s="59">
        <v>193.8</v>
      </c>
      <c r="Q33" s="57">
        <v>17712</v>
      </c>
      <c r="R33" s="59">
        <v>13.9</v>
      </c>
      <c r="S33" s="57">
        <v>330</v>
      </c>
      <c r="T33" s="59">
        <v>-25.2</v>
      </c>
      <c r="U33" s="57">
        <v>169</v>
      </c>
      <c r="V33" s="59">
        <v>-12</v>
      </c>
      <c r="W33" s="57">
        <v>97</v>
      </c>
      <c r="X33" s="59">
        <v>-63.4</v>
      </c>
      <c r="Y33" s="57">
        <v>23</v>
      </c>
      <c r="Z33" s="59">
        <v>-52.1</v>
      </c>
      <c r="AA33" s="57">
        <v>619</v>
      </c>
      <c r="AB33" s="59">
        <v>-34.6</v>
      </c>
    </row>
    <row r="34" spans="1:28">
      <c r="A34" s="8"/>
      <c r="B34" s="32" t="s">
        <v>37</v>
      </c>
      <c r="C34" s="57">
        <v>23333</v>
      </c>
      <c r="D34" s="57">
        <v>18430</v>
      </c>
      <c r="E34" s="58">
        <v>26.603364080303859</v>
      </c>
      <c r="F34" s="58">
        <v>0.16639377697400512</v>
      </c>
      <c r="G34" s="57">
        <v>19627</v>
      </c>
      <c r="H34" s="59">
        <v>29.6</v>
      </c>
      <c r="I34" s="57">
        <v>827</v>
      </c>
      <c r="J34" s="59">
        <v>3.2</v>
      </c>
      <c r="K34" s="57">
        <v>649</v>
      </c>
      <c r="L34" s="59">
        <v>23.1</v>
      </c>
      <c r="M34" s="57">
        <v>269</v>
      </c>
      <c r="N34" s="59">
        <v>320.3</v>
      </c>
      <c r="O34" s="57">
        <v>136</v>
      </c>
      <c r="P34" s="59">
        <v>72.2</v>
      </c>
      <c r="Q34" s="57">
        <v>21508</v>
      </c>
      <c r="R34" s="59">
        <v>29.4</v>
      </c>
      <c r="S34" s="57">
        <v>1192</v>
      </c>
      <c r="T34" s="59">
        <v>10</v>
      </c>
      <c r="U34" s="57">
        <v>332</v>
      </c>
      <c r="V34" s="59">
        <v>-18</v>
      </c>
      <c r="W34" s="57">
        <v>275</v>
      </c>
      <c r="X34" s="59">
        <v>-12.7</v>
      </c>
      <c r="Y34" s="57">
        <v>26</v>
      </c>
      <c r="Z34" s="59">
        <v>136.4</v>
      </c>
      <c r="AA34" s="57">
        <v>1825</v>
      </c>
      <c r="AB34" s="59">
        <v>0.6</v>
      </c>
    </row>
    <row r="35" spans="1:28">
      <c r="A35" s="8"/>
      <c r="B35" s="32" t="s">
        <v>38</v>
      </c>
      <c r="C35" s="57">
        <v>33488</v>
      </c>
      <c r="D35" s="57">
        <v>32200</v>
      </c>
      <c r="E35" s="58">
        <v>4.0000000000000036</v>
      </c>
      <c r="F35" s="58">
        <v>0.23881176030966803</v>
      </c>
      <c r="G35" s="57">
        <v>26567</v>
      </c>
      <c r="H35" s="59">
        <v>11.9</v>
      </c>
      <c r="I35" s="57">
        <v>1510</v>
      </c>
      <c r="J35" s="59">
        <v>20.399999999999999</v>
      </c>
      <c r="K35" s="57">
        <v>1258</v>
      </c>
      <c r="L35" s="59">
        <v>23</v>
      </c>
      <c r="M35" s="57">
        <v>274</v>
      </c>
      <c r="N35" s="59">
        <v>42</v>
      </c>
      <c r="O35" s="57">
        <v>168</v>
      </c>
      <c r="P35" s="59">
        <v>154.5</v>
      </c>
      <c r="Q35" s="57">
        <v>29777</v>
      </c>
      <c r="R35" s="59">
        <v>13.3</v>
      </c>
      <c r="S35" s="57">
        <v>2386</v>
      </c>
      <c r="T35" s="59">
        <v>-20.6</v>
      </c>
      <c r="U35" s="57">
        <v>581</v>
      </c>
      <c r="V35" s="59">
        <v>-8.6</v>
      </c>
      <c r="W35" s="57">
        <v>488</v>
      </c>
      <c r="X35" s="59">
        <v>-73.7</v>
      </c>
      <c r="Y35" s="57">
        <v>256</v>
      </c>
      <c r="Z35" s="59">
        <v>-39.200000000000003</v>
      </c>
      <c r="AA35" s="57">
        <v>3711</v>
      </c>
      <c r="AB35" s="59">
        <v>-37.299999999999997</v>
      </c>
    </row>
    <row r="36" spans="1:28">
      <c r="A36" s="9"/>
      <c r="B36" s="32" t="s">
        <v>39</v>
      </c>
      <c r="C36" s="57">
        <v>1152297</v>
      </c>
      <c r="D36" s="57">
        <v>1032421</v>
      </c>
      <c r="E36" s="58">
        <v>11.611154751792153</v>
      </c>
      <c r="F36" s="58">
        <v>8.2173338201609383</v>
      </c>
      <c r="G36" s="57">
        <v>985977</v>
      </c>
      <c r="H36" s="59">
        <v>10.8</v>
      </c>
      <c r="I36" s="57">
        <v>47519</v>
      </c>
      <c r="J36" s="59">
        <v>10</v>
      </c>
      <c r="K36" s="57">
        <v>43999</v>
      </c>
      <c r="L36" s="59">
        <v>13.4</v>
      </c>
      <c r="M36" s="57">
        <v>11054</v>
      </c>
      <c r="N36" s="59">
        <v>42.9</v>
      </c>
      <c r="O36" s="57">
        <v>16334</v>
      </c>
      <c r="P36" s="59">
        <v>62.5</v>
      </c>
      <c r="Q36" s="57">
        <v>1104883</v>
      </c>
      <c r="R36" s="59">
        <v>11.6</v>
      </c>
      <c r="S36" s="57">
        <v>34154</v>
      </c>
      <c r="T36" s="59">
        <v>37.5</v>
      </c>
      <c r="U36" s="57">
        <v>6039</v>
      </c>
      <c r="V36" s="59">
        <v>-30</v>
      </c>
      <c r="W36" s="57">
        <v>3069</v>
      </c>
      <c r="X36" s="59">
        <v>-50.3</v>
      </c>
      <c r="Y36" s="57">
        <v>4152</v>
      </c>
      <c r="Z36" s="59">
        <v>39</v>
      </c>
      <c r="AA36" s="57">
        <v>47414</v>
      </c>
      <c r="AB36" s="59">
        <v>11.2</v>
      </c>
    </row>
    <row r="37" spans="1:28">
      <c r="A37" s="10" t="s">
        <v>40</v>
      </c>
      <c r="B37" s="32" t="s">
        <v>41</v>
      </c>
      <c r="C37" s="57">
        <v>279534</v>
      </c>
      <c r="D37" s="57">
        <v>248821</v>
      </c>
      <c r="E37" s="58">
        <v>12.343411528769677</v>
      </c>
      <c r="F37" s="58">
        <v>1.9934306798376353</v>
      </c>
      <c r="G37" s="57">
        <v>187916</v>
      </c>
      <c r="H37" s="59">
        <v>17.600000000000001</v>
      </c>
      <c r="I37" s="57">
        <v>27296</v>
      </c>
      <c r="J37" s="59">
        <v>5</v>
      </c>
      <c r="K37" s="57">
        <v>1402</v>
      </c>
      <c r="L37" s="59">
        <v>19</v>
      </c>
      <c r="M37" s="57">
        <v>563</v>
      </c>
      <c r="N37" s="59">
        <v>32.200000000000003</v>
      </c>
      <c r="O37" s="57">
        <v>1985</v>
      </c>
      <c r="P37" s="59">
        <v>955.9</v>
      </c>
      <c r="Q37" s="57">
        <v>219162</v>
      </c>
      <c r="R37" s="59">
        <v>16.899999999999999</v>
      </c>
      <c r="S37" s="57">
        <v>8651</v>
      </c>
      <c r="T37" s="59">
        <v>-5.9</v>
      </c>
      <c r="U37" s="57">
        <v>692</v>
      </c>
      <c r="V37" s="59">
        <v>-0.1</v>
      </c>
      <c r="W37" s="57">
        <v>306</v>
      </c>
      <c r="X37" s="59">
        <v>125</v>
      </c>
      <c r="Y37" s="57">
        <v>50723</v>
      </c>
      <c r="Z37" s="59">
        <v>-1.1000000000000001</v>
      </c>
      <c r="AA37" s="57">
        <v>60372</v>
      </c>
      <c r="AB37" s="59">
        <v>-1.5</v>
      </c>
    </row>
    <row r="38" spans="1:28">
      <c r="A38" s="8"/>
      <c r="B38" s="32" t="s">
        <v>42</v>
      </c>
      <c r="C38" s="57">
        <v>123190</v>
      </c>
      <c r="D38" s="57">
        <v>118181</v>
      </c>
      <c r="E38" s="58">
        <v>4.2384139582504865</v>
      </c>
      <c r="F38" s="58">
        <v>0.878500380809484</v>
      </c>
      <c r="G38" s="57">
        <v>95678</v>
      </c>
      <c r="H38" s="59">
        <v>7.1</v>
      </c>
      <c r="I38" s="57">
        <v>7764</v>
      </c>
      <c r="J38" s="59">
        <v>-7.5</v>
      </c>
      <c r="K38" s="57">
        <v>5684</v>
      </c>
      <c r="L38" s="59">
        <v>17.5</v>
      </c>
      <c r="M38" s="57">
        <v>2093</v>
      </c>
      <c r="N38" s="59">
        <v>11</v>
      </c>
      <c r="O38" s="57">
        <v>523</v>
      </c>
      <c r="P38" s="59">
        <v>55.2</v>
      </c>
      <c r="Q38" s="57">
        <v>111742</v>
      </c>
      <c r="R38" s="59">
        <v>6.6</v>
      </c>
      <c r="S38" s="57">
        <v>8362</v>
      </c>
      <c r="T38" s="59">
        <v>4.5999999999999996</v>
      </c>
      <c r="U38" s="57">
        <v>1473</v>
      </c>
      <c r="V38" s="59">
        <v>-48.4</v>
      </c>
      <c r="W38" s="57">
        <v>971</v>
      </c>
      <c r="X38" s="59">
        <v>-43.8</v>
      </c>
      <c r="Y38" s="57">
        <v>642</v>
      </c>
      <c r="Z38" s="59">
        <v>-17.600000000000001</v>
      </c>
      <c r="AA38" s="57">
        <v>11448</v>
      </c>
      <c r="AB38" s="59">
        <v>-14.3</v>
      </c>
    </row>
    <row r="39" spans="1:28">
      <c r="A39" s="8"/>
      <c r="B39" s="32" t="s">
        <v>43</v>
      </c>
      <c r="C39" s="57">
        <v>109155</v>
      </c>
      <c r="D39" s="57">
        <v>103131</v>
      </c>
      <c r="E39" s="58">
        <v>5.8411146987811691</v>
      </c>
      <c r="F39" s="58">
        <v>0.77841309414123894</v>
      </c>
      <c r="G39" s="57">
        <v>93578</v>
      </c>
      <c r="H39" s="59">
        <v>5.8</v>
      </c>
      <c r="I39" s="57">
        <v>5033</v>
      </c>
      <c r="J39" s="59">
        <v>3.8</v>
      </c>
      <c r="K39" s="57">
        <v>4747</v>
      </c>
      <c r="L39" s="59">
        <v>5.0999999999999996</v>
      </c>
      <c r="M39" s="57">
        <v>678</v>
      </c>
      <c r="N39" s="59">
        <v>22.6</v>
      </c>
      <c r="O39" s="57">
        <v>494</v>
      </c>
      <c r="P39" s="59">
        <v>73.900000000000006</v>
      </c>
      <c r="Q39" s="57">
        <v>104530</v>
      </c>
      <c r="R39" s="59">
        <v>6</v>
      </c>
      <c r="S39" s="57">
        <v>3076</v>
      </c>
      <c r="T39" s="59">
        <v>20.8</v>
      </c>
      <c r="U39" s="57">
        <v>842</v>
      </c>
      <c r="V39" s="59">
        <v>-26.7</v>
      </c>
      <c r="W39" s="57">
        <v>356</v>
      </c>
      <c r="X39" s="59">
        <v>-1.9</v>
      </c>
      <c r="Y39" s="57">
        <v>351</v>
      </c>
      <c r="Z39" s="59">
        <v>-21.8</v>
      </c>
      <c r="AA39" s="57">
        <v>4625</v>
      </c>
      <c r="AB39" s="59">
        <v>2.6</v>
      </c>
    </row>
    <row r="40" spans="1:28">
      <c r="A40" s="8"/>
      <c r="B40" s="32" t="s">
        <v>44</v>
      </c>
      <c r="C40" s="57">
        <v>94282</v>
      </c>
      <c r="D40" s="57">
        <v>86728</v>
      </c>
      <c r="E40" s="58">
        <v>8.7099898533345552</v>
      </c>
      <c r="F40" s="58">
        <v>0.67234980845425585</v>
      </c>
      <c r="G40" s="57">
        <v>79704</v>
      </c>
      <c r="H40" s="59">
        <v>10.7</v>
      </c>
      <c r="I40" s="57">
        <v>4353</v>
      </c>
      <c r="J40" s="59">
        <v>-30.9</v>
      </c>
      <c r="K40" s="57">
        <v>5808</v>
      </c>
      <c r="L40" s="59">
        <v>5.7</v>
      </c>
      <c r="M40" s="57">
        <v>679</v>
      </c>
      <c r="N40" s="59">
        <v>18.5</v>
      </c>
      <c r="O40" s="57">
        <v>599</v>
      </c>
      <c r="P40" s="59">
        <v>151.69999999999999</v>
      </c>
      <c r="Q40" s="57">
        <v>91143</v>
      </c>
      <c r="R40" s="59">
        <v>7.7</v>
      </c>
      <c r="S40" s="57">
        <v>2125</v>
      </c>
      <c r="T40" s="59">
        <v>35.799999999999997</v>
      </c>
      <c r="U40" s="57">
        <v>181</v>
      </c>
      <c r="V40" s="59">
        <v>-26.4</v>
      </c>
      <c r="W40" s="57">
        <v>501</v>
      </c>
      <c r="X40" s="59">
        <v>297.60000000000002</v>
      </c>
      <c r="Y40" s="57">
        <v>332</v>
      </c>
      <c r="Z40" s="59">
        <v>64.400000000000006</v>
      </c>
      <c r="AA40" s="57">
        <v>3139</v>
      </c>
      <c r="AB40" s="59">
        <v>46.8</v>
      </c>
    </row>
    <row r="41" spans="1:28">
      <c r="A41" s="8"/>
      <c r="B41" s="32" t="s">
        <v>45</v>
      </c>
      <c r="C41" s="57">
        <v>43943</v>
      </c>
      <c r="D41" s="57">
        <v>41792</v>
      </c>
      <c r="E41" s="58">
        <v>5.1469180704440953</v>
      </c>
      <c r="F41" s="58">
        <v>0.31336912276898415</v>
      </c>
      <c r="G41" s="57">
        <v>32452</v>
      </c>
      <c r="H41" s="59">
        <v>12.4</v>
      </c>
      <c r="I41" s="57">
        <v>2261</v>
      </c>
      <c r="J41" s="59">
        <v>27.3</v>
      </c>
      <c r="K41" s="57">
        <v>2044</v>
      </c>
      <c r="L41" s="59">
        <v>9.6999999999999993</v>
      </c>
      <c r="M41" s="57">
        <v>293</v>
      </c>
      <c r="N41" s="59">
        <v>6.2</v>
      </c>
      <c r="O41" s="57">
        <v>198</v>
      </c>
      <c r="P41" s="59">
        <v>100</v>
      </c>
      <c r="Q41" s="57">
        <v>37248</v>
      </c>
      <c r="R41" s="59">
        <v>13.3</v>
      </c>
      <c r="S41" s="57">
        <v>4562</v>
      </c>
      <c r="T41" s="59">
        <v>0.5</v>
      </c>
      <c r="U41" s="57">
        <v>220</v>
      </c>
      <c r="V41" s="59">
        <v>-2.7</v>
      </c>
      <c r="W41" s="57">
        <v>1523</v>
      </c>
      <c r="X41" s="59">
        <v>-52.1</v>
      </c>
      <c r="Y41" s="57">
        <v>390</v>
      </c>
      <c r="Z41" s="59">
        <v>-59.2</v>
      </c>
      <c r="AA41" s="57">
        <v>6695</v>
      </c>
      <c r="AB41" s="59">
        <v>-24.8</v>
      </c>
    </row>
    <row r="42" spans="1:28">
      <c r="A42" s="8"/>
      <c r="B42" s="32" t="s">
        <v>46</v>
      </c>
      <c r="C42" s="57">
        <v>34824</v>
      </c>
      <c r="D42" s="57">
        <v>31449</v>
      </c>
      <c r="E42" s="58">
        <v>10.731660784126685</v>
      </c>
      <c r="F42" s="58">
        <v>0.24833912867367053</v>
      </c>
      <c r="G42" s="57">
        <v>30302</v>
      </c>
      <c r="H42" s="59">
        <v>12.6</v>
      </c>
      <c r="I42" s="57">
        <v>1637</v>
      </c>
      <c r="J42" s="59">
        <v>-11.3</v>
      </c>
      <c r="K42" s="57">
        <v>1337</v>
      </c>
      <c r="L42" s="59">
        <v>14.4</v>
      </c>
      <c r="M42" s="57">
        <v>230</v>
      </c>
      <c r="N42" s="59">
        <v>43.8</v>
      </c>
      <c r="O42" s="57">
        <v>139</v>
      </c>
      <c r="P42" s="59">
        <v>124.2</v>
      </c>
      <c r="Q42" s="57">
        <v>33645</v>
      </c>
      <c r="R42" s="59">
        <v>11.6</v>
      </c>
      <c r="S42" s="57">
        <v>674</v>
      </c>
      <c r="T42" s="59">
        <v>64</v>
      </c>
      <c r="U42" s="57">
        <v>78</v>
      </c>
      <c r="V42" s="59">
        <v>-82.1</v>
      </c>
      <c r="W42" s="57">
        <v>141</v>
      </c>
      <c r="X42" s="59">
        <v>11.9</v>
      </c>
      <c r="Y42" s="57">
        <v>286</v>
      </c>
      <c r="Z42" s="59">
        <v>-13.1</v>
      </c>
      <c r="AA42" s="57">
        <v>1179</v>
      </c>
      <c r="AB42" s="59">
        <v>-9.4</v>
      </c>
    </row>
    <row r="43" spans="1:28">
      <c r="A43" s="8"/>
      <c r="B43" s="32" t="s">
        <v>47</v>
      </c>
      <c r="C43" s="57">
        <v>23761</v>
      </c>
      <c r="D43" s="57">
        <v>25225</v>
      </c>
      <c r="E43" s="58">
        <v>-5.8037661050545086</v>
      </c>
      <c r="F43" s="58">
        <v>0.16944595785708377</v>
      </c>
      <c r="G43" s="57">
        <v>8161</v>
      </c>
      <c r="H43" s="59">
        <v>4.3</v>
      </c>
      <c r="I43" s="57">
        <v>1034</v>
      </c>
      <c r="J43" s="59">
        <v>2.6</v>
      </c>
      <c r="K43" s="57">
        <v>89</v>
      </c>
      <c r="L43" s="59">
        <v>-19.8</v>
      </c>
      <c r="M43" s="57">
        <v>196</v>
      </c>
      <c r="N43" s="59">
        <v>16.7</v>
      </c>
      <c r="O43" s="57">
        <v>15</v>
      </c>
      <c r="P43" s="59">
        <v>650</v>
      </c>
      <c r="Q43" s="57">
        <v>9495</v>
      </c>
      <c r="R43" s="59">
        <v>4.0999999999999996</v>
      </c>
      <c r="S43" s="57">
        <v>6569</v>
      </c>
      <c r="T43" s="59">
        <v>-13.5</v>
      </c>
      <c r="U43" s="57">
        <v>1039</v>
      </c>
      <c r="V43" s="59">
        <v>-6.4</v>
      </c>
      <c r="W43" s="57">
        <v>190</v>
      </c>
      <c r="X43" s="59">
        <v>-82.6</v>
      </c>
      <c r="Y43" s="57">
        <v>6468</v>
      </c>
      <c r="Z43" s="59">
        <v>2.5</v>
      </c>
      <c r="AA43" s="57">
        <v>14266</v>
      </c>
      <c r="AB43" s="59">
        <v>-11.4</v>
      </c>
    </row>
    <row r="44" spans="1:28">
      <c r="A44" s="8"/>
      <c r="B44" s="32" t="s">
        <v>49</v>
      </c>
      <c r="C44" s="57">
        <v>25838</v>
      </c>
      <c r="D44" s="57">
        <v>21856</v>
      </c>
      <c r="E44" s="58">
        <v>18.219253294289906</v>
      </c>
      <c r="F44" s="58">
        <v>0.18425759265650984</v>
      </c>
      <c r="G44" s="57">
        <v>21072</v>
      </c>
      <c r="H44" s="59">
        <v>14.5</v>
      </c>
      <c r="I44" s="57">
        <v>1290</v>
      </c>
      <c r="J44" s="59">
        <v>16.100000000000001</v>
      </c>
      <c r="K44" s="57">
        <v>1213</v>
      </c>
      <c r="L44" s="59">
        <v>1.6</v>
      </c>
      <c r="M44" s="57">
        <v>266</v>
      </c>
      <c r="N44" s="59">
        <v>-11.3</v>
      </c>
      <c r="O44" s="57">
        <v>175</v>
      </c>
      <c r="P44" s="59">
        <v>136.5</v>
      </c>
      <c r="Q44" s="57">
        <v>24016</v>
      </c>
      <c r="R44" s="59">
        <v>13.9</v>
      </c>
      <c r="S44" s="57">
        <v>1239</v>
      </c>
      <c r="T44" s="59">
        <v>140.1</v>
      </c>
      <c r="U44" s="57">
        <v>110</v>
      </c>
      <c r="V44" s="59">
        <v>41</v>
      </c>
      <c r="W44" s="57">
        <v>372</v>
      </c>
      <c r="X44" s="59">
        <v>300</v>
      </c>
      <c r="Y44" s="57">
        <v>101</v>
      </c>
      <c r="Z44" s="59">
        <v>20.2</v>
      </c>
      <c r="AA44" s="57">
        <v>1822</v>
      </c>
      <c r="AB44" s="59">
        <v>136.30000000000001</v>
      </c>
    </row>
    <row r="45" spans="1:28">
      <c r="A45" s="8"/>
      <c r="B45" s="32" t="s">
        <v>48</v>
      </c>
      <c r="C45" s="57">
        <v>12870</v>
      </c>
      <c r="D45" s="57">
        <v>15115</v>
      </c>
      <c r="E45" s="58">
        <v>-14.852795236520011</v>
      </c>
      <c r="F45" s="58">
        <v>9.1779364404724895E-2</v>
      </c>
      <c r="G45" s="57">
        <v>8120</v>
      </c>
      <c r="H45" s="59">
        <v>3.7</v>
      </c>
      <c r="I45" s="57">
        <v>3893</v>
      </c>
      <c r="J45" s="59">
        <v>-39.4</v>
      </c>
      <c r="K45" s="57">
        <v>279</v>
      </c>
      <c r="L45" s="59">
        <v>-23.6</v>
      </c>
      <c r="M45" s="57">
        <v>37</v>
      </c>
      <c r="N45" s="59">
        <v>42.3</v>
      </c>
      <c r="O45" s="57">
        <v>69</v>
      </c>
      <c r="P45" s="59">
        <v>263.2</v>
      </c>
      <c r="Q45" s="57">
        <v>12398</v>
      </c>
      <c r="R45" s="59">
        <v>-15.5</v>
      </c>
      <c r="S45" s="57">
        <v>153</v>
      </c>
      <c r="T45" s="59">
        <v>-12.6</v>
      </c>
      <c r="U45" s="57">
        <v>72</v>
      </c>
      <c r="V45" s="59">
        <v>200</v>
      </c>
      <c r="W45" s="57">
        <v>33</v>
      </c>
      <c r="X45" s="59">
        <v>57.1</v>
      </c>
      <c r="Y45" s="57">
        <v>214</v>
      </c>
      <c r="Z45" s="59">
        <v>-4.5</v>
      </c>
      <c r="AA45" s="57">
        <v>472</v>
      </c>
      <c r="AB45" s="59">
        <v>6.3</v>
      </c>
    </row>
    <row r="46" spans="1:28">
      <c r="A46" s="8"/>
      <c r="B46" s="32" t="s">
        <v>50</v>
      </c>
      <c r="C46" s="57">
        <v>18297</v>
      </c>
      <c r="D46" s="57">
        <v>16212</v>
      </c>
      <c r="E46" s="58">
        <v>12.860843819393054</v>
      </c>
      <c r="F46" s="58">
        <v>0.1304807327516124</v>
      </c>
      <c r="G46" s="57">
        <v>15304</v>
      </c>
      <c r="H46" s="59">
        <v>15.9</v>
      </c>
      <c r="I46" s="57">
        <v>1181</v>
      </c>
      <c r="J46" s="59">
        <v>-2.7</v>
      </c>
      <c r="K46" s="57">
        <v>898</v>
      </c>
      <c r="L46" s="59">
        <v>6</v>
      </c>
      <c r="M46" s="57">
        <v>121</v>
      </c>
      <c r="N46" s="59">
        <v>21</v>
      </c>
      <c r="O46" s="57">
        <v>175</v>
      </c>
      <c r="P46" s="59">
        <v>360.5</v>
      </c>
      <c r="Q46" s="57">
        <v>17679</v>
      </c>
      <c r="R46" s="59">
        <v>14.7</v>
      </c>
      <c r="S46" s="57">
        <v>217</v>
      </c>
      <c r="T46" s="59">
        <v>-4.8</v>
      </c>
      <c r="U46" s="57">
        <v>141</v>
      </c>
      <c r="V46" s="59">
        <v>-37.1</v>
      </c>
      <c r="W46" s="57">
        <v>59</v>
      </c>
      <c r="X46" s="59">
        <v>37.200000000000003</v>
      </c>
      <c r="Y46" s="57">
        <v>201</v>
      </c>
      <c r="Z46" s="59">
        <v>-35.200000000000003</v>
      </c>
      <c r="AA46" s="57">
        <v>618</v>
      </c>
      <c r="AB46" s="59">
        <v>-23.2</v>
      </c>
    </row>
    <row r="47" spans="1:28">
      <c r="A47" s="8"/>
      <c r="B47" s="32" t="s">
        <v>54</v>
      </c>
      <c r="C47" s="57">
        <v>10660</v>
      </c>
      <c r="D47" s="57">
        <v>11989</v>
      </c>
      <c r="E47" s="58">
        <v>-11.085161397948118</v>
      </c>
      <c r="F47" s="58">
        <v>7.6019271527145868E-2</v>
      </c>
      <c r="G47" s="57">
        <v>4411</v>
      </c>
      <c r="H47" s="59">
        <v>-1.6</v>
      </c>
      <c r="I47" s="57">
        <v>608</v>
      </c>
      <c r="J47" s="59">
        <v>0.2</v>
      </c>
      <c r="K47" s="57">
        <v>141</v>
      </c>
      <c r="L47" s="59">
        <v>-0.7</v>
      </c>
      <c r="M47" s="57">
        <v>28</v>
      </c>
      <c r="N47" s="59">
        <v>-41.7</v>
      </c>
      <c r="O47" s="57">
        <v>20</v>
      </c>
      <c r="P47" s="59">
        <v>66.7</v>
      </c>
      <c r="Q47" s="57">
        <v>5208</v>
      </c>
      <c r="R47" s="59">
        <v>-1.6</v>
      </c>
      <c r="S47" s="57">
        <v>3484</v>
      </c>
      <c r="T47" s="59">
        <v>-6</v>
      </c>
      <c r="U47" s="57">
        <v>352</v>
      </c>
      <c r="V47" s="59">
        <v>-10</v>
      </c>
      <c r="W47" s="57">
        <v>266</v>
      </c>
      <c r="X47" s="59">
        <v>-76</v>
      </c>
      <c r="Y47" s="57">
        <v>1350</v>
      </c>
      <c r="Z47" s="59">
        <v>-9.3000000000000007</v>
      </c>
      <c r="AA47" s="57">
        <v>5452</v>
      </c>
      <c r="AB47" s="59">
        <v>-18.600000000000001</v>
      </c>
    </row>
    <row r="48" spans="1:28">
      <c r="A48" s="8"/>
      <c r="B48" s="32" t="s">
        <v>51</v>
      </c>
      <c r="C48" s="57">
        <v>20679</v>
      </c>
      <c r="D48" s="57">
        <v>19245</v>
      </c>
      <c r="E48" s="58">
        <v>7.4512860483242349</v>
      </c>
      <c r="F48" s="58">
        <v>0.14746740299341926</v>
      </c>
      <c r="G48" s="57">
        <v>15897</v>
      </c>
      <c r="H48" s="59">
        <v>12.2</v>
      </c>
      <c r="I48" s="57">
        <v>1090</v>
      </c>
      <c r="J48" s="59">
        <v>-22.3</v>
      </c>
      <c r="K48" s="57">
        <v>460</v>
      </c>
      <c r="L48" s="59">
        <v>48.4</v>
      </c>
      <c r="M48" s="57">
        <v>179</v>
      </c>
      <c r="N48" s="59">
        <v>46.7</v>
      </c>
      <c r="O48" s="57">
        <v>87</v>
      </c>
      <c r="P48" s="59">
        <v>97.7</v>
      </c>
      <c r="Q48" s="57">
        <v>17713</v>
      </c>
      <c r="R48" s="59">
        <v>10.4</v>
      </c>
      <c r="S48" s="57">
        <v>1785</v>
      </c>
      <c r="T48" s="59">
        <v>9.6999999999999993</v>
      </c>
      <c r="U48" s="57">
        <v>141</v>
      </c>
      <c r="V48" s="59">
        <v>-26.9</v>
      </c>
      <c r="W48" s="57">
        <v>59</v>
      </c>
      <c r="X48" s="59">
        <v>-54.3</v>
      </c>
      <c r="Y48" s="57">
        <v>981</v>
      </c>
      <c r="Z48" s="59">
        <v>-21.6</v>
      </c>
      <c r="AA48" s="57">
        <v>2966</v>
      </c>
      <c r="AB48" s="59">
        <v>-7.3</v>
      </c>
    </row>
    <row r="49" spans="1:28">
      <c r="A49" s="8"/>
      <c r="B49" s="32" t="s">
        <v>55</v>
      </c>
      <c r="C49" s="57">
        <v>17272</v>
      </c>
      <c r="D49" s="57">
        <v>14289</v>
      </c>
      <c r="E49" s="58">
        <v>20.876198474350893</v>
      </c>
      <c r="F49" s="58">
        <v>0.12317118741246375</v>
      </c>
      <c r="G49" s="57">
        <v>14424</v>
      </c>
      <c r="H49" s="59">
        <v>21.9</v>
      </c>
      <c r="I49" s="57">
        <v>825</v>
      </c>
      <c r="J49" s="59">
        <v>16.2</v>
      </c>
      <c r="K49" s="57">
        <v>953</v>
      </c>
      <c r="L49" s="59">
        <v>12.9</v>
      </c>
      <c r="M49" s="57">
        <v>106</v>
      </c>
      <c r="N49" s="59">
        <v>17.8</v>
      </c>
      <c r="O49" s="57">
        <v>66</v>
      </c>
      <c r="P49" s="59">
        <v>127.6</v>
      </c>
      <c r="Q49" s="57">
        <v>16374</v>
      </c>
      <c r="R49" s="59">
        <v>21.3</v>
      </c>
      <c r="S49" s="57">
        <v>610</v>
      </c>
      <c r="T49" s="59">
        <v>48.1</v>
      </c>
      <c r="U49" s="57">
        <v>79</v>
      </c>
      <c r="V49" s="59">
        <v>-68.5</v>
      </c>
      <c r="W49" s="57">
        <v>155</v>
      </c>
      <c r="X49" s="59">
        <v>68.5</v>
      </c>
      <c r="Y49" s="57">
        <v>54</v>
      </c>
      <c r="Z49" s="59">
        <v>80</v>
      </c>
      <c r="AA49" s="57">
        <v>898</v>
      </c>
      <c r="AB49" s="59">
        <v>14.4</v>
      </c>
    </row>
    <row r="50" spans="1:28">
      <c r="A50" s="8"/>
      <c r="B50" s="32" t="s">
        <v>53</v>
      </c>
      <c r="C50" s="57">
        <v>13292</v>
      </c>
      <c r="D50" s="57">
        <v>12009</v>
      </c>
      <c r="E50" s="58">
        <v>10.683653926221993</v>
      </c>
      <c r="F50" s="58">
        <v>9.4788757705330476E-2</v>
      </c>
      <c r="G50" s="57">
        <v>12143</v>
      </c>
      <c r="H50" s="59">
        <v>12.1</v>
      </c>
      <c r="I50" s="57">
        <v>554</v>
      </c>
      <c r="J50" s="59">
        <v>8.8000000000000007</v>
      </c>
      <c r="K50" s="57">
        <v>351</v>
      </c>
      <c r="L50" s="59">
        <v>6.7</v>
      </c>
      <c r="M50" s="57">
        <v>35</v>
      </c>
      <c r="N50" s="59">
        <v>-10.3</v>
      </c>
      <c r="O50" s="57">
        <v>37</v>
      </c>
      <c r="P50" s="59">
        <v>105.6</v>
      </c>
      <c r="Q50" s="57">
        <v>13120</v>
      </c>
      <c r="R50" s="59">
        <v>11.9</v>
      </c>
      <c r="S50" s="57">
        <v>131</v>
      </c>
      <c r="T50" s="59">
        <v>-37.6</v>
      </c>
      <c r="U50" s="57">
        <v>13</v>
      </c>
      <c r="V50" s="59">
        <v>-27.8</v>
      </c>
      <c r="W50" s="57">
        <v>9</v>
      </c>
      <c r="X50" s="59">
        <v>-70</v>
      </c>
      <c r="Y50" s="57">
        <v>19</v>
      </c>
      <c r="Z50" s="59">
        <v>-26.9</v>
      </c>
      <c r="AA50" s="57">
        <v>172</v>
      </c>
      <c r="AB50" s="59">
        <v>-39.4</v>
      </c>
    </row>
    <row r="51" spans="1:28">
      <c r="A51" s="8"/>
      <c r="B51" s="32" t="s">
        <v>52</v>
      </c>
      <c r="C51" s="57">
        <v>11372</v>
      </c>
      <c r="D51" s="57">
        <v>10809</v>
      </c>
      <c r="E51" s="58">
        <v>5.2086224442594142</v>
      </c>
      <c r="F51" s="58">
        <v>8.1096731313949608E-2</v>
      </c>
      <c r="G51" s="57">
        <v>8328</v>
      </c>
      <c r="H51" s="59">
        <v>11</v>
      </c>
      <c r="I51" s="57">
        <v>1112</v>
      </c>
      <c r="J51" s="59">
        <v>-9.1999999999999993</v>
      </c>
      <c r="K51" s="57">
        <v>523</v>
      </c>
      <c r="L51" s="59">
        <v>4.4000000000000004</v>
      </c>
      <c r="M51" s="57">
        <v>84</v>
      </c>
      <c r="N51" s="59">
        <v>40</v>
      </c>
      <c r="O51" s="57">
        <v>37</v>
      </c>
      <c r="P51" s="59">
        <v>105.6</v>
      </c>
      <c r="Q51" s="57">
        <v>10084</v>
      </c>
      <c r="R51" s="59">
        <v>8.4</v>
      </c>
      <c r="S51" s="57">
        <v>931</v>
      </c>
      <c r="T51" s="59">
        <v>-18.2</v>
      </c>
      <c r="U51" s="57">
        <v>36</v>
      </c>
      <c r="V51" s="59">
        <v>44</v>
      </c>
      <c r="W51" s="57">
        <v>28</v>
      </c>
      <c r="X51" s="59">
        <v>-42.9</v>
      </c>
      <c r="Y51" s="57">
        <v>293</v>
      </c>
      <c r="Z51" s="59">
        <v>-0.3</v>
      </c>
      <c r="AA51" s="57">
        <v>1288</v>
      </c>
      <c r="AB51" s="59">
        <v>-14.5</v>
      </c>
    </row>
    <row r="52" spans="1:28">
      <c r="A52" s="8"/>
      <c r="B52" s="32" t="s">
        <v>60</v>
      </c>
      <c r="C52" s="57">
        <v>9856</v>
      </c>
      <c r="D52" s="57">
        <v>9500</v>
      </c>
      <c r="E52" s="58">
        <v>3.7473684210526326</v>
      </c>
      <c r="F52" s="58">
        <v>7.0285735475755132E-2</v>
      </c>
      <c r="G52" s="57">
        <v>7947</v>
      </c>
      <c r="H52" s="59">
        <v>7.6</v>
      </c>
      <c r="I52" s="57">
        <v>996</v>
      </c>
      <c r="J52" s="59">
        <v>17.2</v>
      </c>
      <c r="K52" s="57">
        <v>222</v>
      </c>
      <c r="L52" s="59">
        <v>30.6</v>
      </c>
      <c r="M52" s="57">
        <v>206</v>
      </c>
      <c r="N52" s="59">
        <v>-21.7</v>
      </c>
      <c r="O52" s="57">
        <v>23</v>
      </c>
      <c r="P52" s="59">
        <v>130</v>
      </c>
      <c r="Q52" s="57">
        <v>9394</v>
      </c>
      <c r="R52" s="59">
        <v>8.3000000000000007</v>
      </c>
      <c r="S52" s="57">
        <v>341</v>
      </c>
      <c r="T52" s="59">
        <v>-3.9</v>
      </c>
      <c r="U52" s="57">
        <v>64</v>
      </c>
      <c r="V52" s="59">
        <v>-56.8</v>
      </c>
      <c r="W52" s="57">
        <v>37</v>
      </c>
      <c r="X52" s="59">
        <v>-86.5</v>
      </c>
      <c r="Y52" s="57">
        <v>20</v>
      </c>
      <c r="Z52" s="59">
        <v>-57.4</v>
      </c>
      <c r="AA52" s="57">
        <v>462</v>
      </c>
      <c r="AB52" s="59">
        <v>-43.9</v>
      </c>
    </row>
    <row r="53" spans="1:28">
      <c r="A53" s="8"/>
      <c r="B53" s="32" t="s">
        <v>56</v>
      </c>
      <c r="C53" s="57">
        <v>12012</v>
      </c>
      <c r="D53" s="57">
        <v>10579</v>
      </c>
      <c r="E53" s="58">
        <v>13.545703752717642</v>
      </c>
      <c r="F53" s="58">
        <v>8.5660740111076564E-2</v>
      </c>
      <c r="G53" s="57">
        <v>10478</v>
      </c>
      <c r="H53" s="59">
        <v>14.9</v>
      </c>
      <c r="I53" s="57">
        <v>502</v>
      </c>
      <c r="J53" s="59">
        <v>11.6</v>
      </c>
      <c r="K53" s="57">
        <v>417</v>
      </c>
      <c r="L53" s="59">
        <v>1</v>
      </c>
      <c r="M53" s="57">
        <v>65</v>
      </c>
      <c r="N53" s="59">
        <v>16.100000000000001</v>
      </c>
      <c r="O53" s="57">
        <v>23</v>
      </c>
      <c r="P53" s="59">
        <v>43.8</v>
      </c>
      <c r="Q53" s="57">
        <v>11485</v>
      </c>
      <c r="R53" s="59">
        <v>14.2</v>
      </c>
      <c r="S53" s="57">
        <v>319</v>
      </c>
      <c r="T53" s="59">
        <v>24.1</v>
      </c>
      <c r="U53" s="57">
        <v>67</v>
      </c>
      <c r="V53" s="59">
        <v>-59.1</v>
      </c>
      <c r="W53" s="57">
        <v>125</v>
      </c>
      <c r="X53" s="59">
        <v>50.6</v>
      </c>
      <c r="Y53" s="57">
        <v>16</v>
      </c>
      <c r="Z53" s="59">
        <v>-20</v>
      </c>
      <c r="AA53" s="57">
        <v>527</v>
      </c>
      <c r="AB53" s="59">
        <v>0.6</v>
      </c>
    </row>
    <row r="54" spans="1:28">
      <c r="A54" s="8"/>
      <c r="B54" s="32" t="s">
        <v>59</v>
      </c>
      <c r="C54" s="57">
        <v>11733</v>
      </c>
      <c r="D54" s="57">
        <v>10971</v>
      </c>
      <c r="E54" s="58">
        <v>6.9455838118676505</v>
      </c>
      <c r="F54" s="58">
        <v>8.3671117526079031E-2</v>
      </c>
      <c r="G54" s="57">
        <v>9992</v>
      </c>
      <c r="H54" s="59">
        <v>6.5</v>
      </c>
      <c r="I54" s="57">
        <v>563</v>
      </c>
      <c r="J54" s="59">
        <v>23.7</v>
      </c>
      <c r="K54" s="57">
        <v>587</v>
      </c>
      <c r="L54" s="59">
        <v>10.1</v>
      </c>
      <c r="M54" s="57">
        <v>91</v>
      </c>
      <c r="N54" s="59">
        <v>21.3</v>
      </c>
      <c r="O54" s="57">
        <v>40</v>
      </c>
      <c r="P54" s="59">
        <v>263.60000000000002</v>
      </c>
      <c r="Q54" s="57">
        <v>11273</v>
      </c>
      <c r="R54" s="59">
        <v>7.8</v>
      </c>
      <c r="S54" s="57">
        <v>358</v>
      </c>
      <c r="T54" s="59">
        <v>18.5</v>
      </c>
      <c r="U54" s="57">
        <v>32</v>
      </c>
      <c r="V54" s="59">
        <v>-67.3</v>
      </c>
      <c r="W54" s="57">
        <v>31</v>
      </c>
      <c r="X54" s="59">
        <v>-62.2</v>
      </c>
      <c r="Y54" s="57">
        <v>39</v>
      </c>
      <c r="Z54" s="59">
        <v>11.4</v>
      </c>
      <c r="AA54" s="57">
        <v>460</v>
      </c>
      <c r="AB54" s="59">
        <v>-11</v>
      </c>
    </row>
    <row r="55" spans="1:28">
      <c r="A55" s="8"/>
      <c r="B55" s="32" t="s">
        <v>58</v>
      </c>
      <c r="C55" s="57">
        <v>8637</v>
      </c>
      <c r="D55" s="57">
        <v>8695</v>
      </c>
      <c r="E55" s="58">
        <v>-0.66705002875215857</v>
      </c>
      <c r="F55" s="58">
        <v>6.1592724969977385E-2</v>
      </c>
      <c r="G55" s="57">
        <v>4629</v>
      </c>
      <c r="H55" s="59">
        <v>6.3</v>
      </c>
      <c r="I55" s="57">
        <v>853</v>
      </c>
      <c r="J55" s="59">
        <v>-5.8</v>
      </c>
      <c r="K55" s="57">
        <v>95</v>
      </c>
      <c r="L55" s="59">
        <v>-26.4</v>
      </c>
      <c r="M55" s="57">
        <v>17</v>
      </c>
      <c r="N55" s="59">
        <v>-5.6</v>
      </c>
      <c r="O55" s="57">
        <v>8</v>
      </c>
      <c r="P55" s="59">
        <v>-20</v>
      </c>
      <c r="Q55" s="57">
        <v>5602</v>
      </c>
      <c r="R55" s="59">
        <v>3.4</v>
      </c>
      <c r="S55" s="57">
        <v>596</v>
      </c>
      <c r="T55" s="59">
        <v>-19.7</v>
      </c>
      <c r="U55" s="57">
        <v>462</v>
      </c>
      <c r="V55" s="59">
        <v>62.1</v>
      </c>
      <c r="W55" s="57">
        <v>121</v>
      </c>
      <c r="X55" s="59">
        <v>-74.900000000000006</v>
      </c>
      <c r="Y55" s="57">
        <v>1856</v>
      </c>
      <c r="Z55" s="59">
        <v>4.9000000000000004</v>
      </c>
      <c r="AA55" s="57">
        <v>3035</v>
      </c>
      <c r="AB55" s="59">
        <v>-7.4</v>
      </c>
    </row>
    <row r="56" spans="1:28">
      <c r="A56" s="8"/>
      <c r="B56" s="32" t="s">
        <v>61</v>
      </c>
      <c r="C56" s="57">
        <v>5721</v>
      </c>
      <c r="D56" s="57">
        <v>6787</v>
      </c>
      <c r="E56" s="58">
        <v>-15.70649771622219</v>
      </c>
      <c r="F56" s="58">
        <v>4.0797959888067684E-2</v>
      </c>
      <c r="G56" s="57">
        <v>3041</v>
      </c>
      <c r="H56" s="59">
        <v>8.4</v>
      </c>
      <c r="I56" s="57">
        <v>217</v>
      </c>
      <c r="J56" s="59">
        <v>-10</v>
      </c>
      <c r="K56" s="57">
        <v>63</v>
      </c>
      <c r="L56" s="59">
        <v>3.3</v>
      </c>
      <c r="M56" s="57">
        <v>9</v>
      </c>
      <c r="N56" s="59">
        <v>-52.6</v>
      </c>
      <c r="O56" s="57">
        <v>17</v>
      </c>
      <c r="P56" s="59">
        <v>1600</v>
      </c>
      <c r="Q56" s="57">
        <v>3347</v>
      </c>
      <c r="R56" s="59">
        <v>7</v>
      </c>
      <c r="S56" s="57">
        <v>1052</v>
      </c>
      <c r="T56" s="59">
        <v>-32.200000000000003</v>
      </c>
      <c r="U56" s="57">
        <v>369</v>
      </c>
      <c r="V56" s="59">
        <v>-6.3</v>
      </c>
      <c r="W56" s="57">
        <v>117</v>
      </c>
      <c r="X56" s="59">
        <v>-75.8</v>
      </c>
      <c r="Y56" s="57">
        <v>836</v>
      </c>
      <c r="Z56" s="59">
        <v>-32.1</v>
      </c>
      <c r="AA56" s="57">
        <v>2374</v>
      </c>
      <c r="AB56" s="59">
        <v>-35.1</v>
      </c>
    </row>
    <row r="57" spans="1:28">
      <c r="A57" s="8"/>
      <c r="B57" s="32" t="s">
        <v>62</v>
      </c>
      <c r="C57" s="57">
        <v>5627</v>
      </c>
      <c r="D57" s="57">
        <v>5745</v>
      </c>
      <c r="E57" s="58">
        <v>-2.0539599651871243</v>
      </c>
      <c r="F57" s="58">
        <v>4.0127621095989663E-2</v>
      </c>
      <c r="G57" s="57">
        <v>2317</v>
      </c>
      <c r="H57" s="59">
        <v>7.4</v>
      </c>
      <c r="I57" s="57">
        <v>379</v>
      </c>
      <c r="J57" s="59">
        <v>-0.3</v>
      </c>
      <c r="K57" s="57">
        <v>59</v>
      </c>
      <c r="L57" s="59">
        <v>34.1</v>
      </c>
      <c r="M57" s="57">
        <v>16</v>
      </c>
      <c r="N57" s="59">
        <v>100</v>
      </c>
      <c r="O57" s="57">
        <v>5</v>
      </c>
      <c r="P57" s="59">
        <v>25</v>
      </c>
      <c r="Q57" s="57">
        <v>2776</v>
      </c>
      <c r="R57" s="59">
        <v>7.1</v>
      </c>
      <c r="S57" s="57">
        <v>1222</v>
      </c>
      <c r="T57" s="59">
        <v>-2.2999999999999998</v>
      </c>
      <c r="U57" s="57">
        <v>314</v>
      </c>
      <c r="V57" s="59">
        <v>-18</v>
      </c>
      <c r="W57" s="57">
        <v>50</v>
      </c>
      <c r="X57" s="59">
        <v>-80.5</v>
      </c>
      <c r="Y57" s="57">
        <v>1265</v>
      </c>
      <c r="Z57" s="59">
        <v>0.2</v>
      </c>
      <c r="AA57" s="57">
        <v>2851</v>
      </c>
      <c r="AB57" s="59">
        <v>-9.5</v>
      </c>
    </row>
    <row r="58" spans="1:28">
      <c r="A58" s="8"/>
      <c r="B58" s="32" t="s">
        <v>57</v>
      </c>
      <c r="C58" s="57">
        <v>8209</v>
      </c>
      <c r="D58" s="57">
        <v>7625</v>
      </c>
      <c r="E58" s="58">
        <v>7.6590163934426192</v>
      </c>
      <c r="F58" s="58">
        <v>5.8540544086898724E-2</v>
      </c>
      <c r="G58" s="57">
        <v>6776</v>
      </c>
      <c r="H58" s="59">
        <v>8.8000000000000007</v>
      </c>
      <c r="I58" s="57">
        <v>444</v>
      </c>
      <c r="J58" s="59">
        <v>1.8</v>
      </c>
      <c r="K58" s="57">
        <v>391</v>
      </c>
      <c r="L58" s="59">
        <v>-5.3</v>
      </c>
      <c r="M58" s="57">
        <v>174</v>
      </c>
      <c r="N58" s="59">
        <v>100</v>
      </c>
      <c r="O58" s="57">
        <v>71</v>
      </c>
      <c r="P58" s="59">
        <v>121.9</v>
      </c>
      <c r="Q58" s="57">
        <v>7856</v>
      </c>
      <c r="R58" s="59">
        <v>9.1999999999999993</v>
      </c>
      <c r="S58" s="57">
        <v>210</v>
      </c>
      <c r="T58" s="59">
        <v>-15.3</v>
      </c>
      <c r="U58" s="57">
        <v>60</v>
      </c>
      <c r="V58" s="59">
        <v>-40.6</v>
      </c>
      <c r="W58" s="57">
        <v>42</v>
      </c>
      <c r="X58" s="59">
        <v>-10.6</v>
      </c>
      <c r="Y58" s="57">
        <v>41</v>
      </c>
      <c r="Z58" s="59">
        <v>20.6</v>
      </c>
      <c r="AA58" s="57">
        <v>353</v>
      </c>
      <c r="AB58" s="59">
        <v>-17.899999999999999</v>
      </c>
    </row>
    <row r="59" spans="1:28">
      <c r="A59" s="8"/>
      <c r="B59" s="32" t="s">
        <v>63</v>
      </c>
      <c r="C59" s="57">
        <v>38027</v>
      </c>
      <c r="D59" s="57">
        <v>36255</v>
      </c>
      <c r="E59" s="58">
        <v>4.8876017101089575</v>
      </c>
      <c r="F59" s="58">
        <v>0.27118056645054184</v>
      </c>
      <c r="G59" s="57">
        <v>29815</v>
      </c>
      <c r="H59" s="59">
        <v>10.199999999999999</v>
      </c>
      <c r="I59" s="57">
        <v>1721</v>
      </c>
      <c r="J59" s="59">
        <v>19</v>
      </c>
      <c r="K59" s="57">
        <v>796</v>
      </c>
      <c r="L59" s="59">
        <v>1.5</v>
      </c>
      <c r="M59" s="57">
        <v>269</v>
      </c>
      <c r="N59" s="59">
        <v>30.6</v>
      </c>
      <c r="O59" s="57">
        <v>216</v>
      </c>
      <c r="P59" s="59">
        <v>184.2</v>
      </c>
      <c r="Q59" s="57">
        <v>32817</v>
      </c>
      <c r="R59" s="59">
        <v>11</v>
      </c>
      <c r="S59" s="57">
        <v>3226</v>
      </c>
      <c r="T59" s="59">
        <v>5.2</v>
      </c>
      <c r="U59" s="57">
        <v>365</v>
      </c>
      <c r="V59" s="59">
        <v>-37.6</v>
      </c>
      <c r="W59" s="57">
        <v>302</v>
      </c>
      <c r="X59" s="59">
        <v>-74.599999999999994</v>
      </c>
      <c r="Y59" s="57">
        <v>1317</v>
      </c>
      <c r="Z59" s="59">
        <v>-28.3</v>
      </c>
      <c r="AA59" s="57">
        <v>5210</v>
      </c>
      <c r="AB59" s="59">
        <v>-22</v>
      </c>
    </row>
    <row r="60" spans="1:28">
      <c r="A60" s="9"/>
      <c r="B60" s="32" t="s">
        <v>64</v>
      </c>
      <c r="C60" s="57">
        <v>938791</v>
      </c>
      <c r="D60" s="57">
        <v>873008</v>
      </c>
      <c r="E60" s="58">
        <v>7.5352115902717953</v>
      </c>
      <c r="F60" s="58">
        <v>6.6947662229118947</v>
      </c>
      <c r="G60" s="57">
        <v>702485</v>
      </c>
      <c r="H60" s="59">
        <v>11.5</v>
      </c>
      <c r="I60" s="57">
        <v>65606</v>
      </c>
      <c r="J60" s="59">
        <v>-4.3</v>
      </c>
      <c r="K60" s="57">
        <v>28559</v>
      </c>
      <c r="L60" s="59">
        <v>8.8000000000000007</v>
      </c>
      <c r="M60" s="57">
        <v>6435</v>
      </c>
      <c r="N60" s="59">
        <v>15.8</v>
      </c>
      <c r="O60" s="57">
        <v>5022</v>
      </c>
      <c r="P60" s="59">
        <v>209.6</v>
      </c>
      <c r="Q60" s="57">
        <v>808107</v>
      </c>
      <c r="R60" s="59">
        <v>10.4</v>
      </c>
      <c r="S60" s="57">
        <v>49893</v>
      </c>
      <c r="T60" s="59">
        <v>0.5</v>
      </c>
      <c r="U60" s="57">
        <v>7202</v>
      </c>
      <c r="V60" s="59">
        <v>-28.5</v>
      </c>
      <c r="W60" s="57">
        <v>5794</v>
      </c>
      <c r="X60" s="59">
        <v>-48.4</v>
      </c>
      <c r="Y60" s="57">
        <v>67795</v>
      </c>
      <c r="Z60" s="59">
        <v>-3.5</v>
      </c>
      <c r="AA60" s="57">
        <v>130684</v>
      </c>
      <c r="AB60" s="59">
        <v>-7.4</v>
      </c>
    </row>
    <row r="61" spans="1:28">
      <c r="A61" s="10" t="s">
        <v>65</v>
      </c>
      <c r="B61" s="32" t="s">
        <v>66</v>
      </c>
      <c r="C61" s="57">
        <v>135959</v>
      </c>
      <c r="D61" s="57">
        <v>135412</v>
      </c>
      <c r="E61" s="58">
        <v>0.40395238235901854</v>
      </c>
      <c r="F61" s="58">
        <v>0.96955948757591237</v>
      </c>
      <c r="G61" s="57">
        <v>107435</v>
      </c>
      <c r="H61" s="59">
        <v>2.2000000000000002</v>
      </c>
      <c r="I61" s="57">
        <v>6505</v>
      </c>
      <c r="J61" s="59">
        <v>-23</v>
      </c>
      <c r="K61" s="57">
        <v>4845</v>
      </c>
      <c r="L61" s="59">
        <v>16</v>
      </c>
      <c r="M61" s="57">
        <v>1645</v>
      </c>
      <c r="N61" s="59">
        <v>29.3</v>
      </c>
      <c r="O61" s="57">
        <v>631</v>
      </c>
      <c r="P61" s="59">
        <v>123.8</v>
      </c>
      <c r="Q61" s="57">
        <v>121061</v>
      </c>
      <c r="R61" s="59">
        <v>1.5</v>
      </c>
      <c r="S61" s="57">
        <v>12279</v>
      </c>
      <c r="T61" s="59">
        <v>34.6</v>
      </c>
      <c r="U61" s="57">
        <v>1646</v>
      </c>
      <c r="V61" s="59">
        <v>-70.599999999999994</v>
      </c>
      <c r="W61" s="57">
        <v>426</v>
      </c>
      <c r="X61" s="59">
        <v>-62.1</v>
      </c>
      <c r="Y61" s="57">
        <v>547</v>
      </c>
      <c r="Z61" s="59">
        <v>75.900000000000006</v>
      </c>
      <c r="AA61" s="57">
        <v>14898</v>
      </c>
      <c r="AB61" s="59">
        <v>-7.8</v>
      </c>
    </row>
    <row r="62" spans="1:28">
      <c r="A62" s="8"/>
      <c r="B62" s="32" t="s">
        <v>67</v>
      </c>
      <c r="C62" s="57">
        <v>30789</v>
      </c>
      <c r="D62" s="57">
        <v>29846</v>
      </c>
      <c r="E62" s="58">
        <v>3.1595523688266347</v>
      </c>
      <c r="F62" s="58">
        <v>0.21956447946053417</v>
      </c>
      <c r="G62" s="57">
        <v>25915</v>
      </c>
      <c r="H62" s="59">
        <v>3.4</v>
      </c>
      <c r="I62" s="57">
        <v>1509</v>
      </c>
      <c r="J62" s="59">
        <v>-5.9</v>
      </c>
      <c r="K62" s="57">
        <v>1218</v>
      </c>
      <c r="L62" s="59">
        <v>22.2</v>
      </c>
      <c r="M62" s="57">
        <v>329</v>
      </c>
      <c r="N62" s="59">
        <v>30.6</v>
      </c>
      <c r="O62" s="57">
        <v>177</v>
      </c>
      <c r="P62" s="59">
        <v>77</v>
      </c>
      <c r="Q62" s="57">
        <v>29148</v>
      </c>
      <c r="R62" s="59">
        <v>4.0999999999999996</v>
      </c>
      <c r="S62" s="57">
        <v>1231</v>
      </c>
      <c r="T62" s="59">
        <v>32.4</v>
      </c>
      <c r="U62" s="57">
        <v>258</v>
      </c>
      <c r="V62" s="59">
        <v>-64.900000000000006</v>
      </c>
      <c r="W62" s="57">
        <v>40</v>
      </c>
      <c r="X62" s="59">
        <v>-57</v>
      </c>
      <c r="Y62" s="57">
        <v>112</v>
      </c>
      <c r="Z62" s="59">
        <v>45.5</v>
      </c>
      <c r="AA62" s="57">
        <v>1641</v>
      </c>
      <c r="AB62" s="59">
        <v>-10.6</v>
      </c>
    </row>
    <row r="63" spans="1:28">
      <c r="A63" s="8"/>
      <c r="B63" s="32" t="s">
        <v>68</v>
      </c>
      <c r="C63" s="57">
        <v>5705</v>
      </c>
      <c r="D63" s="57">
        <v>5500</v>
      </c>
      <c r="E63" s="58">
        <v>3.7272727272727346</v>
      </c>
      <c r="F63" s="58">
        <v>4.0683859668139512E-2</v>
      </c>
      <c r="G63" s="57">
        <v>4163</v>
      </c>
      <c r="H63" s="59">
        <v>4.9000000000000004</v>
      </c>
      <c r="I63" s="57">
        <v>333</v>
      </c>
      <c r="J63" s="59">
        <v>30.6</v>
      </c>
      <c r="K63" s="57">
        <v>26</v>
      </c>
      <c r="L63" s="59">
        <v>-21.2</v>
      </c>
      <c r="M63" s="57">
        <v>29</v>
      </c>
      <c r="N63" s="59">
        <v>3.6</v>
      </c>
      <c r="O63" s="57">
        <v>3</v>
      </c>
      <c r="P63" s="59">
        <v>0</v>
      </c>
      <c r="Q63" s="57">
        <v>4554</v>
      </c>
      <c r="R63" s="59">
        <v>6.3</v>
      </c>
      <c r="S63" s="57">
        <v>600</v>
      </c>
      <c r="T63" s="59">
        <v>-28.5</v>
      </c>
      <c r="U63" s="57">
        <v>26</v>
      </c>
      <c r="V63" s="59">
        <v>160</v>
      </c>
      <c r="W63" s="57">
        <v>0</v>
      </c>
      <c r="X63" s="59">
        <v>-100</v>
      </c>
      <c r="Y63" s="57">
        <v>525</v>
      </c>
      <c r="Z63" s="59">
        <v>62</v>
      </c>
      <c r="AA63" s="57">
        <v>1151</v>
      </c>
      <c r="AB63" s="59">
        <v>-5.2</v>
      </c>
    </row>
    <row r="64" spans="1:28">
      <c r="A64" s="9"/>
      <c r="B64" s="32" t="s">
        <v>69</v>
      </c>
      <c r="C64" s="57">
        <v>172453</v>
      </c>
      <c r="D64" s="57">
        <v>170758</v>
      </c>
      <c r="E64" s="58">
        <v>0.99263284882700198</v>
      </c>
      <c r="F64" s="58">
        <v>1.229807826704586</v>
      </c>
      <c r="G64" s="57">
        <v>137513</v>
      </c>
      <c r="H64" s="59">
        <v>2.5</v>
      </c>
      <c r="I64" s="57">
        <v>8347</v>
      </c>
      <c r="J64" s="59">
        <v>-19</v>
      </c>
      <c r="K64" s="57">
        <v>6089</v>
      </c>
      <c r="L64" s="59">
        <v>17</v>
      </c>
      <c r="M64" s="57">
        <v>2003</v>
      </c>
      <c r="N64" s="59">
        <v>29.1</v>
      </c>
      <c r="O64" s="57">
        <v>811</v>
      </c>
      <c r="P64" s="59">
        <v>110.6</v>
      </c>
      <c r="Q64" s="57">
        <v>154763</v>
      </c>
      <c r="R64" s="59">
        <v>2.1</v>
      </c>
      <c r="S64" s="57">
        <v>14110</v>
      </c>
      <c r="T64" s="59">
        <v>29.5</v>
      </c>
      <c r="U64" s="57">
        <v>1930</v>
      </c>
      <c r="V64" s="59">
        <v>-69.599999999999994</v>
      </c>
      <c r="W64" s="57">
        <v>466</v>
      </c>
      <c r="X64" s="59">
        <v>-62.9</v>
      </c>
      <c r="Y64" s="57">
        <v>1184</v>
      </c>
      <c r="Z64" s="59">
        <v>66.3</v>
      </c>
      <c r="AA64" s="57">
        <v>17690</v>
      </c>
      <c r="AB64" s="59">
        <v>-7.9</v>
      </c>
    </row>
    <row r="65" spans="1:28">
      <c r="A65" s="10" t="s">
        <v>70</v>
      </c>
      <c r="B65" s="32" t="s">
        <v>71</v>
      </c>
      <c r="C65" s="57">
        <v>10942</v>
      </c>
      <c r="D65" s="57">
        <v>10319</v>
      </c>
      <c r="E65" s="58">
        <v>6.0374067254578945</v>
      </c>
      <c r="F65" s="58">
        <v>7.8030287903379944E-2</v>
      </c>
      <c r="G65" s="57">
        <v>8685</v>
      </c>
      <c r="H65" s="59">
        <v>16.7</v>
      </c>
      <c r="I65" s="57">
        <v>927</v>
      </c>
      <c r="J65" s="59">
        <v>1.1000000000000001</v>
      </c>
      <c r="K65" s="57">
        <v>225</v>
      </c>
      <c r="L65" s="59">
        <v>33.1</v>
      </c>
      <c r="M65" s="57">
        <v>164</v>
      </c>
      <c r="N65" s="59">
        <v>82.2</v>
      </c>
      <c r="O65" s="57">
        <v>72</v>
      </c>
      <c r="P65" s="59">
        <v>63.6</v>
      </c>
      <c r="Q65" s="57">
        <v>10073</v>
      </c>
      <c r="R65" s="59">
        <v>16.3</v>
      </c>
      <c r="S65" s="57">
        <v>601</v>
      </c>
      <c r="T65" s="59">
        <v>-23.5</v>
      </c>
      <c r="U65" s="57">
        <v>142</v>
      </c>
      <c r="V65" s="59">
        <v>-59.2</v>
      </c>
      <c r="W65" s="57">
        <v>85</v>
      </c>
      <c r="X65" s="59">
        <v>-82.6</v>
      </c>
      <c r="Y65" s="57">
        <v>41</v>
      </c>
      <c r="Z65" s="59">
        <v>7.9</v>
      </c>
      <c r="AA65" s="57">
        <v>869</v>
      </c>
      <c r="AB65" s="59">
        <v>-47.7</v>
      </c>
    </row>
    <row r="66" spans="1:28">
      <c r="A66" s="8"/>
      <c r="B66" s="32" t="s">
        <v>72</v>
      </c>
      <c r="C66" s="57">
        <v>39218</v>
      </c>
      <c r="D66" s="57">
        <v>35685</v>
      </c>
      <c r="E66" s="58">
        <v>9.9005184251085954</v>
      </c>
      <c r="F66" s="58">
        <v>0.27967390157144528</v>
      </c>
      <c r="G66" s="57">
        <v>34562</v>
      </c>
      <c r="H66" s="59">
        <v>13.6</v>
      </c>
      <c r="I66" s="57">
        <v>1613</v>
      </c>
      <c r="J66" s="59">
        <v>15</v>
      </c>
      <c r="K66" s="57">
        <v>340</v>
      </c>
      <c r="L66" s="59">
        <v>1.8</v>
      </c>
      <c r="M66" s="57">
        <v>159</v>
      </c>
      <c r="N66" s="59">
        <v>30.3</v>
      </c>
      <c r="O66" s="57">
        <v>143</v>
      </c>
      <c r="P66" s="59">
        <v>286.5</v>
      </c>
      <c r="Q66" s="57">
        <v>36817</v>
      </c>
      <c r="R66" s="59">
        <v>13.9</v>
      </c>
      <c r="S66" s="57">
        <v>1556</v>
      </c>
      <c r="T66" s="59">
        <v>-14.5</v>
      </c>
      <c r="U66" s="57">
        <v>226</v>
      </c>
      <c r="V66" s="59">
        <v>-13.4</v>
      </c>
      <c r="W66" s="57">
        <v>183</v>
      </c>
      <c r="X66" s="59">
        <v>-78.2</v>
      </c>
      <c r="Y66" s="57">
        <v>436</v>
      </c>
      <c r="Z66" s="59">
        <v>0.9</v>
      </c>
      <c r="AA66" s="57">
        <v>2401</v>
      </c>
      <c r="AB66" s="59">
        <v>-28.4</v>
      </c>
    </row>
    <row r="67" spans="1:28">
      <c r="A67" s="9"/>
      <c r="B67" s="32" t="s">
        <v>73</v>
      </c>
      <c r="C67" s="57">
        <v>50160</v>
      </c>
      <c r="D67" s="57">
        <v>46004</v>
      </c>
      <c r="E67" s="58">
        <v>9.0339970437353312</v>
      </c>
      <c r="F67" s="58">
        <v>0.35770418947482518</v>
      </c>
      <c r="G67" s="57">
        <v>43247</v>
      </c>
      <c r="H67" s="59">
        <v>14.2</v>
      </c>
      <c r="I67" s="57">
        <v>2540</v>
      </c>
      <c r="J67" s="59">
        <v>9.5</v>
      </c>
      <c r="K67" s="57">
        <v>565</v>
      </c>
      <c r="L67" s="59">
        <v>12.3</v>
      </c>
      <c r="M67" s="57">
        <v>323</v>
      </c>
      <c r="N67" s="59">
        <v>52.4</v>
      </c>
      <c r="O67" s="57">
        <v>215</v>
      </c>
      <c r="P67" s="59">
        <v>165.4</v>
      </c>
      <c r="Q67" s="57">
        <v>46890</v>
      </c>
      <c r="R67" s="59">
        <v>14.4</v>
      </c>
      <c r="S67" s="57">
        <v>2157</v>
      </c>
      <c r="T67" s="59">
        <v>-17.2</v>
      </c>
      <c r="U67" s="57">
        <v>368</v>
      </c>
      <c r="V67" s="59">
        <v>-39.6</v>
      </c>
      <c r="W67" s="57">
        <v>268</v>
      </c>
      <c r="X67" s="59">
        <v>-79.8</v>
      </c>
      <c r="Y67" s="57">
        <v>477</v>
      </c>
      <c r="Z67" s="59">
        <v>1.5</v>
      </c>
      <c r="AA67" s="57">
        <v>3270</v>
      </c>
      <c r="AB67" s="59">
        <v>-34.799999999999997</v>
      </c>
    </row>
    <row r="68" spans="1:28">
      <c r="A68" s="10" t="s">
        <v>74</v>
      </c>
      <c r="B68" s="32" t="s">
        <v>75</v>
      </c>
      <c r="C68" s="57">
        <v>718</v>
      </c>
      <c r="D68" s="57">
        <v>670</v>
      </c>
      <c r="E68" s="58">
        <v>7.1641791044776193</v>
      </c>
      <c r="F68" s="58">
        <v>5.1202473692768041E-3</v>
      </c>
      <c r="G68" s="57">
        <v>428</v>
      </c>
      <c r="H68" s="59">
        <v>17.600000000000001</v>
      </c>
      <c r="I68" s="57">
        <v>24</v>
      </c>
      <c r="J68" s="59">
        <v>20</v>
      </c>
      <c r="K68" s="57">
        <v>1</v>
      </c>
      <c r="L68" s="59">
        <v>-66.7</v>
      </c>
      <c r="M68" s="57">
        <v>3</v>
      </c>
      <c r="N68" s="59">
        <v>0</v>
      </c>
      <c r="O68" s="57">
        <v>0</v>
      </c>
      <c r="P68" s="59" t="s">
        <v>140</v>
      </c>
      <c r="Q68" s="57">
        <v>456</v>
      </c>
      <c r="R68" s="59">
        <v>16.899999999999999</v>
      </c>
      <c r="S68" s="57">
        <v>32</v>
      </c>
      <c r="T68" s="59">
        <v>-11.1</v>
      </c>
      <c r="U68" s="57">
        <v>5</v>
      </c>
      <c r="V68" s="59">
        <v>-80</v>
      </c>
      <c r="W68" s="57">
        <v>0</v>
      </c>
      <c r="X68" s="59" t="s">
        <v>140</v>
      </c>
      <c r="Y68" s="57">
        <v>225</v>
      </c>
      <c r="Z68" s="59">
        <v>2.7</v>
      </c>
      <c r="AA68" s="57">
        <v>262</v>
      </c>
      <c r="AB68" s="59">
        <v>-6.4</v>
      </c>
    </row>
    <row r="69" spans="1:28">
      <c r="A69" s="9"/>
      <c r="B69" s="32" t="s">
        <v>113</v>
      </c>
      <c r="C69" s="57">
        <v>718</v>
      </c>
      <c r="D69" s="57">
        <v>670</v>
      </c>
      <c r="E69" s="58">
        <v>7.1641791044776193</v>
      </c>
      <c r="F69" s="58">
        <v>5.1202473692768041E-3</v>
      </c>
      <c r="G69" s="57">
        <v>428</v>
      </c>
      <c r="H69" s="59">
        <v>17.600000000000001</v>
      </c>
      <c r="I69" s="57">
        <v>24</v>
      </c>
      <c r="J69" s="59">
        <v>20</v>
      </c>
      <c r="K69" s="57">
        <v>1</v>
      </c>
      <c r="L69" s="59">
        <v>-66.7</v>
      </c>
      <c r="M69" s="57">
        <v>3</v>
      </c>
      <c r="N69" s="59">
        <v>0</v>
      </c>
      <c r="O69" s="57">
        <v>0</v>
      </c>
      <c r="P69" s="59" t="s">
        <v>140</v>
      </c>
      <c r="Q69" s="57">
        <v>456</v>
      </c>
      <c r="R69" s="59">
        <v>16.899999999999999</v>
      </c>
      <c r="S69" s="57">
        <v>32</v>
      </c>
      <c r="T69" s="59">
        <v>-11.1</v>
      </c>
      <c r="U69" s="57">
        <v>5</v>
      </c>
      <c r="V69" s="59">
        <v>-80</v>
      </c>
      <c r="W69" s="57">
        <v>0</v>
      </c>
      <c r="X69" s="59" t="s">
        <v>140</v>
      </c>
      <c r="Y69" s="57">
        <v>225</v>
      </c>
      <c r="Z69" s="59">
        <v>2.7</v>
      </c>
      <c r="AA69" s="57">
        <v>262</v>
      </c>
      <c r="AB69" s="59">
        <v>-6.4</v>
      </c>
    </row>
    <row r="70" spans="1:28">
      <c r="A70" s="10" t="s">
        <v>76</v>
      </c>
      <c r="B70" s="32" t="s">
        <v>76</v>
      </c>
      <c r="C70" s="57">
        <v>232235</v>
      </c>
      <c r="D70" s="57">
        <v>246438</v>
      </c>
      <c r="E70" s="58">
        <v>-5.7633157224129423</v>
      </c>
      <c r="F70" s="58">
        <v>1.6561290359387169</v>
      </c>
      <c r="G70" s="57">
        <v>149919</v>
      </c>
      <c r="H70" s="59">
        <v>-6.2</v>
      </c>
      <c r="I70" s="57">
        <v>29965</v>
      </c>
      <c r="J70" s="59">
        <v>-5</v>
      </c>
      <c r="K70" s="57">
        <v>35698</v>
      </c>
      <c r="L70" s="59">
        <v>-8.9</v>
      </c>
      <c r="M70" s="57">
        <v>8758</v>
      </c>
      <c r="N70" s="59">
        <v>0.2</v>
      </c>
      <c r="O70" s="57">
        <v>4059</v>
      </c>
      <c r="P70" s="59">
        <v>51.6</v>
      </c>
      <c r="Q70" s="57">
        <v>228399</v>
      </c>
      <c r="R70" s="59">
        <v>-5.6</v>
      </c>
      <c r="S70" s="57">
        <v>3749</v>
      </c>
      <c r="T70" s="59">
        <v>-12.5</v>
      </c>
      <c r="U70" s="57">
        <v>33</v>
      </c>
      <c r="V70" s="59">
        <v>-2.9</v>
      </c>
      <c r="W70" s="57">
        <v>19</v>
      </c>
      <c r="X70" s="59">
        <v>-17.399999999999999</v>
      </c>
      <c r="Y70" s="57">
        <v>35</v>
      </c>
      <c r="Z70" s="59">
        <v>-47.8</v>
      </c>
      <c r="AA70" s="57">
        <v>3836</v>
      </c>
      <c r="AB70" s="59">
        <v>-13</v>
      </c>
    </row>
    <row r="71" spans="1:28">
      <c r="A71" s="9"/>
      <c r="B71" s="32" t="s">
        <v>114</v>
      </c>
      <c r="C71" s="57">
        <v>232235</v>
      </c>
      <c r="D71" s="57">
        <v>246438</v>
      </c>
      <c r="E71" s="58">
        <v>-5.7633157224129423</v>
      </c>
      <c r="F71" s="58">
        <v>1.6561290359387169</v>
      </c>
      <c r="G71" s="57">
        <v>149919</v>
      </c>
      <c r="H71" s="59">
        <v>-6.2</v>
      </c>
      <c r="I71" s="57">
        <v>29965</v>
      </c>
      <c r="J71" s="59">
        <v>-5</v>
      </c>
      <c r="K71" s="57">
        <v>35698</v>
      </c>
      <c r="L71" s="59">
        <v>-8.9</v>
      </c>
      <c r="M71" s="57">
        <v>8758</v>
      </c>
      <c r="N71" s="59">
        <v>0.2</v>
      </c>
      <c r="O71" s="57">
        <v>4059</v>
      </c>
      <c r="P71" s="59">
        <v>51.6</v>
      </c>
      <c r="Q71" s="57">
        <v>228399</v>
      </c>
      <c r="R71" s="59">
        <v>-5.6</v>
      </c>
      <c r="S71" s="57">
        <v>3749</v>
      </c>
      <c r="T71" s="59">
        <v>-12.5</v>
      </c>
      <c r="U71" s="57">
        <v>33</v>
      </c>
      <c r="V71" s="59">
        <v>-2.9</v>
      </c>
      <c r="W71" s="57">
        <v>19</v>
      </c>
      <c r="X71" s="59">
        <v>-17.399999999999999</v>
      </c>
      <c r="Y71" s="57">
        <v>35</v>
      </c>
      <c r="Z71" s="59">
        <v>-47.8</v>
      </c>
      <c r="AA71" s="57">
        <v>3836</v>
      </c>
      <c r="AB71" s="59">
        <v>-13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J16"/>
  <sheetViews>
    <sheetView showGridLines="0" workbookViewId="0">
      <selection sqref="A1:J1"/>
    </sheetView>
  </sheetViews>
  <sheetFormatPr defaultColWidth="10" defaultRowHeight="12"/>
  <cols>
    <col min="1" max="1" width="12" style="1" customWidth="1"/>
    <col min="2" max="3" width="13.5703125" style="1" bestFit="1" customWidth="1"/>
    <col min="4" max="4" width="8.28515625" style="13" bestFit="1" customWidth="1"/>
    <col min="5" max="5" width="12" style="1" bestFit="1" customWidth="1"/>
    <col min="6" max="6" width="7.7109375" style="13" bestFit="1" customWidth="1"/>
    <col min="7" max="7" width="12" style="1" bestFit="1" customWidth="1"/>
    <col min="8" max="8" width="7.7109375" style="13" bestFit="1" customWidth="1"/>
    <col min="9" max="9" width="12" style="1" bestFit="1" customWidth="1"/>
    <col min="10" max="10" width="7.7109375" style="13" bestFit="1" customWidth="1"/>
    <col min="11" max="16384" width="10" style="1"/>
  </cols>
  <sheetData>
    <row r="1" spans="1:10" ht="26.25">
      <c r="A1" s="71" t="s">
        <v>103</v>
      </c>
      <c r="B1" s="71"/>
      <c r="C1" s="71"/>
      <c r="D1" s="71"/>
      <c r="E1" s="71"/>
      <c r="F1" s="71"/>
      <c r="G1" s="71"/>
      <c r="H1" s="71"/>
      <c r="I1" s="71"/>
      <c r="J1" s="71"/>
    </row>
    <row r="2" spans="1:10">
      <c r="A2" s="65" t="s">
        <v>0</v>
      </c>
      <c r="B2" s="67" t="s">
        <v>3</v>
      </c>
      <c r="C2" s="68"/>
      <c r="D2" s="69"/>
      <c r="E2" s="67" t="s">
        <v>4</v>
      </c>
      <c r="F2" s="69"/>
      <c r="G2" s="67" t="s">
        <v>5</v>
      </c>
      <c r="H2" s="69"/>
      <c r="I2" s="67" t="s">
        <v>6</v>
      </c>
      <c r="J2" s="69"/>
    </row>
    <row r="3" spans="1:10" ht="24">
      <c r="A3" s="66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>
      <c r="A4" s="37" t="s">
        <v>7</v>
      </c>
      <c r="B4" s="40">
        <v>26200704</v>
      </c>
      <c r="C4" s="40">
        <v>24091505</v>
      </c>
      <c r="D4" s="50">
        <v>8.8000000000000007</v>
      </c>
      <c r="E4" s="40">
        <v>12329220</v>
      </c>
      <c r="F4" s="17">
        <v>9.5</v>
      </c>
      <c r="G4" s="40">
        <v>12257212</v>
      </c>
      <c r="H4" s="17">
        <v>8.3000000000000007</v>
      </c>
      <c r="I4" s="40">
        <v>1614272</v>
      </c>
      <c r="J4" s="17">
        <v>6.6</v>
      </c>
    </row>
    <row r="5" spans="1:10">
      <c r="A5" s="38" t="s">
        <v>108</v>
      </c>
      <c r="B5" s="51">
        <v>2866780</v>
      </c>
      <c r="C5" s="51">
        <v>2343048</v>
      </c>
      <c r="D5" s="52">
        <v>22.4</v>
      </c>
      <c r="E5" s="51">
        <v>1356131</v>
      </c>
      <c r="F5" s="53">
        <v>24.4</v>
      </c>
      <c r="G5" s="51">
        <v>1358777</v>
      </c>
      <c r="H5" s="53">
        <v>22.2</v>
      </c>
      <c r="I5" s="51">
        <v>151872</v>
      </c>
      <c r="J5" s="53">
        <v>7.8</v>
      </c>
    </row>
    <row r="6" spans="1:10">
      <c r="A6" s="39" t="s">
        <v>107</v>
      </c>
      <c r="B6" s="51">
        <v>2311009</v>
      </c>
      <c r="C6" s="51">
        <v>2231269</v>
      </c>
      <c r="D6" s="52">
        <v>3.6</v>
      </c>
      <c r="E6" s="51">
        <v>1080742</v>
      </c>
      <c r="F6" s="53">
        <v>2.1</v>
      </c>
      <c r="G6" s="51">
        <v>1091854</v>
      </c>
      <c r="H6" s="53">
        <v>4.4000000000000004</v>
      </c>
      <c r="I6" s="51">
        <v>138413</v>
      </c>
      <c r="J6" s="53">
        <v>9.3000000000000007</v>
      </c>
    </row>
    <row r="7" spans="1:10">
      <c r="A7" s="39" t="s">
        <v>122</v>
      </c>
      <c r="B7" s="51">
        <v>2252565</v>
      </c>
      <c r="C7" s="51">
        <v>1940542</v>
      </c>
      <c r="D7" s="52">
        <v>16.100000000000001</v>
      </c>
      <c r="E7" s="51">
        <v>1047795</v>
      </c>
      <c r="F7" s="53">
        <v>16.399999999999999</v>
      </c>
      <c r="G7" s="51">
        <v>1061890</v>
      </c>
      <c r="H7" s="53">
        <v>17.100000000000001</v>
      </c>
      <c r="I7" s="51">
        <v>142880</v>
      </c>
      <c r="J7" s="53">
        <v>7</v>
      </c>
    </row>
    <row r="8" spans="1:10">
      <c r="A8" s="39" t="s">
        <v>119</v>
      </c>
      <c r="B8" s="51">
        <v>2230200</v>
      </c>
      <c r="C8" s="51">
        <v>2003943</v>
      </c>
      <c r="D8" s="52">
        <v>11.3</v>
      </c>
      <c r="E8" s="51">
        <v>1033141</v>
      </c>
      <c r="F8" s="53">
        <v>11.7</v>
      </c>
      <c r="G8" s="51">
        <v>1055183</v>
      </c>
      <c r="H8" s="53">
        <v>11.2</v>
      </c>
      <c r="I8" s="51">
        <v>141876</v>
      </c>
      <c r="J8" s="53">
        <v>9.5</v>
      </c>
    </row>
    <row r="9" spans="1:10">
      <c r="A9" s="39" t="s">
        <v>120</v>
      </c>
      <c r="B9" s="51">
        <v>2331565</v>
      </c>
      <c r="C9" s="51">
        <v>2003834</v>
      </c>
      <c r="D9" s="52">
        <v>16.399999999999999</v>
      </c>
      <c r="E9" s="51">
        <v>1087527</v>
      </c>
      <c r="F9" s="53">
        <v>16.7</v>
      </c>
      <c r="G9" s="51">
        <v>1096488</v>
      </c>
      <c r="H9" s="53">
        <v>16.899999999999999</v>
      </c>
      <c r="I9" s="51">
        <v>147550</v>
      </c>
      <c r="J9" s="53">
        <v>10</v>
      </c>
    </row>
    <row r="10" spans="1:10">
      <c r="A10" s="39" t="s">
        <v>121</v>
      </c>
      <c r="B10" s="51">
        <v>2323986</v>
      </c>
      <c r="C10" s="51">
        <v>2098126</v>
      </c>
      <c r="D10" s="52">
        <v>10.8</v>
      </c>
      <c r="E10" s="51">
        <v>1082009</v>
      </c>
      <c r="F10" s="53">
        <v>11.2</v>
      </c>
      <c r="G10" s="51">
        <v>1098510</v>
      </c>
      <c r="H10" s="53">
        <v>10.4</v>
      </c>
      <c r="I10" s="51">
        <v>143467</v>
      </c>
      <c r="J10" s="53">
        <v>10.8</v>
      </c>
    </row>
    <row r="11" spans="1:10">
      <c r="A11" s="39" t="s">
        <v>123</v>
      </c>
      <c r="B11" s="51">
        <v>2495297</v>
      </c>
      <c r="C11" s="51">
        <v>2389447</v>
      </c>
      <c r="D11" s="52">
        <v>4.4000000000000004</v>
      </c>
      <c r="E11" s="51">
        <v>1177449</v>
      </c>
      <c r="F11" s="53">
        <v>5.0999999999999996</v>
      </c>
      <c r="G11" s="51">
        <v>1166971</v>
      </c>
      <c r="H11" s="53">
        <v>4</v>
      </c>
      <c r="I11" s="51">
        <v>150877</v>
      </c>
      <c r="J11" s="53">
        <v>2.9</v>
      </c>
    </row>
    <row r="12" spans="1:10">
      <c r="A12" s="39" t="s">
        <v>124</v>
      </c>
      <c r="B12" s="51">
        <v>2519860</v>
      </c>
      <c r="C12" s="51">
        <v>2385301</v>
      </c>
      <c r="D12" s="52">
        <v>5.6</v>
      </c>
      <c r="E12" s="51">
        <v>1198119</v>
      </c>
      <c r="F12" s="53">
        <v>6.8</v>
      </c>
      <c r="G12" s="51">
        <v>1166279</v>
      </c>
      <c r="H12" s="53">
        <v>5.2</v>
      </c>
      <c r="I12" s="51">
        <v>155462</v>
      </c>
      <c r="J12" s="53">
        <v>0</v>
      </c>
    </row>
    <row r="13" spans="1:10">
      <c r="A13" s="39" t="s">
        <v>125</v>
      </c>
      <c r="B13" s="51">
        <v>2225756</v>
      </c>
      <c r="C13" s="51">
        <v>2236500</v>
      </c>
      <c r="D13" s="52">
        <v>-0.5</v>
      </c>
      <c r="E13" s="51">
        <v>1045593</v>
      </c>
      <c r="F13" s="53">
        <v>0</v>
      </c>
      <c r="G13" s="51">
        <v>1036374</v>
      </c>
      <c r="H13" s="53">
        <v>-1.7</v>
      </c>
      <c r="I13" s="51">
        <v>143789</v>
      </c>
      <c r="J13" s="53">
        <v>5</v>
      </c>
    </row>
    <row r="14" spans="1:10">
      <c r="A14" s="39" t="s">
        <v>126</v>
      </c>
      <c r="B14" s="51">
        <v>2347876</v>
      </c>
      <c r="C14" s="51">
        <v>2231748</v>
      </c>
      <c r="D14" s="52">
        <v>5.2</v>
      </c>
      <c r="E14" s="51">
        <v>1111770</v>
      </c>
      <c r="F14" s="53">
        <v>7.8</v>
      </c>
      <c r="G14" s="51">
        <v>1084457</v>
      </c>
      <c r="H14" s="53">
        <v>2.5</v>
      </c>
      <c r="I14" s="51">
        <v>151649</v>
      </c>
      <c r="J14" s="53">
        <v>6</v>
      </c>
    </row>
    <row r="15" spans="1:10">
      <c r="A15" s="39" t="s">
        <v>128</v>
      </c>
      <c r="B15" s="51">
        <v>2295810</v>
      </c>
      <c r="C15" s="51">
        <v>2227747</v>
      </c>
      <c r="D15" s="52">
        <v>3.1</v>
      </c>
      <c r="E15" s="51">
        <v>1108944</v>
      </c>
      <c r="F15" s="53">
        <v>4.3</v>
      </c>
      <c r="G15" s="51">
        <v>1040429</v>
      </c>
      <c r="H15" s="53">
        <v>1.4</v>
      </c>
      <c r="I15" s="51">
        <v>146437</v>
      </c>
      <c r="J15" s="53">
        <v>6.4</v>
      </c>
    </row>
    <row r="16" spans="1:10">
      <c r="A16" s="39" t="s">
        <v>129</v>
      </c>
      <c r="B16" s="51"/>
      <c r="C16" s="51"/>
      <c r="D16" s="52"/>
      <c r="E16" s="51"/>
      <c r="F16" s="53"/>
      <c r="G16" s="51"/>
      <c r="H16" s="53"/>
      <c r="I16" s="51"/>
      <c r="J16" s="53"/>
    </row>
  </sheetData>
  <mergeCells count="6">
    <mergeCell ref="A1:J1"/>
    <mergeCell ref="A2:A3"/>
    <mergeCell ref="I2:J2"/>
    <mergeCell ref="G2:H2"/>
    <mergeCell ref="E2:F2"/>
    <mergeCell ref="B2:D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입국(11월)</vt:lpstr>
      <vt:lpstr>연령별 입국(11월)</vt:lpstr>
      <vt:lpstr>목적별 입국(11월)</vt:lpstr>
      <vt:lpstr>교통수단별 입국(11월)</vt:lpstr>
      <vt:lpstr>성별 입국(1~11월)</vt:lpstr>
      <vt:lpstr>연령별 입국(1~11월)</vt:lpstr>
      <vt:lpstr>목적별 입국(1~11월)</vt:lpstr>
      <vt:lpstr>교통수단별 입국(1~11월)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2015-07-17T06:27:27Z</cp:lastPrinted>
  <dcterms:created xsi:type="dcterms:W3CDTF">2015-02-16T02:21:56Z</dcterms:created>
  <dcterms:modified xsi:type="dcterms:W3CDTF">2018-12-21T00:56:07Z</dcterms:modified>
</cp:coreProperties>
</file>