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_TeachingMaterial\7.LastProject\other\3.개발공정\1.분석\1.요구사항의 정의\"/>
    </mc:Choice>
  </mc:AlternateContent>
  <xr:revisionPtr revIDLastSave="0" documentId="13_ncr:1_{E6EA3860-666D-455F-960D-D419496260A9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표지" sheetId="4" r:id="rId1"/>
    <sheet name="개정이력" sheetId="2" r:id="rId2"/>
    <sheet name="정의서" sheetId="1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H2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PC-02</author>
    <author>kyung ryun lee</author>
  </authors>
  <commentList>
    <comment ref="D1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</text>
    </comment>
    <comment ref="D14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짜면서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D212" authorId="1" shapeId="0" xr:uid="{00000000-0006-0000-0200-000003000000}">
      <text>
        <r>
          <rPr>
            <b/>
            <sz val="9"/>
            <color indexed="81"/>
            <rFont val="Calibri"/>
            <family val="3"/>
            <charset val="129"/>
          </rPr>
          <t>https://terms.naver.com/entry.nhn?docId=2781454&amp;cid=51373&amp;categoryId=51373</t>
        </r>
      </text>
    </comment>
    <comment ref="D31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https://blog.naver.com/yonggal0/221538790200
https://blog.naver.com/sms4818/222197706764</t>
        </r>
      </text>
    </comment>
    <comment ref="D3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https://blog.naver.com/kkojilove16/221238507674</t>
        </r>
      </text>
    </comment>
    <comment ref="D33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https://blog.naver.com/n_fedfox01/222184385997
</t>
        </r>
        <r>
          <rPr>
            <b/>
            <sz val="9"/>
            <color indexed="81"/>
            <rFont val="돋움"/>
            <family val="3"/>
            <charset val="129"/>
          </rPr>
          <t>아파트아이는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아파트아이에서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납부마감일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시경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구조임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입금확인을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하기위해서는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문의해야한다고함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우리는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입금된다고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E336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>아파트아이는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아파트아이계좌로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들어갔다가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넘어가기때문에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결제완료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납부완료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라는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진행상황이있는데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우리는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납부전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납부완료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나누는게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좋겠음</t>
        </r>
      </text>
    </comment>
  </commentList>
</comments>
</file>

<file path=xl/sharedStrings.xml><?xml version="1.0" encoding="utf-8"?>
<sst xmlns="http://schemas.openxmlformats.org/spreadsheetml/2006/main" count="1704" uniqueCount="689">
  <si>
    <t>요구사항정의서</t>
  </si>
  <si>
    <t>작성일</t>
  </si>
  <si>
    <t>대분류</t>
  </si>
  <si>
    <t>요구사항 ID</t>
  </si>
  <si>
    <t>중분류</t>
  </si>
  <si>
    <t xml:space="preserve">요구사항 상세내역 </t>
  </si>
  <si>
    <t>유형</t>
  </si>
  <si>
    <t>문서개정이력표</t>
    <phoneticPr fontId="16" type="noConversion"/>
  </si>
  <si>
    <t>문서명</t>
    <phoneticPr fontId="16" type="noConversion"/>
  </si>
  <si>
    <t>버전</t>
    <phoneticPr fontId="16" type="noConversion"/>
  </si>
  <si>
    <t>날짜</t>
    <phoneticPr fontId="16" type="noConversion"/>
  </si>
  <si>
    <t>내 용</t>
    <phoneticPr fontId="16" type="noConversion"/>
  </si>
  <si>
    <t>작성자</t>
    <phoneticPr fontId="2" type="noConversion"/>
  </si>
  <si>
    <t>승인자</t>
    <phoneticPr fontId="2" type="noConversion"/>
  </si>
  <si>
    <t>최초제정</t>
    <phoneticPr fontId="2" type="noConversion"/>
  </si>
  <si>
    <t>내용 작성</t>
    <phoneticPr fontId="2" type="noConversion"/>
  </si>
  <si>
    <t>요구사항정의서</t>
    <phoneticPr fontId="2" type="noConversion"/>
  </si>
  <si>
    <t>시스템명</t>
    <phoneticPr fontId="13" type="noConversion"/>
  </si>
  <si>
    <t>2016.07.23</t>
    <phoneticPr fontId="16" type="noConversion"/>
  </si>
  <si>
    <t>작성자</t>
    <phoneticPr fontId="13" type="noConversion"/>
  </si>
  <si>
    <t>프로젝트관리자</t>
    <phoneticPr fontId="13" type="noConversion"/>
  </si>
  <si>
    <t>기능</t>
    <phoneticPr fontId="13" type="noConversion"/>
  </si>
  <si>
    <t>비기능</t>
    <phoneticPr fontId="13" type="noConversion"/>
  </si>
  <si>
    <t>RM-A01-001</t>
    <phoneticPr fontId="13" type="noConversion"/>
  </si>
  <si>
    <t>소분류</t>
    <phoneticPr fontId="13" type="noConversion"/>
  </si>
  <si>
    <t>벤더</t>
    <phoneticPr fontId="13" type="noConversion"/>
  </si>
  <si>
    <t>소장</t>
    <phoneticPr fontId="13" type="noConversion"/>
  </si>
  <si>
    <t>팀장</t>
    <phoneticPr fontId="13" type="noConversion"/>
  </si>
  <si>
    <t>입주민</t>
    <phoneticPr fontId="13" type="noConversion"/>
  </si>
  <si>
    <t>관리
팀원</t>
    <phoneticPr fontId="13" type="noConversion"/>
  </si>
  <si>
    <t>로그인
/
로그아웃</t>
    <phoneticPr fontId="13" type="noConversion"/>
  </si>
  <si>
    <t>로그인</t>
    <phoneticPr fontId="13" type="noConversion"/>
  </si>
  <si>
    <t>○</t>
    <phoneticPr fontId="13" type="noConversion"/>
  </si>
  <si>
    <t>○</t>
    <phoneticPr fontId="13" type="noConversion"/>
  </si>
  <si>
    <t>유효성검사</t>
  </si>
  <si>
    <t>스프링시큐리티</t>
  </si>
  <si>
    <t>아이디 기억하기를 체크하면 아이디가 저장</t>
    <phoneticPr fontId="13" type="noConversion"/>
  </si>
  <si>
    <t>기능</t>
    <phoneticPr fontId="13" type="noConversion"/>
  </si>
  <si>
    <t>○</t>
    <phoneticPr fontId="13" type="noConversion"/>
  </si>
  <si>
    <t>기능</t>
    <phoneticPr fontId="13" type="noConversion"/>
  </si>
  <si>
    <t>RM-A01-003</t>
  </si>
  <si>
    <t>로그아웃</t>
    <phoneticPr fontId="13" type="noConversion"/>
  </si>
  <si>
    <t>상단 네비게이션 바의 로그아웃을 눌러 로그아웃</t>
    <phoneticPr fontId="13" type="noConversion"/>
  </si>
  <si>
    <t>회원 등록</t>
    <phoneticPr fontId="13" type="noConversion"/>
  </si>
  <si>
    <t>동,호수 설정하여 일괄로 동/호가 생성되게는 할 수 있지만, 입주민 정보를 하나하나 등록해야하니 단지관리 탭도 필요할듯함</t>
  </si>
  <si>
    <t>회원 조회</t>
    <phoneticPr fontId="13" type="noConversion"/>
  </si>
  <si>
    <t>회원 삭제</t>
    <phoneticPr fontId="13" type="noConversion"/>
  </si>
  <si>
    <t>스케줄러로 파기처리</t>
  </si>
  <si>
    <t>문의글 관리</t>
    <phoneticPr fontId="13" type="noConversion"/>
  </si>
  <si>
    <t>문의 관련 카테고리 설정</t>
    <phoneticPr fontId="13" type="noConversion"/>
  </si>
  <si>
    <t>비기능</t>
    <phoneticPr fontId="13" type="noConversion"/>
  </si>
  <si>
    <t>기본crud, 파일업로드, ckeditor</t>
  </si>
  <si>
    <t>관리사무소에서 등록한 문의글 삭제</t>
    <phoneticPr fontId="13" type="noConversion"/>
  </si>
  <si>
    <t>문의글 답변 관리</t>
    <phoneticPr fontId="13" type="noConversion"/>
  </si>
  <si>
    <t>관리사무소에서 등록한 문의글 답변(답글) 삭제</t>
    <phoneticPr fontId="13" type="noConversion"/>
  </si>
  <si>
    <t>관리사무소 대상
공지사항</t>
    <phoneticPr fontId="13" type="noConversion"/>
  </si>
  <si>
    <t>공지사항 관리</t>
    <phoneticPr fontId="13" type="noConversion"/>
  </si>
  <si>
    <t>공지사항 수정</t>
    <phoneticPr fontId="13" type="noConversion"/>
  </si>
  <si>
    <t>공지사항 삭제</t>
    <phoneticPr fontId="13" type="noConversion"/>
  </si>
  <si>
    <t>[벤더]</t>
    <phoneticPr fontId="13" type="noConversion"/>
  </si>
  <si>
    <t>문의글 삭제</t>
    <phoneticPr fontId="13" type="noConversion"/>
  </si>
  <si>
    <t>벤더 공지사항</t>
    <phoneticPr fontId="13" type="noConversion"/>
  </si>
  <si>
    <t>사이트 이용관련 공지사항 조회</t>
    <phoneticPr fontId="13" type="noConversion"/>
  </si>
  <si>
    <t>템플릿 설정</t>
    <phoneticPr fontId="13" type="noConversion"/>
  </si>
  <si>
    <t>결재 및 반려</t>
    <phoneticPr fontId="13" type="noConversion"/>
  </si>
  <si>
    <t>결재자는 본인에게 도착한 기안문서에 이상이 없을 경우, 검토 및 결재 승인 처리</t>
    <phoneticPr fontId="13" type="noConversion"/>
  </si>
  <si>
    <t>기능</t>
    <phoneticPr fontId="13" type="noConversion"/>
  </si>
  <si>
    <t>문서함 
관리</t>
    <phoneticPr fontId="13" type="noConversion"/>
  </si>
  <si>
    <t>상신함에서 제목, 단위업무, 작성자, 기안일자를 기준으로 문서 검색</t>
    <phoneticPr fontId="13" type="noConversion"/>
  </si>
  <si>
    <t>상신함에서 본인이 상신한 문서 목록 조회(제목/작성자/상태/기안일자) 및 페이징 처리</t>
    <phoneticPr fontId="13" type="noConversion"/>
  </si>
  <si>
    <t>상신함에서 본인이 상신한 문서 삭제
- 대기 중 또는 진행 중 문서일 경우 기안취소 후 삭제 가능
- 기안취소 또는 반려 상태의 문서일 경우 삭제 가능</t>
    <phoneticPr fontId="13" type="noConversion"/>
  </si>
  <si>
    <t>전체문서함에서 대기중/결재중/결재완료 문서 전체 목록 조회 및 페이징 처리</t>
    <phoneticPr fontId="13" type="noConversion"/>
  </si>
  <si>
    <t>기능</t>
    <phoneticPr fontId="13" type="noConversion"/>
  </si>
  <si>
    <t>일반문서함</t>
    <phoneticPr fontId="13" type="noConversion"/>
  </si>
  <si>
    <t>푸시
알림</t>
    <phoneticPr fontId="13" type="noConversion"/>
  </si>
  <si>
    <t>푸시
알림</t>
    <phoneticPr fontId="13" type="noConversion"/>
  </si>
  <si>
    <t>PDF</t>
    <phoneticPr fontId="13" type="noConversion"/>
  </si>
  <si>
    <t>벤더에게 문의</t>
    <phoneticPr fontId="13" type="noConversion"/>
  </si>
  <si>
    <t>기능</t>
    <phoneticPr fontId="13" type="noConversion"/>
  </si>
  <si>
    <t>문의글 조회</t>
    <phoneticPr fontId="13" type="noConversion"/>
  </si>
  <si>
    <t>기능</t>
    <phoneticPr fontId="13" type="noConversion"/>
  </si>
  <si>
    <t>[관리사무소]설정 관리</t>
    <phoneticPr fontId="13" type="noConversion"/>
  </si>
  <si>
    <t>기능</t>
    <phoneticPr fontId="13" type="noConversion"/>
  </si>
  <si>
    <t>계좌관리</t>
    <phoneticPr fontId="13" type="noConversion"/>
  </si>
  <si>
    <t>기본 적인 crud 일거 같다 (validate, fileupload)정도?</t>
    <phoneticPr fontId="13" type="noConversion"/>
  </si>
  <si>
    <t>회계 관리</t>
    <phoneticPr fontId="13" type="noConversion"/>
  </si>
  <si>
    <t>기능</t>
    <phoneticPr fontId="13" type="noConversion"/>
  </si>
  <si>
    <t>검침관리</t>
    <phoneticPr fontId="13" type="noConversion"/>
  </si>
  <si>
    <t>1. openAPI 이용</t>
    <phoneticPr fontId="13" type="noConversion"/>
  </si>
  <si>
    <t>조회 및 다운로드</t>
    <phoneticPr fontId="13" type="noConversion"/>
  </si>
  <si>
    <t>1. openAPI 이용</t>
    <phoneticPr fontId="13" type="noConversion"/>
  </si>
  <si>
    <t>파일 다운로드</t>
    <phoneticPr fontId="13" type="noConversion"/>
  </si>
  <si>
    <t>부과</t>
  </si>
  <si>
    <t>기능</t>
    <phoneticPr fontId="11" type="noConversion"/>
  </si>
  <si>
    <t>개별등록, 일괄등록</t>
  </si>
  <si>
    <t>기능</t>
    <phoneticPr fontId="11" type="noConversion"/>
  </si>
  <si>
    <t>트랜잭션관리</t>
  </si>
  <si>
    <t>고지서템플릿에 해당값이 들어가서 출력되도록해야함</t>
  </si>
  <si>
    <t>기능</t>
    <phoneticPr fontId="11" type="noConversion"/>
  </si>
  <si>
    <t>비기능</t>
  </si>
  <si>
    <t>수납</t>
  </si>
  <si>
    <t>농협api</t>
  </si>
  <si>
    <t>스케줄러, 배치처리</t>
  </si>
  <si>
    <t>조회 및 다운로드</t>
    <phoneticPr fontId="11" type="noConversion"/>
  </si>
  <si>
    <t>엑셀다운로드</t>
  </si>
  <si>
    <t>세대 관리비 내역 월/연 단위 조회</t>
    <phoneticPr fontId="11" type="noConversion"/>
  </si>
  <si>
    <t>pdf 다운로드</t>
  </si>
  <si>
    <t>화면단 데이터 시각화처리</t>
  </si>
  <si>
    <t>수납관리</t>
    <phoneticPr fontId="11" type="noConversion"/>
  </si>
  <si>
    <t>[관리사무소] 아파트 관리</t>
    <phoneticPr fontId="13" type="noConversion"/>
  </si>
  <si>
    <t>[관리사무소}직원관리</t>
    <phoneticPr fontId="13" type="noConversion"/>
  </si>
  <si>
    <t>인사관리</t>
    <phoneticPr fontId="13" type="noConversion"/>
  </si>
  <si>
    <t>기본 적인 crud 일거 같다 (validate, fileupload)정도?</t>
    <phoneticPr fontId="13" type="noConversion"/>
  </si>
  <si>
    <t xml:space="preserve">페이징 처리 </t>
    <phoneticPr fontId="13" type="noConversion"/>
  </si>
  <si>
    <t>근태관리</t>
    <phoneticPr fontId="13" type="noConversion"/>
  </si>
  <si>
    <t>급여기본정보 수정</t>
    <phoneticPr fontId="13" type="noConversion"/>
  </si>
  <si>
    <t>급여기본정보 삭제</t>
    <phoneticPr fontId="13" type="noConversion"/>
  </si>
  <si>
    <t>급여기본정보 조회</t>
    <phoneticPr fontId="13" type="noConversion"/>
  </si>
  <si>
    <t>급여계산에서 급여자료 수정</t>
    <phoneticPr fontId="13" type="noConversion"/>
  </si>
  <si>
    <t>급여계산에서 급여자료 삭제</t>
    <phoneticPr fontId="13" type="noConversion"/>
  </si>
  <si>
    <t>PDF</t>
    <phoneticPr fontId="13" type="noConversion"/>
  </si>
  <si>
    <t>퇴직정산(기본정보 및 정산내역 조회)</t>
    <phoneticPr fontId="13" type="noConversion"/>
  </si>
  <si>
    <t>공지사항</t>
  </si>
  <si>
    <t>기능</t>
  </si>
  <si>
    <t>공지사항 목록 조회</t>
  </si>
  <si>
    <t>공지사항 목록에서 공지글을 선택하면 세부내용 조회 가능</t>
  </si>
  <si>
    <t>공지사항 삭제</t>
  </si>
  <si>
    <t>일정 캘린더 조회</t>
  </si>
  <si>
    <t>일정 수정</t>
  </si>
  <si>
    <t>일정 삭제</t>
  </si>
  <si>
    <t>자유게시판</t>
  </si>
  <si>
    <t>입주민 자유게시판 조회</t>
  </si>
  <si>
    <t xml:space="preserve">부적절한 게시글 삭제 </t>
  </si>
  <si>
    <t>수선 신청
(카테고리-
접수내역관리, 
접수완료관리, 
일정등록)</t>
  </si>
  <si>
    <t xml:space="preserve">아파트 시설 수리수선 요청 조회 </t>
  </si>
  <si>
    <t>캘린더에서 해당 날짜 일정 삭제</t>
  </si>
  <si>
    <t>처리 내역 삭제</t>
  </si>
  <si>
    <t>공사 신고 접수</t>
  </si>
  <si>
    <t>접수된 공사 일정 조회</t>
  </si>
  <si>
    <t>접수된 공사 일정 수정</t>
  </si>
  <si>
    <t>접수된 공사 일정 삭제</t>
  </si>
  <si>
    <t>일반문의</t>
  </si>
  <si>
    <t>답변이 등록되어 있으면 답변과 수정, 삭제 버튼이 보이고 
등록전이면 답변등록 버튼이 보인다.</t>
  </si>
  <si>
    <t>일반 문의 글 답변 등록</t>
  </si>
  <si>
    <t>일반 문의 글 답변 수정</t>
  </si>
  <si>
    <t>일반 문의 글 답변 삭제</t>
  </si>
  <si>
    <t>커뮤니티시설
예약 관리
(센터팀)</t>
  </si>
  <si>
    <t>접수된 예약 조회</t>
  </si>
  <si>
    <t>차량 관리</t>
  </si>
  <si>
    <t>입주민 차량</t>
  </si>
  <si>
    <t>방문 차량</t>
  </si>
  <si>
    <t>관리비 조회 메뉴를 클릭하면 조회화면 출력</t>
  </si>
  <si>
    <t>기능</t>
    <phoneticPr fontId="13" type="noConversion"/>
  </si>
  <si>
    <t>연도 및 월 (예: 2021년 1월)을 선택하여 해당 월에 해당하는 관리비 조회 가능</t>
  </si>
  <si>
    <t>○</t>
  </si>
  <si>
    <t>당월 부과 금액 옆 상세보기 버튼을 누르면 상세 항목 조회 가능</t>
  </si>
  <si>
    <t>전년 동월 비교, 우리아파트 동일면적 비교, (최저,우리집,평균), 에너지사용량 동일면적 비교(최저, 우리집,평균)을 막대그래프로 조회</t>
  </si>
  <si>
    <t>우리집 1년치 관리비 비교 조회 가능</t>
  </si>
  <si>
    <t>기능</t>
    <phoneticPr fontId="13" type="noConversion"/>
  </si>
  <si>
    <t>상세 조회 버튼 클릭시 당월 항목별 세부금액 및 전월대비 증감액 조회 가능</t>
  </si>
  <si>
    <t>기능</t>
    <phoneticPr fontId="13" type="noConversion"/>
  </si>
  <si>
    <t>에너지항목별, 에너지 종류별로 조회 가능</t>
  </si>
  <si>
    <t>연도 및 월 (예: 2021년 1월)을 선택하여 해당 월에 해당하는 에너지 사용 금액 조회 가능</t>
  </si>
  <si>
    <t>계량기 표시로 평균대비 ?% 사용한 것을 확인 가능</t>
  </si>
  <si>
    <t>납부하기</t>
    <phoneticPr fontId="13" type="noConversion"/>
  </si>
  <si>
    <t>납부 완료시 '납부가 정상적으로 완료되었습니다' 문구와 함께 완료 화면이 출력됨</t>
    <phoneticPr fontId="13" type="noConversion"/>
  </si>
  <si>
    <t>기능</t>
    <phoneticPr fontId="13" type="noConversion"/>
  </si>
  <si>
    <t>ㄴ아파트명, 동/호, 부과년월(2020년 11월분), 납부마감일(2020년 12월 31일), 부과금액(147,930원), 연체료(0원), 이체수수료(0원), 최종납부금액(124,800원)이 출력됨</t>
    <phoneticPr fontId="13" type="noConversion"/>
  </si>
  <si>
    <t>납부내역 조회</t>
    <phoneticPr fontId="13" type="noConversion"/>
  </si>
  <si>
    <t>조회화면 데이터 시각화</t>
  </si>
  <si>
    <t>생활지원</t>
    <phoneticPr fontId="16" type="noConversion"/>
  </si>
  <si>
    <t>수선 신청</t>
  </si>
  <si>
    <t>본인이 작성한 신청글 삭제(취소)</t>
  </si>
  <si>
    <t>공사신고</t>
  </si>
  <si>
    <t>입주민 공간</t>
    <phoneticPr fontId="16" type="noConversion"/>
  </si>
  <si>
    <t>자유게시판 목록 조회</t>
  </si>
  <si>
    <t>게시글의 제목을 클릭하면 게시글의 상세내용 조회 가능</t>
  </si>
  <si>
    <t>게시글 상세화면에서 본인이 작성한 게시글 수정 가능</t>
  </si>
  <si>
    <t>게시글 상세화면에서 본인이 작성한 게시글 삭제 가능</t>
  </si>
  <si>
    <t>알림마당</t>
    <phoneticPr fontId="16" type="noConversion"/>
  </si>
  <si>
    <t>공지글(아파트 전체알림, 시설보수, 협조내용) 조회. 필수로 선택된 글은 목록 맨 상단에서 조회 가능</t>
  </si>
  <si>
    <t>게시글 목록에서 공지글을 선택하면 세부내용 조회 가능</t>
  </si>
  <si>
    <t>아파트 소식</t>
  </si>
  <si>
    <t>일정이 등록되어 있는 날짜를 클릭하면 모달창으로 일정 상세조회 가능</t>
  </si>
  <si>
    <t>커뮤니티센터</t>
  </si>
  <si>
    <t>시설예약</t>
  </si>
  <si>
    <t>예약 확인</t>
  </si>
  <si>
    <t>납부 마감일 정보와 당월 부과 금액이 화면에 출력되며 납부 전에는 '납부하기'버튼이, 납부 완료시에는 '납부 완료' 마크가 함께 출력됨</t>
  </si>
  <si>
    <t>관리사무소 소속 인사 직원 기본정보  수정</t>
    <phoneticPr fontId="13" type="noConversion"/>
  </si>
  <si>
    <t>비기능</t>
    <phoneticPr fontId="13" type="noConversion"/>
  </si>
  <si>
    <t>기능</t>
    <phoneticPr fontId="13" type="noConversion"/>
  </si>
  <si>
    <t>비기능</t>
    <phoneticPr fontId="13" type="noConversion"/>
  </si>
  <si>
    <t>관리사무소 소속 인사 직원 삭제시 퇴사 처리로 변경</t>
    <phoneticPr fontId="13" type="noConversion"/>
  </si>
  <si>
    <t>기능</t>
    <phoneticPr fontId="13" type="noConversion"/>
  </si>
  <si>
    <t>아파트소식
캘린더</t>
    <phoneticPr fontId="13" type="noConversion"/>
  </si>
  <si>
    <t>풀캘린더</t>
    <phoneticPr fontId="13" type="noConversion"/>
  </si>
  <si>
    <t>v0.1</t>
    <phoneticPr fontId="2" type="noConversion"/>
  </si>
  <si>
    <t>v0.2</t>
    <phoneticPr fontId="2" type="noConversion"/>
  </si>
  <si>
    <t>2021.01.16</t>
    <phoneticPr fontId="2" type="noConversion"/>
  </si>
  <si>
    <t>전입관리</t>
    <phoneticPr fontId="13" type="noConversion"/>
  </si>
  <si>
    <t>전출 관리</t>
    <phoneticPr fontId="13" type="noConversion"/>
  </si>
  <si>
    <t>전출 처리 정보 상세조회</t>
    <phoneticPr fontId="13" type="noConversion"/>
  </si>
  <si>
    <t>전출 처리 수정</t>
    <phoneticPr fontId="13" type="noConversion"/>
  </si>
  <si>
    <t>전출 처리 삭제</t>
    <phoneticPr fontId="13" type="noConversion"/>
  </si>
  <si>
    <t>전출처리 전체/세대별/이름/동별 검색조건에 따른 조회</t>
    <phoneticPr fontId="13" type="noConversion"/>
  </si>
  <si>
    <t>공통</t>
    <phoneticPr fontId="13" type="noConversion"/>
  </si>
  <si>
    <t>차량관리</t>
    <phoneticPr fontId="13" type="noConversion"/>
  </si>
  <si>
    <t>공사/수선
관리</t>
    <phoneticPr fontId="13" type="noConversion"/>
  </si>
  <si>
    <t>등록되지 않은 수선 항목을 수선 항목 관리를 통해 등록이 가능하다.
추가할 항목의 수선항목과 구분을 선택하여 추가버튼을 클릭한다.
추가할 항목의 이름을 등록하여 저장한다.</t>
    <phoneticPr fontId="13" type="noConversion"/>
  </si>
  <si>
    <t>세대 공사 일정 수정</t>
    <phoneticPr fontId="13" type="noConversion"/>
  </si>
  <si>
    <t>세대 공사 일정 삭제</t>
    <phoneticPr fontId="13" type="noConversion"/>
  </si>
  <si>
    <t>캘린더 일정</t>
    <phoneticPr fontId="13" type="noConversion"/>
  </si>
  <si>
    <t>자산관리</t>
    <phoneticPr fontId="13" type="noConversion"/>
  </si>
  <si>
    <t>수리이력
관리</t>
    <phoneticPr fontId="13" type="noConversion"/>
  </si>
  <si>
    <t>수리 이력 수정</t>
    <phoneticPr fontId="13" type="noConversion"/>
  </si>
  <si>
    <t>수리 이력 삭제</t>
    <phoneticPr fontId="13" type="noConversion"/>
  </si>
  <si>
    <t>구매이력
관리</t>
  </si>
  <si>
    <t>커뮤니티 시설 수정</t>
    <phoneticPr fontId="13" type="noConversion"/>
  </si>
  <si>
    <t>커뮤니티 시설 삭제</t>
    <phoneticPr fontId="13" type="noConversion"/>
  </si>
  <si>
    <t>비기능</t>
    <phoneticPr fontId="13" type="noConversion"/>
  </si>
  <si>
    <t>관리사무소
문의 관리</t>
    <phoneticPr fontId="13" type="noConversion"/>
  </si>
  <si>
    <t>비기능</t>
    <phoneticPr fontId="13" type="noConversion"/>
  </si>
  <si>
    <t>ㄴ 일반문의/기능문의/계약문의</t>
    <phoneticPr fontId="13" type="noConversion"/>
  </si>
  <si>
    <t>기안</t>
    <phoneticPr fontId="13" type="noConversion"/>
  </si>
  <si>
    <t>ㄴ 기안일자, 기안자는 자동 입력됨(readonly)</t>
    <phoneticPr fontId="13" type="noConversion"/>
  </si>
  <si>
    <t>비기능</t>
    <phoneticPr fontId="13" type="noConversion"/>
  </si>
  <si>
    <t>[관리사무소] 공통</t>
    <phoneticPr fontId="13" type="noConversion"/>
  </si>
  <si>
    <t>ㄴ 상태(결재 진행 상황): 기안취소/대기 중/진행 중/반려/결재완료</t>
    <phoneticPr fontId="13" type="noConversion"/>
  </si>
  <si>
    <t>비기능</t>
    <phoneticPr fontId="13" type="noConversion"/>
  </si>
  <si>
    <t>수신함에서 제목, 단위업무, 작성자, 기안일자를 기준으로 문서 검색</t>
    <phoneticPr fontId="13" type="noConversion"/>
  </si>
  <si>
    <t>수신함에서 본인에게 도착한 결재 상세 조회</t>
    <phoneticPr fontId="13" type="noConversion"/>
  </si>
  <si>
    <t>비기능</t>
    <phoneticPr fontId="13" type="noConversion"/>
  </si>
  <si>
    <t>전체문서함 문서 상세 조회</t>
    <phoneticPr fontId="13" type="noConversion"/>
  </si>
  <si>
    <t>기본crud, 파일업로드, ckeditor</t>
    <phoneticPr fontId="13" type="noConversion"/>
  </si>
  <si>
    <t>입주민 사이트 설정</t>
    <phoneticPr fontId="13" type="noConversion"/>
  </si>
  <si>
    <t>입주민관리</t>
    <phoneticPr fontId="13" type="noConversion"/>
  </si>
  <si>
    <t>RM-B01-001</t>
    <phoneticPr fontId="13" type="noConversion"/>
  </si>
  <si>
    <t>RM-B01-002</t>
    <phoneticPr fontId="13" type="noConversion"/>
  </si>
  <si>
    <t>RM-B01-003</t>
    <phoneticPr fontId="13" type="noConversion"/>
  </si>
  <si>
    <t>RM-B01-004</t>
    <phoneticPr fontId="13" type="noConversion"/>
  </si>
  <si>
    <t>RM-C01-001</t>
    <phoneticPr fontId="13" type="noConversion"/>
  </si>
  <si>
    <t>RM-C01-002</t>
    <phoneticPr fontId="13" type="noConversion"/>
  </si>
  <si>
    <t>RM-C01-003</t>
    <phoneticPr fontId="13" type="noConversion"/>
  </si>
  <si>
    <t>RM-C01-004</t>
    <phoneticPr fontId="13" type="noConversion"/>
  </si>
  <si>
    <t>RM-C01-005</t>
    <phoneticPr fontId="13" type="noConversion"/>
  </si>
  <si>
    <t>RM-C01-006</t>
    <phoneticPr fontId="13" type="noConversion"/>
  </si>
  <si>
    <t>RM-C01-007</t>
    <phoneticPr fontId="13" type="noConversion"/>
  </si>
  <si>
    <t>RM-C01-008</t>
    <phoneticPr fontId="13" type="noConversion"/>
  </si>
  <si>
    <t>RM-C02-001</t>
    <phoneticPr fontId="13" type="noConversion"/>
  </si>
  <si>
    <t>RM-C02-002</t>
    <phoneticPr fontId="13" type="noConversion"/>
  </si>
  <si>
    <t>RM-C03-001</t>
    <phoneticPr fontId="13" type="noConversion"/>
  </si>
  <si>
    <t>비기능</t>
    <phoneticPr fontId="13" type="noConversion"/>
  </si>
  <si>
    <t>RM-C03-003</t>
    <phoneticPr fontId="13" type="noConversion"/>
  </si>
  <si>
    <t>RM-C03-004</t>
    <phoneticPr fontId="13" type="noConversion"/>
  </si>
  <si>
    <t>등록된 입주민 차량의 입,출차 여부/차랑번호/세대별 검색하여 조회가능</t>
    <phoneticPr fontId="13" type="noConversion"/>
  </si>
  <si>
    <t>RM-C04-001</t>
    <phoneticPr fontId="13" type="noConversion"/>
  </si>
  <si>
    <t>차량 등록 신청 서류를 확인하여 입주민 차량 등록을 승인</t>
    <phoneticPr fontId="13" type="noConversion"/>
  </si>
  <si>
    <t>ㄴ 차량번호/차종/년식/세대/세대주 이름</t>
    <phoneticPr fontId="13" type="noConversion"/>
  </si>
  <si>
    <t>비기능</t>
    <phoneticPr fontId="13" type="noConversion"/>
  </si>
  <si>
    <t>차량 조회 (세대/이름/번호판별)</t>
    <phoneticPr fontId="13" type="noConversion"/>
  </si>
  <si>
    <t>등록된 입주민 차량 리스트 조회 (세대/동/이름 검색)</t>
    <phoneticPr fontId="13" type="noConversion"/>
  </si>
  <si>
    <t>ㄴ 한가구 당 2대 제한</t>
    <phoneticPr fontId="13" type="noConversion"/>
  </si>
  <si>
    <t>비기능</t>
    <phoneticPr fontId="13" type="noConversion"/>
  </si>
  <si>
    <t>ㄴ일자, 차량번호, 동/호수, 방문목적(optional)</t>
    <phoneticPr fontId="13" type="noConversion"/>
  </si>
  <si>
    <t>방문 차량 정보 리스트 조회 (일자, 차량번호, 동/호수, 방문목적 선택검색)</t>
    <phoneticPr fontId="13" type="noConversion"/>
  </si>
  <si>
    <t>방문 차량 관리</t>
    <phoneticPr fontId="13" type="noConversion"/>
  </si>
  <si>
    <t>입주민 차량 관리</t>
    <phoneticPr fontId="13" type="noConversion"/>
  </si>
  <si>
    <t>등록된 방문/외부 차량 정보 리스트 세대별/업무별 조회 가능</t>
    <phoneticPr fontId="13" type="noConversion"/>
  </si>
  <si>
    <t>RM-C04-002</t>
    <phoneticPr fontId="13" type="noConversion"/>
  </si>
  <si>
    <t>장기 수선
계획 관리</t>
    <phoneticPr fontId="13" type="noConversion"/>
  </si>
  <si>
    <t>기능</t>
    <phoneticPr fontId="13" type="noConversion"/>
  </si>
  <si>
    <t>년도별 수선계획 해당 년도별 수선해야할 공사 조회 (인쇄 미리보기 및 인쇄)</t>
    <phoneticPr fontId="13" type="noConversion"/>
  </si>
  <si>
    <t>수선 예정 년도 항목으로 조회 (수선계획금액 합계 표시)</t>
    <phoneticPr fontId="13" type="noConversion"/>
  </si>
  <si>
    <t>수선 항목 클릭시 세부조회내역 새창(모달)로 출력 및 미리보기 가능</t>
    <phoneticPr fontId="13" type="noConversion"/>
  </si>
  <si>
    <t>장기수선과 관련된 일정 요구사항 필요</t>
    <phoneticPr fontId="13" type="noConversion"/>
  </si>
  <si>
    <t>장기 수선
항목 관리</t>
    <phoneticPr fontId="13" type="noConversion"/>
  </si>
  <si>
    <t>장기 수선
일정 관리</t>
    <phoneticPr fontId="13" type="noConversion"/>
  </si>
  <si>
    <t>RM-C05-001</t>
    <phoneticPr fontId="13" type="noConversion"/>
  </si>
  <si>
    <t>RM-C05-002</t>
    <phoneticPr fontId="13" type="noConversion"/>
  </si>
  <si>
    <t>RM-C05-003</t>
    <phoneticPr fontId="13" type="noConversion"/>
  </si>
  <si>
    <t xml:space="preserve">등록된 수선 일정 수정 </t>
    <phoneticPr fontId="13" type="noConversion"/>
  </si>
  <si>
    <t>등록된 수선 일정 삭제</t>
    <phoneticPr fontId="13" type="noConversion"/>
  </si>
  <si>
    <t>서면으로 접수된 수선 신청을 form으로 옮겨 등록하여 일정에 추가</t>
    <phoneticPr fontId="13" type="noConversion"/>
  </si>
  <si>
    <t>웹사이트를 통해 등록된 수선 신청 승인/반려 후 일정에 추가</t>
    <phoneticPr fontId="13" type="noConversion"/>
  </si>
  <si>
    <t>입주민 리모델링 신고 일정 관리</t>
    <phoneticPr fontId="13" type="noConversion"/>
  </si>
  <si>
    <t>RM-C05-004</t>
    <phoneticPr fontId="13" type="noConversion"/>
  </si>
  <si>
    <t>RM-C05-005</t>
    <phoneticPr fontId="13" type="noConversion"/>
  </si>
  <si>
    <t>RM-C05-006</t>
    <phoneticPr fontId="13" type="noConversion"/>
  </si>
  <si>
    <t>ㄴ 물품 번호, 물품 명, 규격, 수량, 자재 여부</t>
    <phoneticPr fontId="13" type="noConversion"/>
  </si>
  <si>
    <t>ㄴ 트렐로 처럼 누르면 바로 변경 가능한 형태</t>
    <phoneticPr fontId="13" type="noConversion"/>
  </si>
  <si>
    <t>기능</t>
    <phoneticPr fontId="13" type="noConversion"/>
  </si>
  <si>
    <t>물품대장 관리</t>
    <phoneticPr fontId="13" type="noConversion"/>
  </si>
  <si>
    <t>비품현황 조회</t>
    <phoneticPr fontId="13" type="noConversion"/>
  </si>
  <si>
    <t>구매 내역 수정</t>
    <phoneticPr fontId="13" type="noConversion"/>
  </si>
  <si>
    <t xml:space="preserve">수리 이력 등록 </t>
    <phoneticPr fontId="13" type="noConversion"/>
  </si>
  <si>
    <t>ㄴ 물품 번호, 수리일자, 수리내역</t>
    <phoneticPr fontId="13" type="noConversion"/>
  </si>
  <si>
    <t>ㄴ 시설분류(카테고리)/규모(크기)/수용인원수/임대업자코드</t>
    <phoneticPr fontId="13" type="noConversion"/>
  </si>
  <si>
    <t>커뮤니티 시설 등록</t>
    <phoneticPr fontId="13" type="noConversion"/>
  </si>
  <si>
    <t>ㄴ 물품분류/일자/세부내역/금액</t>
    <phoneticPr fontId="13" type="noConversion"/>
  </si>
  <si>
    <r>
      <rPr>
        <sz val="12"/>
        <color rgb="FFFF0000"/>
        <rFont val="맑은 고딕"/>
        <family val="3"/>
        <charset val="129"/>
        <scheme val="major"/>
      </rPr>
      <t xml:space="preserve">비품 현황 </t>
    </r>
    <r>
      <rPr>
        <sz val="12"/>
        <color theme="1"/>
        <rFont val="맑은 고딕"/>
        <family val="3"/>
        <charset val="129"/>
        <scheme val="major"/>
      </rPr>
      <t xml:space="preserve">한눈에 조회 엑셀파일/프린트 가능 </t>
    </r>
    <r>
      <rPr>
        <sz val="12"/>
        <color rgb="FFFF0000"/>
        <rFont val="맑은 고딕"/>
        <family val="3"/>
        <charset val="129"/>
        <scheme val="major"/>
      </rPr>
      <t xml:space="preserve"> (수정,조회,삭제?)</t>
    </r>
    <phoneticPr fontId="13" type="noConversion"/>
  </si>
  <si>
    <t>RM-C06-002</t>
    <phoneticPr fontId="13" type="noConversion"/>
  </si>
  <si>
    <t>RM-C06-003</t>
    <phoneticPr fontId="13" type="noConversion"/>
  </si>
  <si>
    <t>RM-C06-004</t>
    <phoneticPr fontId="13" type="noConversion"/>
  </si>
  <si>
    <t>RM-C06-005</t>
    <phoneticPr fontId="13" type="noConversion"/>
  </si>
  <si>
    <t>ㄴ 코드(아파트 관리비 계좌)/은행명(우리은행)/계좌번호(0000-0000000)/사용 목적(ex 직원 급여 , 직원 특별수당)</t>
    <phoneticPr fontId="13" type="noConversion"/>
  </si>
  <si>
    <t>ㄴ 등록 과정 중 동일한 계좌가 이미 등록되어 있거나 통칭같은 경우 중복검사</t>
    <phoneticPr fontId="13" type="noConversion"/>
  </si>
  <si>
    <t>전자 결재 및 실제 결제에 사용할 계좌/카드 등록 
- ex: 아파트 관리비 계좌, 급여 계좌, 커뮤니티 센터임대비 계좌</t>
    <phoneticPr fontId="13" type="noConversion"/>
  </si>
  <si>
    <t>ㄴ 수정 과정 필수 조건 유효성 검사</t>
    <phoneticPr fontId="13" type="noConversion"/>
  </si>
  <si>
    <t>비기능</t>
    <phoneticPr fontId="13" type="noConversion"/>
  </si>
  <si>
    <t>ㄴ 중복검사</t>
    <phoneticPr fontId="13" type="noConversion"/>
  </si>
  <si>
    <t>등록된 카드/계좌번호 수정</t>
    <phoneticPr fontId="13" type="noConversion"/>
  </si>
  <si>
    <t>등록된 카드/계좌번호 조회</t>
    <phoneticPr fontId="13" type="noConversion"/>
  </si>
  <si>
    <t>기능</t>
    <phoneticPr fontId="13" type="noConversion"/>
  </si>
  <si>
    <t>계약관리</t>
    <phoneticPr fontId="13" type="noConversion"/>
  </si>
  <si>
    <t>기능</t>
    <phoneticPr fontId="13" type="noConversion"/>
  </si>
  <si>
    <t>커뮤니티 시설 임대</t>
    <phoneticPr fontId="13" type="noConversion"/>
  </si>
  <si>
    <t>기능</t>
    <phoneticPr fontId="13" type="noConversion"/>
  </si>
  <si>
    <t>기능</t>
    <phoneticPr fontId="13" type="noConversion"/>
  </si>
  <si>
    <t>RM-C07-001</t>
    <phoneticPr fontId="13" type="noConversion"/>
  </si>
  <si>
    <t>계약이 만료가 된 용역업체 만료 처리(정보 삭제 아님)</t>
    <phoneticPr fontId="13" type="noConversion"/>
  </si>
  <si>
    <t>RM-C08-001</t>
    <phoneticPr fontId="13" type="noConversion"/>
  </si>
  <si>
    <t>ㄴ 커뮤니티시설코드/업체명/계약기간/계약금</t>
    <phoneticPr fontId="13" type="noConversion"/>
  </si>
  <si>
    <t>커뮤니티 시설 임대 계약서 직접 입력하여 등록</t>
    <phoneticPr fontId="13" type="noConversion"/>
  </si>
  <si>
    <t>비기능</t>
    <phoneticPr fontId="13" type="noConversion"/>
  </si>
  <si>
    <t>RM-C08-002</t>
    <phoneticPr fontId="13" type="noConversion"/>
  </si>
  <si>
    <t>공동 검침 관리 일지를 수정</t>
    <phoneticPr fontId="13" type="noConversion"/>
  </si>
  <si>
    <t>기능</t>
    <phoneticPr fontId="13" type="noConversion"/>
  </si>
  <si>
    <t>비기능</t>
    <phoneticPr fontId="13" type="noConversion"/>
  </si>
  <si>
    <t>기능</t>
    <phoneticPr fontId="13" type="noConversion"/>
  </si>
  <si>
    <t>공동 검침 정보 관리</t>
    <phoneticPr fontId="13" type="noConversion"/>
  </si>
  <si>
    <t>세대별 검침 정보 관리</t>
    <phoneticPr fontId="13" type="noConversion"/>
  </si>
  <si>
    <t>기능</t>
    <phoneticPr fontId="13" type="noConversion"/>
  </si>
  <si>
    <t>RM-C09-001</t>
    <phoneticPr fontId="13" type="noConversion"/>
  </si>
  <si>
    <t>RM-C09-002</t>
    <phoneticPr fontId="13" type="noConversion"/>
  </si>
  <si>
    <t>RM-C09-003</t>
    <phoneticPr fontId="13" type="noConversion"/>
  </si>
  <si>
    <t>기능</t>
    <phoneticPr fontId="13" type="noConversion"/>
  </si>
  <si>
    <t>RM-C10-001</t>
    <phoneticPr fontId="13" type="noConversion"/>
  </si>
  <si>
    <t>검침 기준에 따른 세대별/단지별 관리비 부과 내역 조회</t>
    <phoneticPr fontId="11" type="noConversion"/>
  </si>
  <si>
    <t>조회중인 현재 세대 부과 고지서 인쇄</t>
    <phoneticPr fontId="11" type="noConversion"/>
  </si>
  <si>
    <t>비기능</t>
    <phoneticPr fontId="11" type="noConversion"/>
  </si>
  <si>
    <t>ㄴ 전기료,난방비,수도료: 각 세대별로 검침 후 사용량에 따라 비용이 부과</t>
    <phoneticPr fontId="13" type="noConversion"/>
  </si>
  <si>
    <t>입주민 부과/수납/미납 현황 조회 (집계표/세대별 조회)</t>
    <phoneticPr fontId="13" type="noConversion"/>
  </si>
  <si>
    <t>ㄴ 일자/동호수/관리비미수금/연체료/합계/비고</t>
    <phoneticPr fontId="13" type="noConversion"/>
  </si>
  <si>
    <t>ㄴ 매월 관리비 (수납금액) = 각 해당 호수별로 사용한 공과금 + 그 외의 공동시설에 따른 관리 비용</t>
    <phoneticPr fontId="13" type="noConversion"/>
  </si>
  <si>
    <t>ㄴ 미수금에 따른 연체료를 기록하고 총합계액을 기록</t>
    <phoneticPr fontId="13" type="noConversion"/>
  </si>
  <si>
    <t>RM-C11-001</t>
    <phoneticPr fontId="13" type="noConversion"/>
  </si>
  <si>
    <t>RM-C11-002</t>
    <phoneticPr fontId="13" type="noConversion"/>
  </si>
  <si>
    <t>RM-C12-001</t>
    <phoneticPr fontId="13" type="noConversion"/>
  </si>
  <si>
    <t>비기능</t>
    <phoneticPr fontId="13" type="noConversion"/>
  </si>
  <si>
    <t>관리사무소 소속 인사 직원 기본 정보 등록</t>
    <phoneticPr fontId="13" type="noConversion"/>
  </si>
  <si>
    <t xml:space="preserve">관리사무소 소속 인사 직원 기본정보  조회 (재직/퇴사별 조회) </t>
    <phoneticPr fontId="13" type="noConversion"/>
  </si>
  <si>
    <t>관리사무소 소속 인사 직원 재직,퇴사 선택 하여 목록 인쇄 가능</t>
    <phoneticPr fontId="13" type="noConversion"/>
  </si>
  <si>
    <t>기능</t>
    <phoneticPr fontId="13" type="noConversion"/>
  </si>
  <si>
    <r>
      <t>ㄴ 넘버</t>
    </r>
    <r>
      <rPr>
        <sz val="12"/>
        <color rgb="FFFF0000"/>
        <rFont val="맑은 고딕"/>
        <family val="3"/>
        <charset val="129"/>
        <scheme val="major"/>
      </rPr>
      <t>(시퀀스PK?)</t>
    </r>
    <r>
      <rPr>
        <sz val="12"/>
        <color theme="1"/>
        <rFont val="맑은 고딕"/>
        <family val="3"/>
        <charset val="129"/>
        <scheme val="major"/>
      </rPr>
      <t>, 직책, 이름, 휴가 신청일, 휴가 기간, 휴가 명</t>
    </r>
    <phoneticPr fontId="13" type="noConversion"/>
  </si>
  <si>
    <t>비기능</t>
    <phoneticPr fontId="13" type="noConversion"/>
  </si>
  <si>
    <t>현장 용역직 근무표 조회</t>
    <phoneticPr fontId="13" type="noConversion"/>
  </si>
  <si>
    <t>RM-C12-004</t>
    <phoneticPr fontId="13" type="noConversion"/>
  </si>
  <si>
    <t>RM-C12-005</t>
    <phoneticPr fontId="13" type="noConversion"/>
  </si>
  <si>
    <t>급여기본정보 등록</t>
    <phoneticPr fontId="13" type="noConversion"/>
  </si>
  <si>
    <t>ㄴ 직원번호, 성명, 직급, 은행, 계좌번호, 예금주</t>
    <phoneticPr fontId="13" type="noConversion"/>
  </si>
  <si>
    <t>비기능</t>
    <phoneticPr fontId="13" type="noConversion"/>
  </si>
  <si>
    <t>RM-C13-001</t>
    <phoneticPr fontId="13" type="noConversion"/>
  </si>
  <si>
    <t>급여계산에서 월별 급여자료 등록</t>
    <phoneticPr fontId="13" type="noConversion"/>
  </si>
  <si>
    <t>비기능</t>
    <phoneticPr fontId="13" type="noConversion"/>
  </si>
  <si>
    <t>급여계산에서 급여연월을 기준으로 직원 급여자료 조회</t>
    <phoneticPr fontId="13" type="noConversion"/>
  </si>
  <si>
    <t>급여지급대장 조회</t>
    <phoneticPr fontId="13" type="noConversion"/>
  </si>
  <si>
    <t>급여관리</t>
    <phoneticPr fontId="13" type="noConversion"/>
  </si>
  <si>
    <t>RM-C13-002</t>
    <phoneticPr fontId="13" type="noConversion"/>
  </si>
  <si>
    <t>RM-C13-003</t>
    <phoneticPr fontId="13" type="noConversion"/>
  </si>
  <si>
    <t>급여/정산관리</t>
    <phoneticPr fontId="13" type="noConversion"/>
  </si>
  <si>
    <t>RM-C13-004</t>
    <phoneticPr fontId="13" type="noConversion"/>
  </si>
  <si>
    <t>정산관리</t>
    <phoneticPr fontId="13" type="noConversion"/>
  </si>
  <si>
    <t>공지사항</t>
    <phoneticPr fontId="13" type="noConversion"/>
  </si>
  <si>
    <t>[관리사무소]입주민
사이트 관리</t>
    <phoneticPr fontId="13" type="noConversion"/>
  </si>
  <si>
    <t>RM-C14-001</t>
    <phoneticPr fontId="13" type="noConversion"/>
  </si>
  <si>
    <t>RM-C14-002</t>
    <phoneticPr fontId="13" type="noConversion"/>
  </si>
  <si>
    <t>RM-C14-003</t>
    <phoneticPr fontId="13" type="noConversion"/>
  </si>
  <si>
    <t>캘린더에서 해당 날짜 일정 수정</t>
    <phoneticPr fontId="13" type="noConversion"/>
  </si>
  <si>
    <t>게시판 관리</t>
    <phoneticPr fontId="13" type="noConversion"/>
  </si>
  <si>
    <t>RM-C15-001</t>
    <phoneticPr fontId="13" type="noConversion"/>
  </si>
  <si>
    <t>RM-C15-002</t>
    <phoneticPr fontId="13" type="noConversion"/>
  </si>
  <si>
    <t>RM-C15-003</t>
    <phoneticPr fontId="13" type="noConversion"/>
  </si>
  <si>
    <t xml:space="preserve">일반 문의 글 상세화면에서 답변 조회 </t>
    <phoneticPr fontId="13" type="noConversion"/>
  </si>
  <si>
    <t>일반 문의 글 목록 조회</t>
    <phoneticPr fontId="13" type="noConversion"/>
  </si>
  <si>
    <t>민원관리</t>
    <phoneticPr fontId="13" type="noConversion"/>
  </si>
  <si>
    <t>RM-C17-001</t>
    <phoneticPr fontId="13" type="noConversion"/>
  </si>
  <si>
    <t>RM-C15-004</t>
    <phoneticPr fontId="13" type="noConversion"/>
  </si>
  <si>
    <t>RM-C15-005</t>
    <phoneticPr fontId="13" type="noConversion"/>
  </si>
  <si>
    <t>RM-C15-006</t>
    <phoneticPr fontId="13" type="noConversion"/>
  </si>
  <si>
    <t>회원정보</t>
    <phoneticPr fontId="13" type="noConversion"/>
  </si>
  <si>
    <t>개인정보 조회</t>
    <phoneticPr fontId="13" type="noConversion"/>
  </si>
  <si>
    <t>ㄴ 아파트 정보 (본인 단제 입주세대수, 동, 호수, 면적, 구조)</t>
    <phoneticPr fontId="13" type="noConversion"/>
  </si>
  <si>
    <t>개인정보 변경</t>
    <phoneticPr fontId="13" type="noConversion"/>
  </si>
  <si>
    <t>비기능</t>
    <phoneticPr fontId="13" type="noConversion"/>
  </si>
  <si>
    <t>비기능</t>
    <phoneticPr fontId="13" type="noConversion"/>
  </si>
  <si>
    <t>마이페이지</t>
    <phoneticPr fontId="13" type="noConversion"/>
  </si>
  <si>
    <t>RM-D01-001</t>
    <phoneticPr fontId="13" type="noConversion"/>
  </si>
  <si>
    <t>등록된 차량 조회</t>
    <phoneticPr fontId="13" type="noConversion"/>
  </si>
  <si>
    <t>등록된 차량 삭제 (수정 없이 재등록하도록)</t>
    <phoneticPr fontId="13" type="noConversion"/>
  </si>
  <si>
    <t>기능</t>
    <phoneticPr fontId="13" type="noConversion"/>
  </si>
  <si>
    <t>기능</t>
    <phoneticPr fontId="13" type="noConversion"/>
  </si>
  <si>
    <t>등록된 방문 차량 리스트 조회</t>
    <phoneticPr fontId="13" type="noConversion"/>
  </si>
  <si>
    <t>RM-D02-001</t>
    <phoneticPr fontId="13" type="noConversion"/>
  </si>
  <si>
    <t>RM-D02-002</t>
    <phoneticPr fontId="13" type="noConversion"/>
  </si>
  <si>
    <t>당월 에너지 사용 금액이 출력되며, 우리집 에너지 사용 분석(전기와 수도의 사용 비율) 확인 가능</t>
    <phoneticPr fontId="13" type="noConversion"/>
  </si>
  <si>
    <t>RM-D03-001</t>
    <phoneticPr fontId="13" type="noConversion"/>
  </si>
  <si>
    <t>RM-D03-002</t>
    <phoneticPr fontId="13" type="noConversion"/>
  </si>
  <si>
    <t>RM-D03-003</t>
    <phoneticPr fontId="13" type="noConversion"/>
  </si>
  <si>
    <t>내 관리비</t>
    <phoneticPr fontId="13" type="noConversion"/>
  </si>
  <si>
    <t>RM-D03-004</t>
    <phoneticPr fontId="13" type="noConversion"/>
  </si>
  <si>
    <t>ㄴ결제일자/결제금액/부과년월/납부마감일/금융사/결제방법/진행상태/관리소입금일</t>
    <phoneticPr fontId="13" type="noConversion"/>
  </si>
  <si>
    <t>ㄴ제목, 시설물위치, 신청내용, 사진첨부</t>
    <phoneticPr fontId="13" type="noConversion"/>
  </si>
  <si>
    <t>RM-D04-001</t>
    <phoneticPr fontId="13" type="noConversion"/>
  </si>
  <si>
    <t>비기능</t>
    <phoneticPr fontId="13" type="noConversion"/>
  </si>
  <si>
    <t>ㄴ 제목, 동, 호수, 리모델링기간, 공사내용</t>
    <phoneticPr fontId="13" type="noConversion"/>
  </si>
  <si>
    <t>RM-D04-002</t>
    <phoneticPr fontId="13" type="noConversion"/>
  </si>
  <si>
    <t xml:space="preserve">ㄴ 제목, 내용, 글번호(자동), 아이디(자동), 날짜(자동) </t>
    <phoneticPr fontId="13" type="noConversion"/>
  </si>
  <si>
    <t>비기능</t>
    <phoneticPr fontId="13" type="noConversion"/>
  </si>
  <si>
    <t>게시글 제목을 선택하면 상세페이지로 이동하여 문의내용과 관리자의 답변 조회 가능</t>
    <phoneticPr fontId="13" type="noConversion"/>
  </si>
  <si>
    <t>게시글 목록 오른쪽에서 관리자의 답변 진행 현황 답변중/답변완료로 확인 가능</t>
    <phoneticPr fontId="13" type="noConversion"/>
  </si>
  <si>
    <t>본인이 작성한 문의글을 삭제 
답변이 완료된 게시글은 삭제할 수 없다.</t>
    <phoneticPr fontId="13" type="noConversion"/>
  </si>
  <si>
    <t>RM-D05-001</t>
    <phoneticPr fontId="13" type="noConversion"/>
  </si>
  <si>
    <t>RM-D05-002</t>
    <phoneticPr fontId="13" type="noConversion"/>
  </si>
  <si>
    <t>RM-D05-003</t>
    <phoneticPr fontId="13" type="noConversion"/>
  </si>
  <si>
    <t>ㄴ제목, 내용, 첨부파일 입력, 글번호(자동), 아이디(자동), 날짜(자동)</t>
    <phoneticPr fontId="13" type="noConversion"/>
  </si>
  <si>
    <t>비기능</t>
    <phoneticPr fontId="13" type="noConversion"/>
  </si>
  <si>
    <t>X</t>
    <phoneticPr fontId="13" type="noConversion"/>
  </si>
  <si>
    <t>X</t>
    <phoneticPr fontId="13" type="noConversion"/>
  </si>
  <si>
    <t>ㄴ이름, 전화번호, 가족 구성원 입력</t>
    <phoneticPr fontId="13" type="noConversion"/>
  </si>
  <si>
    <t>비기능</t>
    <phoneticPr fontId="13" type="noConversion"/>
  </si>
  <si>
    <t>이용 가능한 시간을 선택하여 예약정보 입력 후 예약 가능</t>
    <phoneticPr fontId="13" type="noConversion"/>
  </si>
  <si>
    <t>RM-D06-001</t>
    <phoneticPr fontId="13" type="noConversion"/>
  </si>
  <si>
    <t>RM-D06-002</t>
    <phoneticPr fontId="13" type="noConversion"/>
  </si>
  <si>
    <t>예약된 시간대를 선택하여 세부내용을 조회할 수 있고 각 사람별로 예약 취소 가능</t>
    <phoneticPr fontId="13" type="noConversion"/>
  </si>
  <si>
    <t>RM-D07-001</t>
    <phoneticPr fontId="13" type="noConversion"/>
  </si>
  <si>
    <t>RM-D07-002</t>
    <phoneticPr fontId="13" type="noConversion"/>
  </si>
  <si>
    <t>수영장, 헬스장, 찜질방 시설 중 원하는 시설을 선택하면 해당 시설의 이용 현황과 예약시간대 조회 가능</t>
    <phoneticPr fontId="13" type="noConversion"/>
  </si>
  <si>
    <t>기본crud, 파일업로드, ckeditor</t>
    <phoneticPr fontId="13" type="noConversion"/>
  </si>
  <si>
    <r>
      <t>비활성화된 관리사무소에 관한 정보를 일정 기간 이후 파기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(스케줄러)</t>
    </r>
    <phoneticPr fontId="13" type="noConversion"/>
  </si>
  <si>
    <r>
      <t>관리사무소에서 등록한 문의글 답변(답글) 등록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</si>
  <si>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관리사무소에서 등록한 문의글 답변(답글) 수정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</si>
  <si>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>공지사항 등록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</si>
  <si>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공지사항 조회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</si>
  <si>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 xml:space="preserve">본인이 작성한 기안 문서 결재 완료 시 '기안문 문서번호+제목 결재완료'로 </t>
    </r>
    <r>
      <rPr>
        <b/>
        <sz val="12"/>
        <color rgb="FF00B0F0"/>
        <rFont val="맑은 고딕"/>
        <family val="3"/>
        <charset val="129"/>
        <scheme val="major"/>
      </rPr>
      <t>푸시 알림</t>
    </r>
    <r>
      <rPr>
        <sz val="12"/>
        <color theme="1"/>
        <rFont val="맑은 고딕"/>
        <family val="3"/>
        <charset val="129"/>
        <scheme val="major"/>
      </rPr>
      <t>을 받음</t>
    </r>
    <phoneticPr fontId="13" type="noConversion"/>
  </si>
  <si>
    <t>수신함에서 본인에게 도착한 결재 목록 조회(제목/작성자/상태/기안일자) 및 페이징 처리</t>
    <phoneticPr fontId="13" type="noConversion"/>
  </si>
  <si>
    <r>
      <t>전체문서함 문서 인쇄 및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PDF파일 저장</t>
    </r>
    <phoneticPr fontId="13" type="noConversion"/>
  </si>
  <si>
    <r>
      <t>문의글 등록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trike/>
        <sz val="12"/>
        <color rgb="FF00B0F0"/>
        <rFont val="맑은 고딕"/>
        <family val="3"/>
        <charset val="129"/>
        <scheme val="major"/>
      </rPr>
      <t>(ckeditor,</t>
    </r>
    <r>
      <rPr>
        <b/>
        <sz val="12"/>
        <color rgb="FF00B0F0"/>
        <rFont val="맑은 고딕"/>
        <family val="3"/>
        <charset val="129"/>
        <scheme val="major"/>
      </rPr>
      <t xml:space="preserve"> 파일업로드)</t>
    </r>
    <phoneticPr fontId="13" type="noConversion"/>
  </si>
  <si>
    <r>
      <t xml:space="preserve">문의글 수정 </t>
    </r>
    <r>
      <rPr>
        <b/>
        <sz val="12"/>
        <color rgb="FF00B0F0"/>
        <rFont val="맑은 고딕"/>
        <family val="3"/>
        <charset val="129"/>
        <scheme val="major"/>
      </rPr>
      <t>(</t>
    </r>
    <r>
      <rPr>
        <b/>
        <strike/>
        <sz val="12"/>
        <color rgb="FF00B0F0"/>
        <rFont val="맑은 고딕"/>
        <family val="3"/>
        <charset val="129"/>
        <scheme val="major"/>
      </rPr>
      <t xml:space="preserve">ckeditor, </t>
    </r>
    <r>
      <rPr>
        <b/>
        <sz val="12"/>
        <color rgb="FF00B0F0"/>
        <rFont val="맑은 고딕"/>
        <family val="3"/>
        <charset val="129"/>
        <scheme val="major"/>
      </rPr>
      <t>파일업로드)</t>
    </r>
    <phoneticPr fontId="13" type="noConversion"/>
  </si>
  <si>
    <r>
      <t>입주민 사이트용 디자인</t>
    </r>
    <r>
      <rPr>
        <b/>
        <sz val="12"/>
        <color rgb="FF00B0F0"/>
        <rFont val="맑은 고딕"/>
        <family val="3"/>
        <charset val="129"/>
        <scheme val="major"/>
      </rPr>
      <t xml:space="preserve"> 템플릿 변경</t>
    </r>
    <phoneticPr fontId="13" type="noConversion"/>
  </si>
  <si>
    <r>
      <t>전입자 입주 정보 등록 처리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 xml:space="preserve">(엑셀로 일괄등록, </t>
    </r>
    <r>
      <rPr>
        <b/>
        <sz val="12"/>
        <color theme="1"/>
        <rFont val="맑은 고딕"/>
        <family val="3"/>
        <charset val="129"/>
        <scheme val="major"/>
      </rPr>
      <t>개별등록)</t>
    </r>
    <r>
      <rPr>
        <sz val="12"/>
        <color theme="1"/>
        <rFont val="맑은 고딕"/>
        <family val="3"/>
        <charset val="129"/>
        <scheme val="major"/>
      </rPr>
      <t xml:space="preserve">
- 필수값 없을시 기존 입력값을 가지고 입력창으로 돌아온다.</t>
    </r>
    <phoneticPr fontId="13" type="noConversion"/>
  </si>
  <si>
    <r>
      <t>입주민이</t>
    </r>
    <r>
      <rPr>
        <b/>
        <sz val="12"/>
        <color rgb="FF00B0F0"/>
        <rFont val="맑은 고딕"/>
        <family val="3"/>
        <charset val="129"/>
        <scheme val="major"/>
      </rPr>
      <t xml:space="preserve"> 챗봇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sz val="12"/>
        <color theme="1"/>
        <rFont val="맑은 고딕"/>
        <family val="3"/>
        <charset val="129"/>
        <scheme val="major"/>
      </rPr>
      <t>또는 웹사이트를 통해서 외부 차량 출입 신청</t>
    </r>
    <phoneticPr fontId="13" type="noConversion"/>
  </si>
  <si>
    <r>
      <t xml:space="preserve">접수된 수리/수선 내역 일/주/월별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</si>
  <si>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r>
      <t>세대 공사 일정 조회</t>
    </r>
    <r>
      <rPr>
        <sz val="12"/>
        <color rgb="FF00B0F0"/>
        <rFont val="맑은 고딕"/>
        <family val="3"/>
        <charset val="129"/>
        <scheme val="major"/>
      </rPr>
      <t xml:space="preserve"> 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</si>
  <si>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r>
      <t>캘린더형 일정표</t>
    </r>
    <r>
      <rPr>
        <b/>
        <sz val="12"/>
        <color rgb="FF00B0F0"/>
        <rFont val="맑은 고딕"/>
        <family val="3"/>
        <charset val="129"/>
        <scheme val="major"/>
      </rPr>
      <t xml:space="preserve"> (엑셀파일 저장/프린트/풀캘린더api)</t>
    </r>
    <phoneticPr fontId="13" type="noConversion"/>
  </si>
  <si>
    <r>
      <t xml:space="preserve">수리 이력 물품별/일자별/내역별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 프린트 가능)</t>
    </r>
    <phoneticPr fontId="13" type="noConversion"/>
  </si>
  <si>
    <r>
      <t xml:space="preserve">커뮤니티 시설 시설별/분류별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 / 프린트 가능)</t>
    </r>
    <phoneticPr fontId="13" type="noConversion"/>
  </si>
  <si>
    <r>
      <t>커뮤니티 시설 임대 계약서 자동 등록</t>
    </r>
    <r>
      <rPr>
        <sz val="12"/>
        <color rgb="FF00B0F0"/>
        <rFont val="맑은 고딕"/>
        <family val="3"/>
        <charset val="129"/>
        <scheme val="minor"/>
      </rPr>
      <t xml:space="preserve"> </t>
    </r>
    <r>
      <rPr>
        <b/>
        <sz val="12"/>
        <color rgb="FF00B0F0"/>
        <rFont val="맑은 고딕"/>
        <family val="3"/>
        <charset val="129"/>
        <scheme val="minor"/>
      </rPr>
      <t>(엑셀 데이터 업로드 자동등록)</t>
    </r>
    <phoneticPr fontId="13" type="noConversion"/>
  </si>
  <si>
    <t xml:space="preserve">각 커뮤니티 센터마다 어떤 업체가 임대를 받았는지에대한 정보 조회 가능 </t>
    <phoneticPr fontId="13" type="noConversion"/>
  </si>
  <si>
    <r>
      <t xml:space="preserve">계약서 양식 </t>
    </r>
    <r>
      <rPr>
        <b/>
        <sz val="12"/>
        <color rgb="FF00B0F0"/>
        <rFont val="맑은 고딕"/>
        <family val="3"/>
        <charset val="129"/>
        <scheme val="minor"/>
      </rPr>
      <t>파일 다운로드</t>
    </r>
    <phoneticPr fontId="13" type="noConversion"/>
  </si>
  <si>
    <t>공동 검침 관리 일지를 등록</t>
    <phoneticPr fontId="13" type="noConversion"/>
  </si>
  <si>
    <r>
      <t xml:space="preserve">검침 기준에 따른 개인별 관리비 부과하여 </t>
    </r>
    <r>
      <rPr>
        <b/>
        <sz val="12"/>
        <color rgb="FF00B0F0"/>
        <rFont val="맑은 고딕"/>
        <family val="3"/>
        <charset val="129"/>
        <scheme val="major"/>
      </rPr>
      <t>일괄처리</t>
    </r>
    <r>
      <rPr>
        <sz val="12"/>
        <color theme="1"/>
        <rFont val="맑은 고딕"/>
        <family val="3"/>
        <charset val="129"/>
        <scheme val="major"/>
      </rPr>
      <t xml:space="preserve"> 등록 (검침량X금액=관리비)</t>
    </r>
    <phoneticPr fontId="11" type="noConversion"/>
  </si>
  <si>
    <r>
      <t xml:space="preserve">전체 세대 부과 고지서 인쇄 </t>
    </r>
    <r>
      <rPr>
        <b/>
        <sz val="12"/>
        <color rgb="FFFF0000"/>
        <rFont val="맑은 고딕"/>
        <family val="3"/>
        <charset val="129"/>
        <scheme val="major"/>
      </rPr>
      <t>고지서포맷에 값이 들어가야함</t>
    </r>
    <phoneticPr fontId="11" type="noConversion"/>
  </si>
  <si>
    <r>
      <t>수납마감일 이후 등록된 각 은행에 일괄수납처리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(농협api,스케줄러,배치)</t>
    </r>
    <phoneticPr fontId="13" type="noConversion"/>
  </si>
  <si>
    <r>
      <t xml:space="preserve">해당 기관에게 수납 내역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 및 pdf 내려받기)</t>
    </r>
    <phoneticPr fontId="11" type="noConversion"/>
  </si>
  <si>
    <t>ㄴ 담당부서, 직원이름 , 근무날짜 , 근무파트(오전,오후)</t>
    <phoneticPr fontId="13" type="noConversion"/>
  </si>
  <si>
    <r>
      <t xml:space="preserve">급여지급대장에서 해당 월의 급여명세서 </t>
    </r>
    <r>
      <rPr>
        <b/>
        <sz val="12"/>
        <color rgb="FF00B0F0"/>
        <rFont val="맑은 고딕"/>
        <family val="3"/>
        <charset val="129"/>
        <scheme val="major"/>
      </rPr>
      <t xml:space="preserve">PDF 저장 </t>
    </r>
    <r>
      <rPr>
        <sz val="12"/>
        <color theme="1"/>
        <rFont val="맑은 고딕"/>
        <family val="3"/>
        <charset val="129"/>
        <scheme val="major"/>
      </rPr>
      <t>및 출력</t>
    </r>
    <phoneticPr fontId="13" type="noConversion"/>
  </si>
  <si>
    <r>
      <t xml:space="preserve">입주민 대상 협조내용, 정보전달, 알림, 접수된 분실물 등의 공지사항 등록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</si>
  <si>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공지사항 수정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</si>
  <si>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>아파트 시설 유지보수 일정, 아파트 단지 내 행사 캘린더 등록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</si>
  <si>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r>
      <t xml:space="preserve">접수된 세대 내 공사 신고 일정을 등록 </t>
    </r>
    <r>
      <rPr>
        <b/>
        <sz val="12"/>
        <color rgb="FF00B0F0"/>
        <rFont val="맑은 고딕"/>
        <family val="3"/>
        <charset val="129"/>
        <scheme val="major"/>
      </rPr>
      <t>(풀캘린더)</t>
    </r>
    <phoneticPr fontId="13" type="noConversion"/>
  </si>
  <si>
    <r>
      <t xml:space="preserve">접수된 수리 일정 조회 및 등록 </t>
    </r>
    <r>
      <rPr>
        <b/>
        <sz val="12"/>
        <color rgb="FF00B0F0"/>
        <rFont val="맑은 고딕"/>
        <family val="3"/>
        <charset val="129"/>
        <scheme val="major"/>
      </rPr>
      <t>(풀캘린더)</t>
    </r>
    <phoneticPr fontId="13" type="noConversion"/>
  </si>
  <si>
    <r>
      <t>각 세대별 2대 내여서 증빙 서류를 업로드하여 차량 등록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</t>
    </r>
    <phoneticPr fontId="13" type="noConversion"/>
  </si>
  <si>
    <r>
      <rPr>
        <b/>
        <sz val="12"/>
        <color rgb="FF00B0F0"/>
        <rFont val="맑은 고딕"/>
        <family val="3"/>
        <charset val="129"/>
        <scheme val="major"/>
      </rPr>
      <t>챗봇</t>
    </r>
    <r>
      <rPr>
        <sz val="12"/>
        <color rgb="FF000000"/>
        <rFont val="맑은 고딕"/>
        <family val="3"/>
        <charset val="129"/>
        <scheme val="major"/>
      </rPr>
      <t>이나 웹사이트 게시판을 이용하여 날짜별 방문 차량 등록</t>
    </r>
    <phoneticPr fontId="13" type="noConversion"/>
  </si>
  <si>
    <r>
      <t>납부 마감일 및 디데이와 납부 관리비 금액이 출력되며</t>
    </r>
    <r>
      <rPr>
        <b/>
        <sz val="12"/>
        <color rgb="FF00B0F0"/>
        <rFont val="맑은 고딕"/>
        <family val="3"/>
        <charset val="129"/>
        <scheme val="major"/>
      </rPr>
      <t>, 카카오페이로 결제</t>
    </r>
    <phoneticPr fontId="13" type="noConversion"/>
  </si>
  <si>
    <t>전기 및 수도 사용량 (229.00), 금액(28,280원)이 함께 출력되며 최저, 우리집, 평균 사용량 비교가 막대그래프로 제공됨</t>
    <phoneticPr fontId="13" type="noConversion"/>
  </si>
  <si>
    <r>
      <t xml:space="preserve">에너지 조회 </t>
    </r>
    <r>
      <rPr>
        <b/>
        <sz val="12"/>
        <color rgb="FF00B0F0"/>
        <rFont val="맑은 고딕"/>
        <family val="3"/>
        <charset val="129"/>
        <scheme val="major"/>
      </rPr>
      <t>(chart.js)</t>
    </r>
    <phoneticPr fontId="13" type="noConversion"/>
  </si>
  <si>
    <r>
      <t>자유게시글을 등록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(파일업로드, ckeditor)</t>
    </r>
    <phoneticPr fontId="13" type="noConversion"/>
  </si>
  <si>
    <r>
      <t>아파트 소식 카테고리에서 단지 내 공사 및 행사 관련 일정을 캘린더로 조회  (달별로 조회)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</si>
  <si>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r>
      <t>캘린더(시간표)로 본인과 가족의 예약 현황 조회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</si>
  <si>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t>게시글 상세화면에서 요청 확인후 접수 버튼 클릭으로 접수</t>
    <phoneticPr fontId="13" type="noConversion"/>
  </si>
  <si>
    <t>ㄴ 제목, 글쓴이ID, 내용, 수선일자 (동, 호수 글쓴이ID로 조회가능)</t>
    <phoneticPr fontId="13" type="noConversion"/>
  </si>
  <si>
    <t>처리 내역 조회 (신청 리스트에서 대기/수선중/완료 로 조회도 될듯)</t>
    <phoneticPr fontId="13" type="noConversion"/>
  </si>
  <si>
    <r>
      <rPr>
        <sz val="12"/>
        <rFont val="맑은 고딕"/>
        <family val="3"/>
        <charset val="129"/>
        <scheme val="major"/>
      </rPr>
      <t>처리 내역 등록</t>
    </r>
    <r>
      <rPr>
        <sz val="12"/>
        <color theme="1"/>
        <rFont val="맑은 고딕"/>
        <family val="3"/>
        <charset val="129"/>
        <scheme val="major"/>
      </rPr>
      <t xml:space="preserve">
제목, 동, 호수, 처리내용 입력</t>
    </r>
    <phoneticPr fontId="13" type="noConversion"/>
  </si>
  <si>
    <t>처리 내역 수정</t>
    <phoneticPr fontId="13" type="noConversion"/>
  </si>
  <si>
    <r>
      <t>1:1 실시간 채팅 문의 답변</t>
    </r>
    <r>
      <rPr>
        <sz val="12"/>
        <rFont val="맑은 고딕"/>
        <family val="3"/>
        <charset val="129"/>
        <scheme val="major"/>
      </rPr>
      <t>(관리자1명이 여러명 응대하도록 구성)</t>
    </r>
    <r>
      <rPr>
        <b/>
        <sz val="12"/>
        <color rgb="FF00B0F0"/>
        <rFont val="맑은 고딕"/>
        <family val="3"/>
        <charset val="129"/>
        <scheme val="major"/>
      </rPr>
      <t>(웹소켓)</t>
    </r>
    <phoneticPr fontId="13" type="noConversion"/>
  </si>
  <si>
    <r>
      <t>예약된 시설 일정 등록</t>
    </r>
    <r>
      <rPr>
        <sz val="12"/>
        <rFont val="맑은 고딕"/>
        <family val="3"/>
        <charset val="129"/>
        <scheme val="major"/>
      </rPr>
      <t xml:space="preserve"> (승인누르면 자동등록)</t>
    </r>
    <phoneticPr fontId="13" type="noConversion"/>
  </si>
  <si>
    <r>
      <rPr>
        <sz val="12"/>
        <rFont val="맑은 고딕"/>
        <family val="3"/>
        <charset val="129"/>
        <scheme val="major"/>
      </rPr>
      <t>아파트 내 시설물</t>
    </r>
    <r>
      <rPr>
        <sz val="12"/>
        <color rgb="FF000000"/>
        <rFont val="맑은 고딕"/>
        <family val="3"/>
        <charset val="129"/>
        <scheme val="major"/>
      </rPr>
      <t>에 대한 수선 신청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2"/>
        <rFont val="맑은 고딕"/>
        <family val="3"/>
        <charset val="129"/>
        <scheme val="major"/>
      </rPr>
      <t>(select box)</t>
    </r>
    <phoneticPr fontId="13" type="noConversion"/>
  </si>
  <si>
    <r>
      <rPr>
        <sz val="12"/>
        <rFont val="맑은 고딕"/>
        <family val="3"/>
        <charset val="129"/>
        <scheme val="major"/>
      </rPr>
      <t xml:space="preserve">본인 세대 내 </t>
    </r>
    <r>
      <rPr>
        <sz val="12"/>
        <color rgb="FF000000"/>
        <rFont val="맑은 고딕"/>
        <family val="3"/>
        <charset val="129"/>
        <scheme val="major"/>
      </rPr>
      <t>고장 수리 신청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 (select box)</t>
    </r>
    <phoneticPr fontId="13" type="noConversion"/>
  </si>
  <si>
    <r>
      <t>ㄴ제목, 동, 호수, 신청내용, 사진첨부</t>
    </r>
    <r>
      <rPr>
        <sz val="12"/>
        <rFont val="맑은 고딕"/>
        <family val="3"/>
        <charset val="129"/>
        <scheme val="major"/>
      </rPr>
      <t>, 비밀글여부</t>
    </r>
    <phoneticPr fontId="13" type="noConversion"/>
  </si>
  <si>
    <t xml:space="preserve">수리 신청 글 목록 조회 (아파트시설별, 세대별 조회/비밀글여부) </t>
    <phoneticPr fontId="13" type="noConversion"/>
  </si>
  <si>
    <r>
      <t>글 제목을 클릭하면 신청글 세부내용 조회 가능 (</t>
    </r>
    <r>
      <rPr>
        <sz val="12"/>
        <rFont val="맑은 고딕"/>
        <family val="3"/>
        <charset val="129"/>
        <scheme val="major"/>
      </rPr>
      <t>비밀글여부)</t>
    </r>
    <phoneticPr fontId="13" type="noConversion"/>
  </si>
  <si>
    <t>아파트 생활 내 일반 문의글 등록</t>
    <phoneticPr fontId="13" type="noConversion"/>
  </si>
  <si>
    <r>
      <rPr>
        <b/>
        <sz val="12"/>
        <color rgb="FF00B0F0"/>
        <rFont val="맑은 고딕"/>
        <family val="3"/>
        <charset val="129"/>
        <scheme val="major"/>
      </rPr>
      <t xml:space="preserve">실시간 1:1 채팅 </t>
    </r>
    <r>
      <rPr>
        <sz val="12"/>
        <color theme="1"/>
        <rFont val="맑은 고딕"/>
        <family val="3"/>
        <charset val="129"/>
        <scheme val="major"/>
      </rPr>
      <t>문의 (오전9시-오후6시 사이)</t>
    </r>
    <phoneticPr fontId="13" type="noConversion"/>
  </si>
  <si>
    <t>ㄴ 캘린더에서 날짜 고른후 시간 선택하여 예약</t>
    <phoneticPr fontId="13" type="noConversion"/>
  </si>
  <si>
    <t>비기능</t>
    <phoneticPr fontId="13" type="noConversion"/>
  </si>
  <si>
    <r>
      <t>아파트 출입구 해당 차량의 번호판을 인식</t>
    </r>
    <r>
      <rPr>
        <b/>
        <sz val="12"/>
        <color rgb="FF00B0F0"/>
        <rFont val="맑은 고딕"/>
        <family val="3"/>
        <charset val="129"/>
        <scheme val="major"/>
      </rPr>
      <t>(openCV)</t>
    </r>
    <r>
      <rPr>
        <sz val="12"/>
        <color theme="1"/>
        <rFont val="맑은 고딕"/>
        <family val="3"/>
        <charset val="129"/>
        <scheme val="major"/>
      </rPr>
      <t>하여 DB에 차량출차기록</t>
    </r>
    <phoneticPr fontId="13" type="noConversion"/>
  </si>
  <si>
    <t>등록된 차량 정보 삭제</t>
    <phoneticPr fontId="13" type="noConversion"/>
  </si>
  <si>
    <r>
      <t>신청된 방문차량 입출차 허가 승인</t>
    </r>
    <r>
      <rPr>
        <b/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rFont val="맑은 고딕"/>
        <family val="3"/>
        <charset val="129"/>
        <scheme val="major"/>
      </rPr>
      <t>(승인시 세대주에게 푸시알람)</t>
    </r>
    <phoneticPr fontId="13" type="noConversion"/>
  </si>
  <si>
    <t>장기수선계획 수정 (수선항목을 불러와 입력값을 채운뒤 변경처리)</t>
    <phoneticPr fontId="13" type="noConversion"/>
  </si>
  <si>
    <t>장기수선계획 삭제</t>
    <phoneticPr fontId="13" type="noConversion"/>
  </si>
  <si>
    <r>
      <t xml:space="preserve">엑셀파일 변환기능을 통해 </t>
    </r>
    <r>
      <rPr>
        <b/>
        <sz val="12"/>
        <color rgb="FF00B0F0"/>
        <rFont val="맑은 고딕"/>
        <family val="3"/>
        <charset val="129"/>
        <scheme val="major"/>
      </rPr>
      <t>엑셀파일로 저장</t>
    </r>
    <phoneticPr fontId="13" type="noConversion"/>
  </si>
  <si>
    <r>
      <t xml:space="preserve">각 수선 항목의 리스트를 출력 및 미리보기한다. </t>
    </r>
    <r>
      <rPr>
        <sz val="12"/>
        <color rgb="FFFF0000"/>
        <rFont val="맑은 고딕"/>
        <family val="3"/>
        <charset val="129"/>
        <scheme val="major"/>
      </rPr>
      <t>(항목select box말하는것인지?)</t>
    </r>
    <phoneticPr fontId="13" type="noConversion"/>
  </si>
  <si>
    <t>장기수선계획 총괄표 조회 가능 (항목별/연+월 조회)</t>
    <phoneticPr fontId="13" type="noConversion"/>
  </si>
  <si>
    <t>수선항목 수정</t>
    <phoneticPr fontId="13" type="noConversion"/>
  </si>
  <si>
    <t>수선항목 삭제</t>
    <phoneticPr fontId="13" type="noConversion"/>
  </si>
  <si>
    <r>
      <t xml:space="preserve">수선 상세화면 </t>
    </r>
    <r>
      <rPr>
        <b/>
        <sz val="12"/>
        <color rgb="FF00B0F0"/>
        <rFont val="맑은 고딕"/>
        <family val="3"/>
        <charset val="129"/>
        <scheme val="major"/>
      </rPr>
      <t xml:space="preserve">엑셀파일/ 프린트 가능 </t>
    </r>
    <phoneticPr fontId="13" type="noConversion"/>
  </si>
  <si>
    <r>
      <t>세대 공사 일정 등록</t>
    </r>
    <r>
      <rPr>
        <sz val="12"/>
        <rFont val="맑은 고딕"/>
        <family val="3"/>
        <charset val="129"/>
        <scheme val="major"/>
      </rPr>
      <t xml:space="preserve"> (웹사이트로 등록된 신청 승인, 반려없음)</t>
    </r>
    <phoneticPr fontId="13" type="noConversion"/>
  </si>
  <si>
    <t>구매 내역 등록</t>
    <phoneticPr fontId="13" type="noConversion"/>
  </si>
  <si>
    <t>구매 내역 삭제</t>
    <phoneticPr fontId="13" type="noConversion"/>
  </si>
  <si>
    <t>등록된 카드/계좌 번호 삭제(비활성화처리)</t>
    <phoneticPr fontId="13" type="noConversion"/>
  </si>
  <si>
    <r>
      <rPr>
        <sz val="12"/>
        <color rgb="FFFF0000"/>
        <rFont val="맑은 고딕"/>
        <family val="3"/>
        <charset val="129"/>
        <scheme val="major"/>
      </rPr>
      <t xml:space="preserve">물품 대장 </t>
    </r>
    <r>
      <rPr>
        <sz val="12"/>
        <color theme="1"/>
        <rFont val="맑은 고딕"/>
        <family val="3"/>
        <charset val="129"/>
        <scheme val="major"/>
      </rPr>
      <t xml:space="preserve">내역 등록 </t>
    </r>
    <r>
      <rPr>
        <sz val="12"/>
        <color rgb="FFFF0000"/>
        <rFont val="맑은 고딕"/>
        <family val="3"/>
        <charset val="129"/>
        <scheme val="major"/>
      </rPr>
      <t>(수정,조회,삭제는?)</t>
    </r>
    <phoneticPr fontId="13" type="noConversion"/>
  </si>
  <si>
    <r>
      <t xml:space="preserve">구매 내역 </t>
    </r>
    <r>
      <rPr>
        <sz val="12"/>
        <color rgb="FFFF0000"/>
        <rFont val="맑은 고딕"/>
        <family val="3"/>
        <charset val="129"/>
        <scheme val="major"/>
      </rPr>
      <t xml:space="preserve">(분류별/업종별/상품별??) </t>
    </r>
    <r>
      <rPr>
        <sz val="12"/>
        <rFont val="맑은 고딕"/>
        <family val="3"/>
        <charset val="129"/>
        <scheme val="major"/>
      </rPr>
      <t xml:space="preserve">조회 </t>
    </r>
    <r>
      <rPr>
        <b/>
        <sz val="12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</si>
  <si>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t>커뮤니티 시설 상세 정보 프린트 가능</t>
    <phoneticPr fontId="13" type="noConversion"/>
  </si>
  <si>
    <t>계약서 내 데이터 수정 가능</t>
    <phoneticPr fontId="13" type="noConversion"/>
  </si>
  <si>
    <t>특이사항으로 계약서를 파기 할 때 관리사무소에서는 삭제 대신 파기/미파기</t>
    <phoneticPr fontId="13" type="noConversion"/>
  </si>
  <si>
    <r>
      <t>ㄴ 커뮤니티 이름, 업체몇, 계약기간, 계약금</t>
    </r>
    <r>
      <rPr>
        <sz val="12"/>
        <rFont val="맑은 고딕"/>
        <family val="3"/>
        <charset val="129"/>
        <scheme val="minor"/>
      </rPr>
      <t xml:space="preserve"> (등록 컬럼과 맞춰야함)</t>
    </r>
    <phoneticPr fontId="13" type="noConversion"/>
  </si>
  <si>
    <t>공동 검침 관리 일지를 삭제 (파기/미파기 인데 오입력시 삭제할수도있음 미정)</t>
    <phoneticPr fontId="13" type="noConversion"/>
  </si>
  <si>
    <r>
      <rPr>
        <sz val="12"/>
        <rFont val="맑은 고딕"/>
        <family val="3"/>
        <charset val="129"/>
        <scheme val="major"/>
      </rPr>
      <t xml:space="preserve">단지별/세대별 (공동검침별/개인검침별) </t>
    </r>
    <r>
      <rPr>
        <sz val="12"/>
        <color theme="1"/>
        <rFont val="맑은 고딕"/>
        <family val="3"/>
        <charset val="129"/>
        <scheme val="major"/>
      </rPr>
      <t>검침 내역 (월 /연) 사용량 통계 조회</t>
    </r>
    <phoneticPr fontId="13" type="noConversion"/>
  </si>
  <si>
    <r>
      <t xml:space="preserve">단지별/세대별 (공동검침별/개인검침별)  검침 내역 (월 /연) 사용량 </t>
    </r>
    <r>
      <rPr>
        <b/>
        <sz val="12"/>
        <color rgb="FF00B0F0"/>
        <rFont val="맑은 고딕"/>
        <family val="3"/>
        <charset val="129"/>
        <scheme val="major"/>
      </rPr>
      <t xml:space="preserve">엑셀 파일 다운로드 </t>
    </r>
    <phoneticPr fontId="13" type="noConversion"/>
  </si>
  <si>
    <r>
      <t>미납/수납 조회 및 다운로드</t>
    </r>
    <r>
      <rPr>
        <b/>
        <sz val="12"/>
        <color theme="1"/>
        <rFont val="맑은 고딕"/>
        <family val="3"/>
        <charset val="129"/>
        <scheme val="major"/>
      </rPr>
      <t/>
    </r>
    <phoneticPr fontId="11" type="noConversion"/>
  </si>
  <si>
    <r>
      <t xml:space="preserve">월/ 연 </t>
    </r>
    <r>
      <rPr>
        <sz val="12"/>
        <color rgb="FFFF0000"/>
        <rFont val="맑은 고딕"/>
        <family val="3"/>
        <charset val="129"/>
        <scheme val="major"/>
      </rPr>
      <t>관리비</t>
    </r>
    <r>
      <rPr>
        <sz val="12"/>
        <color theme="1"/>
        <rFont val="맑은 고딕"/>
        <family val="3"/>
        <charset val="129"/>
        <scheme val="major"/>
      </rPr>
      <t xml:space="preserve"> 통계표 다운로드  </t>
    </r>
    <r>
      <rPr>
        <b/>
        <sz val="12"/>
        <color rgb="FF00B0F0"/>
        <rFont val="맑은 고딕"/>
        <family val="3"/>
        <charset val="129"/>
        <scheme val="major"/>
      </rPr>
      <t>(화면단 데이터 시각화, chart.js)</t>
    </r>
    <phoneticPr fontId="11" type="noConversion"/>
  </si>
  <si>
    <r>
      <t xml:space="preserve">ㄴ직책, 이름, 나이, 증명사진, 전화번호, </t>
    </r>
    <r>
      <rPr>
        <sz val="12"/>
        <color rgb="FFFF0000"/>
        <rFont val="맑은 고딕"/>
        <family val="3"/>
        <charset val="129"/>
        <scheme val="major"/>
      </rPr>
      <t>자격증</t>
    </r>
    <r>
      <rPr>
        <sz val="12"/>
        <color theme="1"/>
        <rFont val="맑은 고딕"/>
        <family val="3"/>
        <charset val="129"/>
        <scheme val="major"/>
      </rPr>
      <t>, 근무 날짜, 입사일,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sz val="12"/>
        <rFont val="맑은 고딕"/>
        <family val="3"/>
        <charset val="129"/>
        <scheme val="major"/>
      </rPr>
      <t>퇴사일</t>
    </r>
    <phoneticPr fontId="13" type="noConversion"/>
  </si>
  <si>
    <r>
      <t>계약 관리에서 이루어진 용역 업체 정보들은 자동적 으로 등록이 이루어진 용역업체 소속 인사 기본정보 조회 가능</t>
    </r>
    <r>
      <rPr>
        <b/>
        <sz val="12"/>
        <color rgb="FFFF0000"/>
        <rFont val="맑은 고딕"/>
        <family val="3"/>
        <charset val="129"/>
        <scheme val="major"/>
      </rPr>
      <t xml:space="preserve"> (여기서 따로관리하는게 어떨지?)</t>
    </r>
    <phoneticPr fontId="13" type="noConversion"/>
  </si>
  <si>
    <r>
      <t>현장 용역직 근무표 정보 등록</t>
    </r>
    <r>
      <rPr>
        <sz val="12"/>
        <color rgb="FFFF0000"/>
        <rFont val="맑은 고딕"/>
        <family val="3"/>
        <charset val="129"/>
        <scheme val="major"/>
      </rPr>
      <t xml:space="preserve"> (수정삭제 추가필요)</t>
    </r>
    <phoneticPr fontId="13" type="noConversion"/>
  </si>
  <si>
    <r>
      <t xml:space="preserve">관리사무소 소속 휴가 정보 등록 </t>
    </r>
    <r>
      <rPr>
        <sz val="12"/>
        <color rgb="FFFF0000"/>
        <rFont val="맑은 고딕"/>
        <family val="3"/>
        <charset val="129"/>
        <scheme val="major"/>
      </rPr>
      <t>(수정삭제  추가필요)</t>
    </r>
    <phoneticPr fontId="13" type="noConversion"/>
  </si>
  <si>
    <r>
      <t>관리사무소 소속 출퇴근 정보 등록</t>
    </r>
    <r>
      <rPr>
        <sz val="12"/>
        <color rgb="FFFF0000"/>
        <rFont val="맑은 고딕"/>
        <family val="3"/>
        <charset val="129"/>
        <scheme val="major"/>
      </rPr>
      <t xml:space="preserve"> (수정삭제  추가필요)</t>
    </r>
    <phoneticPr fontId="13" type="noConversion"/>
  </si>
  <si>
    <r>
      <t xml:space="preserve">등록된 차량 등록증 발급받아 온라인으로 수령 가능 </t>
    </r>
    <r>
      <rPr>
        <b/>
        <sz val="12"/>
        <color rgb="FF00B0F0"/>
        <rFont val="맑은 고딕"/>
        <family val="3"/>
        <charset val="129"/>
        <scheme val="major"/>
      </rPr>
      <t xml:space="preserve">(pdf다운로드) </t>
    </r>
    <r>
      <rPr>
        <sz val="12"/>
        <color rgb="FFFF0000"/>
        <rFont val="맑은 고딕"/>
        <family val="3"/>
        <charset val="129"/>
        <scheme val="major"/>
      </rPr>
      <t>등록증양식 만들어야하지않나?</t>
    </r>
    <phoneticPr fontId="13" type="noConversion"/>
  </si>
  <si>
    <t>등록한 방문 차량 삭제 (잘못입력한거때문에 삭제인가?)</t>
    <phoneticPr fontId="13" type="noConversion"/>
  </si>
  <si>
    <t>RM-A01-002</t>
    <phoneticPr fontId="13" type="noConversion"/>
  </si>
  <si>
    <t>서면으로 계약이 체결된 관리사무소의 정보를 등록하여 관리사무소 회원으로 추가</t>
    <phoneticPr fontId="13" type="noConversion"/>
  </si>
  <si>
    <t>관리사무소
회원 관리</t>
    <phoneticPr fontId="13" type="noConversion"/>
  </si>
  <si>
    <t>ㄴ 대상 시설(수선 항목에 따라 자동 산정), 수선 금액, 연간 수선비, 월 수선비(원 단위)</t>
    <phoneticPr fontId="13" type="noConversion"/>
  </si>
  <si>
    <t>ㄴ 구분, 수선 항목, 수선방법, 수선주기, 수선율, 수선계획금액, 마지막 수선년도</t>
    <phoneticPr fontId="13" type="noConversion"/>
  </si>
  <si>
    <t>입주민 수선
일정 관리</t>
    <phoneticPr fontId="13" type="noConversion"/>
  </si>
  <si>
    <t>커뮤니티
시설 관리</t>
    <phoneticPr fontId="13" type="noConversion"/>
  </si>
  <si>
    <t>커뮤니티시설
예약 관리</t>
    <phoneticPr fontId="13" type="noConversion"/>
  </si>
  <si>
    <r>
      <t xml:space="preserve">ㄴ 비밀번호 / </t>
    </r>
    <r>
      <rPr>
        <sz val="12"/>
        <color rgb="FFFF0000"/>
        <rFont val="맑은 고딕"/>
        <family val="3"/>
        <charset val="129"/>
        <scheme val="major"/>
      </rPr>
      <t>휴대폰?</t>
    </r>
    <phoneticPr fontId="13" type="noConversion"/>
  </si>
  <si>
    <r>
      <t>관리비 
간단/상세
조회</t>
    </r>
    <r>
      <rPr>
        <b/>
        <sz val="12"/>
        <color rgb="FF00B0F0"/>
        <rFont val="맑은 고딕"/>
        <family val="3"/>
        <charset val="129"/>
        <scheme val="major"/>
      </rPr>
      <t xml:space="preserve"> (chart.js)</t>
    </r>
    <phoneticPr fontId="13" type="noConversion"/>
  </si>
  <si>
    <t>전년 동월 비교 및 동일 면적 비교 버튼을 클릭하여 해당화면으로 이동</t>
    <phoneticPr fontId="13" type="noConversion"/>
  </si>
  <si>
    <t>RM-C04-003</t>
    <phoneticPr fontId="13" type="noConversion"/>
  </si>
  <si>
    <t>RM-C06-001</t>
    <phoneticPr fontId="13" type="noConversion"/>
  </si>
  <si>
    <t>상신함에서 본인이 상신한 문서 상세 조회
- 반려된 문서의 경우 반려사유도 함께 조회됨</t>
    <phoneticPr fontId="13" type="noConversion"/>
  </si>
  <si>
    <t>비기능</t>
    <phoneticPr fontId="13" type="noConversion"/>
  </si>
  <si>
    <r>
      <t xml:space="preserve">최초 메인 화면에서 로그인 페이지를 제공 </t>
    </r>
    <r>
      <rPr>
        <b/>
        <sz val="12"/>
        <color rgb="FF00B0F0"/>
        <rFont val="맑은 고딕"/>
        <family val="3"/>
        <charset val="129"/>
        <scheme val="major"/>
      </rPr>
      <t>(유효성검사, 시큐리티)</t>
    </r>
    <phoneticPr fontId="13" type="noConversion"/>
  </si>
  <si>
    <t>로그인 페이지에서 벤더/관리사무소/입주민 선택후 ID/PW를 입력하여 로그인</t>
    <phoneticPr fontId="13" type="noConversion"/>
  </si>
  <si>
    <t>ID/PW가 일치하지 않을 시 다시 로그인 페이지가 출력되며, 기존에 입력했던 ID/PW가 남아있음</t>
    <phoneticPr fontId="13" type="noConversion"/>
  </si>
  <si>
    <t>로그인 페이지 하단의 ID/PW찾기 버튼을 클릭하여 ID/PW찾기 페이지로 이동</t>
    <phoneticPr fontId="13" type="noConversion"/>
  </si>
  <si>
    <t>ㄴ 로그인 페이지 구성
- [벤더/관리자/입주민 라디오 버튼으로 선택]/[ID]/[PW]/[ID/PW찾기] 관리사무소 ID/PW하단의 버튼을 눌러 어플리케이션 소개 페이지(벤더홈페이지)로 이동</t>
    <phoneticPr fontId="13" type="noConversion"/>
  </si>
  <si>
    <t>입주민 회원가입은 ID/PW/아파트/동/호수/세대주명(인증필요)/휴대폰번호 입력 후 가입 가능</t>
    <phoneticPr fontId="13" type="noConversion"/>
  </si>
  <si>
    <t>ㄴ ID/PW찾기 페이지 구성
- [관리사무소/입주민]선택 버튼을 눌러 해당 화면으로 이동함, 각 화면에는 ID/PW찾기 탭이 존재함</t>
    <phoneticPr fontId="13" type="noConversion"/>
  </si>
  <si>
    <t>관리사무소는 별도로 회원가입이 존재하지않으며, 계약 체결시 관리사무소장에게 관리사무소장용 ID가 제공됨</t>
    <phoneticPr fontId="13" type="noConversion"/>
  </si>
  <si>
    <t>ㄴ 관리사무소 소장의 ID: 아파트코드와 숫자 조합 (EX: HC00001)</t>
    <phoneticPr fontId="13" type="noConversion"/>
  </si>
  <si>
    <t>관리사무소 직원의 ID와 PW는 '인사관리'에서 등록 가능</t>
    <phoneticPr fontId="13" type="noConversion"/>
  </si>
  <si>
    <t>ㄴ 관리사무소 직원의 PW: 인사관리에서 등록후 계정관리에서 변경 가능</t>
    <phoneticPr fontId="13" type="noConversion"/>
  </si>
  <si>
    <t>ㄴ 관리사무소 소장의 PW: 초기비밀번호는 서면계약서에 나와있는 계약번호. 관리소장이 관리 프로그램 페이지의 '계정관리' 탭 에서 비밀번호를 변경 가능</t>
    <phoneticPr fontId="13" type="noConversion"/>
  </si>
  <si>
    <r>
      <t xml:space="preserve">Remember me를 체크하여 자동 로그인이 가능 </t>
    </r>
    <r>
      <rPr>
        <sz val="12"/>
        <color rgb="FFFF0000"/>
        <rFont val="맑은 고딕"/>
        <family val="3"/>
        <charset val="129"/>
        <scheme val="major"/>
      </rPr>
      <t>(의문: 라디오버튼 선택후 스프링시큐리티의 기능들로 로그인하여 각 페이지로 이동이 가능할지?)</t>
    </r>
    <phoneticPr fontId="13" type="noConversion"/>
  </si>
  <si>
    <t>ㄴ ID찾기(관리사무소): 제공되지 않는 기능</t>
    <phoneticPr fontId="13" type="noConversion"/>
  </si>
  <si>
    <t>ㄴ PW찾기(관리사무소)탭 구성
- [관리사무소장 혹은 직원ID]/[계약번호]가 일치할 시 새로운 비밀번호를 설정할 수 있는 창이 출력됨</t>
    <phoneticPr fontId="13" type="noConversion"/>
  </si>
  <si>
    <t>ㄴ ID찾기(입주민)탭 구성
- [아파트 찾기 버튼(모달)-아파트리스트출력]/[세대주 휴대폰번호] 입력 후 일치시 아이디가 출력됨</t>
    <phoneticPr fontId="13" type="noConversion"/>
  </si>
  <si>
    <t>ㄴ PW찾기(입주민) 탭 구성
- [아이디]/[세대주 휴대폰번호]가 일치할 시 새로운 비밀번호를 설정할 수 있는 창이 출력됨</t>
    <phoneticPr fontId="13" type="noConversion"/>
  </si>
  <si>
    <t>ㄴ 계약번호/아파트코드/아파트명/주소/세대수/관리소장명/연락처/계약시작일/계약만료일/관리소장ID</t>
    <phoneticPr fontId="13" type="noConversion"/>
  </si>
  <si>
    <t>ㄴ 추가함으로써 관리소장ID와 초기PW가 사이트이용 테이블에 등록됨
- 초기PW는 계약번호임</t>
    <phoneticPr fontId="13" type="noConversion"/>
  </si>
  <si>
    <r>
      <t xml:space="preserve">등록되어있는 관리사무소 내역을 조회 </t>
    </r>
    <r>
      <rPr>
        <b/>
        <sz val="12"/>
        <color rgb="FF00B0F0"/>
        <rFont val="맑은 고딕"/>
        <family val="3"/>
        <charset val="129"/>
        <scheme val="major"/>
      </rPr>
      <t>(페이징처리)</t>
    </r>
    <phoneticPr fontId="13" type="noConversion"/>
  </si>
  <si>
    <t>ㄴ 계약번호/아파트코드/아파트명/주소/세대수/관리소장명/연락처/계약시작일/계약만료일/관리소장ID</t>
    <phoneticPr fontId="13" type="noConversion"/>
  </si>
  <si>
    <t>계약이 만료된 관리사무소는 버튼을 눌러 비활성화 상태로 변경</t>
    <phoneticPr fontId="13" type="noConversion"/>
  </si>
  <si>
    <t>ㄴ 비활성화시, 해당 관리사무소의 소장, 직원ID 및 입주민ID가 전부 비활성화됨</t>
    <phoneticPr fontId="13" type="noConversion"/>
  </si>
  <si>
    <t>관리사무소에서 등록한 문의글 조회 (카테고리별 조회가능, 페이징 처리)</t>
    <phoneticPr fontId="13" type="noConversion"/>
  </si>
  <si>
    <t>ㄴ 답변이 등록되지않은 문의글만 삭제 가능</t>
    <phoneticPr fontId="13" type="noConversion"/>
  </si>
  <si>
    <t>ㄴ 1세대 1아이디를 원칙으로 하며, 동,호수,세대주명 인증 후 중복될 시 가입되지않음</t>
    <phoneticPr fontId="13" type="noConversion"/>
  </si>
  <si>
    <r>
      <t>기안문 작성</t>
    </r>
    <r>
      <rPr>
        <b/>
        <sz val="12"/>
        <color rgb="FF00B0F0"/>
        <rFont val="맑은 고딕"/>
        <family val="3"/>
        <charset val="129"/>
        <scheme val="major"/>
      </rPr>
      <t xml:space="preserve">  (ckeditor, 파일업로드)</t>
    </r>
    <phoneticPr fontId="13" type="noConversion"/>
  </si>
  <si>
    <t>ㄴ select box로 단위업무 지정 (서무, 인사, 예산/회계, 공사/수선, 계약, 입주민관리)</t>
    <phoneticPr fontId="13" type="noConversion"/>
  </si>
  <si>
    <t>비기능</t>
    <phoneticPr fontId="13" type="noConversion"/>
  </si>
  <si>
    <t>비기능</t>
    <phoneticPr fontId="13" type="noConversion"/>
  </si>
  <si>
    <t>계정 설정</t>
    <phoneticPr fontId="13" type="noConversion"/>
  </si>
  <si>
    <t>비밀번호 변경</t>
    <phoneticPr fontId="13" type="noConversion"/>
  </si>
  <si>
    <t>관리사무소 소장 및 직원의 비밀번호 변경</t>
    <phoneticPr fontId="13" type="noConversion"/>
  </si>
  <si>
    <t>ㄴ 비밀번호 양식: 영문 대소문자, 숫자, 특수문자 포함 8~12자리</t>
    <phoneticPr fontId="13" type="noConversion"/>
  </si>
  <si>
    <t>비기능</t>
    <phoneticPr fontId="13" type="noConversion"/>
  </si>
  <si>
    <t>ㄴ 제목/내용/카테고리(일반문의/기능문의/계약문의)</t>
    <phoneticPr fontId="13" type="noConversion"/>
  </si>
  <si>
    <t>매뉴얼</t>
    <phoneticPr fontId="13" type="noConversion"/>
  </si>
  <si>
    <t xml:space="preserve">입주 리스트를 전체/동별/입주여부별 검색 조건별 조회 </t>
    <phoneticPr fontId="13" type="noConversion"/>
  </si>
  <si>
    <t>ㄴ 입주: *동/*호수/분양면적/전용면적/*입주여부/입주일</t>
    <phoneticPr fontId="13" type="noConversion"/>
  </si>
  <si>
    <t>비기능</t>
    <phoneticPr fontId="13" type="noConversion"/>
  </si>
  <si>
    <t>ㄴ 세대주: *세대주명/*연락처/생년월일/직업</t>
    <phoneticPr fontId="13" type="noConversion"/>
  </si>
  <si>
    <t>단지 설정</t>
    <phoneticPr fontId="13" type="noConversion"/>
  </si>
  <si>
    <t>단지 정보 관리</t>
    <phoneticPr fontId="13" type="noConversion"/>
  </si>
  <si>
    <t>동/호수/전용면적/분양면적/난방종류 등록 및 수정</t>
    <phoneticPr fontId="13" type="noConversion"/>
  </si>
  <si>
    <t>ㄴ리스트 항목: *동/*호수/분양면적/전용면적/*세대주명/*연락처/*입주여부/입주일</t>
    <phoneticPr fontId="13" type="noConversion"/>
  </si>
  <si>
    <t>입주 정보 수정</t>
    <phoneticPr fontId="13" type="noConversion"/>
  </si>
  <si>
    <t>입주 정보 삭제</t>
    <phoneticPr fontId="13" type="noConversion"/>
  </si>
  <si>
    <t>입주 정보 상세 조회</t>
    <phoneticPr fontId="13" type="noConversion"/>
  </si>
  <si>
    <r>
      <t>입주민 동대표들 회의를 통하여 체결된 용역업체 정보 등록</t>
    </r>
    <r>
      <rPr>
        <sz val="12"/>
        <color rgb="FF00B0F0"/>
        <rFont val="맑은 고딕"/>
        <family val="3"/>
        <charset val="129"/>
        <scheme val="minor"/>
      </rPr>
      <t xml:space="preserve"> </t>
    </r>
    <r>
      <rPr>
        <b/>
        <sz val="12"/>
        <color rgb="FF00B0F0"/>
        <rFont val="맑은 고딕"/>
        <family val="3"/>
        <charset val="129"/>
        <scheme val="minor"/>
      </rPr>
      <t>(엑셀 데이터 업로드 자동등록)</t>
    </r>
    <r>
      <rPr>
        <b/>
        <sz val="12"/>
        <color theme="1"/>
        <rFont val="맑은 고딕"/>
        <family val="3"/>
        <charset val="129"/>
        <scheme val="minor"/>
      </rPr>
      <t/>
    </r>
    <phoneticPr fontId="13" type="noConversion"/>
  </si>
  <si>
    <t>관리사무소 소속 인사정보관리</t>
    <phoneticPr fontId="13" type="noConversion"/>
  </si>
  <si>
    <t>용역업체 정보 직접 입력하여 등록</t>
    <phoneticPr fontId="13" type="noConversion"/>
  </si>
  <si>
    <t>용역인력의 정보 [ 업체명, 담당부서,이름,연락처] 를 수기 등록 할 수 있다.</t>
    <phoneticPr fontId="13" type="noConversion"/>
  </si>
  <si>
    <t>용역 업체 정보 조회</t>
    <phoneticPr fontId="13" type="noConversion"/>
  </si>
  <si>
    <t>용역업체</t>
    <phoneticPr fontId="13" type="noConversion"/>
  </si>
  <si>
    <t>용역인력의 정보 [ 업체명, 담당부서,이름,연락처]를 조회할 수 있다</t>
    <phoneticPr fontId="13" type="noConversion"/>
  </si>
  <si>
    <t xml:space="preserve">용역인력의 정보 [ 업체명, 담당부서,이름,연락처] </t>
    <phoneticPr fontId="13" type="noConversion"/>
  </si>
  <si>
    <t>용역업체 소속
인사정보관리</t>
    <phoneticPr fontId="13" type="noConversion"/>
  </si>
  <si>
    <t>ㄴ 기안문서번호는 selectKey로 자동생성</t>
    <phoneticPr fontId="13" type="noConversion"/>
  </si>
  <si>
    <t>ㄴ 결재문서번호는 결재 완료 시 생성되어 update됨</t>
    <phoneticPr fontId="13" type="noConversion"/>
  </si>
  <si>
    <t>장기 수선 충당금 내역 전체/이름/세대별 조회 및 프린터 존재시 인쇄,
문서파일로 저장가능</t>
    <phoneticPr fontId="13" type="noConversion"/>
  </si>
  <si>
    <t>결재자가 본인에게 도착한 기안문서에 이상이 있어 검토 및 결재를 할 수 없는 경우, 반려사유를 작성하고 문서 반려 처리 (반려 후 같은 기안문서번호로 재기안 가능)</t>
    <phoneticPr fontId="13" type="noConversion"/>
  </si>
  <si>
    <t>ㄴ 결재선에 등록할 직원 정보를 클릭 후 radio box로 결재 방법 지정 (검토,대결,결재). 최종 결재자(소장)이 부재할 경우 팀장을 대결로 지정하여 결재 올림</t>
    <phoneticPr fontId="13" type="noConversion"/>
  </si>
  <si>
    <r>
      <t xml:space="preserve">수신함에서 본인에게 도착한 문서가 있을 시 '기안문서번호+제목 문서 대기 중'으로 </t>
    </r>
    <r>
      <rPr>
        <b/>
        <sz val="12"/>
        <color rgb="FF00B0F0"/>
        <rFont val="맑은 고딕"/>
        <family val="3"/>
        <charset val="129"/>
        <scheme val="major"/>
      </rPr>
      <t>푸시 알림</t>
    </r>
    <r>
      <rPr>
        <sz val="12"/>
        <color theme="1"/>
        <rFont val="맑은 고딕"/>
        <family val="3"/>
        <charset val="129"/>
        <scheme val="major"/>
      </rPr>
      <t>을 받음</t>
    </r>
    <phoneticPr fontId="13" type="noConversion"/>
  </si>
  <si>
    <t>ㄴ 기안문서번호, 단위업무, 제목, 내용, 첨부파일, 결재내역, 시행정보(우편번호, 홈페이지, 전화번호, 이메일)</t>
    <phoneticPr fontId="13" type="noConversion"/>
  </si>
  <si>
    <t>상신함에서 본인이 상신한 문서 수정
- 대기 중 또는 진행 중 문서일 경우 기안취소 후 수정하여 재기안 가능
- 기안취소 또는 반려 상태의 문서일 경우 수정하여 재기안 가능
- 재기안 시 기안문서번호는 이전과 같음</t>
    <phoneticPr fontId="13" type="noConversion"/>
  </si>
  <si>
    <t>ㄴ 기안문서번호, 결재문서번호, 단위업무, 제목, 내용, 첨부파일, 결재내역, 시행정보(우편번호, 홈페이지, 전화번호, 이메일)</t>
    <phoneticPr fontId="13" type="noConversion"/>
  </si>
  <si>
    <t>ㄴ 기안문서번호, 결재문서번호, 단위업무, 작성자, 기안일자, 결재선(검토/대결/결재), 지출계좌, 제목, 내용, 첨부파일</t>
    <phoneticPr fontId="13" type="noConversion"/>
  </si>
  <si>
    <t>전체문서함에서 제목, 단위업무, 작성자, 기안일자를 기준으로 문서 검색</t>
    <phoneticPr fontId="13" type="noConversion"/>
  </si>
  <si>
    <t>일반문서 관리</t>
    <phoneticPr fontId="13" type="noConversion"/>
  </si>
  <si>
    <t>일반문서 수정</t>
    <phoneticPr fontId="13" type="noConversion"/>
  </si>
  <si>
    <t>일반문서 삭제</t>
    <phoneticPr fontId="13" type="noConversion"/>
  </si>
  <si>
    <t>일반문서 목록 조회</t>
    <phoneticPr fontId="13" type="noConversion"/>
  </si>
  <si>
    <t>일반문서 상세 조회 및 페이징 처리</t>
    <phoneticPr fontId="13" type="noConversion"/>
  </si>
  <si>
    <r>
      <t>일반문서 등록</t>
    </r>
    <r>
      <rPr>
        <sz val="12"/>
        <color theme="9" tint="0.3999755851924192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(파일업로드)</t>
    </r>
    <phoneticPr fontId="13" type="noConversion"/>
  </si>
  <si>
    <t>ㄴ 관리규약, 도면 등 결재가 필요하지 않은 문서</t>
    <phoneticPr fontId="13" type="noConversion"/>
  </si>
  <si>
    <t>ㄴ 제목, 내용, 첨부파일</t>
    <phoneticPr fontId="13" type="noConversion"/>
  </si>
  <si>
    <t>마이페이지에서 관리비조회 누르면 관리비페이지로 이동</t>
    <phoneticPr fontId="13" type="noConversion"/>
  </si>
  <si>
    <r>
      <t xml:space="preserve">전출 처리 등록 시 해당 입주자의 정보를 </t>
    </r>
    <r>
      <rPr>
        <b/>
        <sz val="12"/>
        <color rgb="FF00B0F0"/>
        <rFont val="맑은 고딕"/>
        <family val="3"/>
        <charset val="129"/>
        <scheme val="major"/>
      </rPr>
      <t>스케줄러</t>
    </r>
    <r>
      <rPr>
        <sz val="12"/>
        <rFont val="맑은 고딕"/>
        <family val="3"/>
        <charset val="129"/>
        <scheme val="major"/>
      </rPr>
      <t xml:space="preserve"> 처리
- 전출자 정보 데이터 베이스에 저장
</t>
    </r>
    <r>
      <rPr>
        <b/>
        <sz val="12"/>
        <color rgb="FF1A9E39"/>
        <rFont val="맑은 고딕"/>
        <family val="3"/>
        <charset val="129"/>
        <scheme val="major"/>
      </rPr>
      <t>- 전출자가 사이트회원인지 확인하여 아이디 비활성화 처리</t>
    </r>
    <r>
      <rPr>
        <sz val="12"/>
        <rFont val="맑은 고딕"/>
        <family val="3"/>
        <charset val="129"/>
        <scheme val="major"/>
      </rPr>
      <t xml:space="preserve">
- 전출처리 실패시 잘못된 데이터 전송인지 아닌지에 대한 실패정보를 표시
- 스케줄러 처리 일정에 따라 2년후 해당 전출자 정보를 데이터 베이스에서  
제거</t>
    </r>
    <phoneticPr fontId="13" type="noConversion"/>
  </si>
  <si>
    <t>등록된 차량의 정보 수정</t>
    <phoneticPr fontId="13" type="noConversion"/>
  </si>
  <si>
    <t>방문 차량 정보 수정</t>
    <phoneticPr fontId="13" type="noConversion"/>
  </si>
  <si>
    <t>회원탈퇴</t>
    <phoneticPr fontId="13" type="noConversion"/>
  </si>
  <si>
    <t>기능</t>
    <phoneticPr fontId="13" type="noConversion"/>
  </si>
  <si>
    <t>○</t>
    <phoneticPr fontId="13" type="noConversion"/>
  </si>
  <si>
    <t>ㄴ 직원번호, 성명, 직급, 포괄임금, 연장근로수당 건강보험, 국민연금, 고용보험, 소득세, 지방소득세</t>
    <phoneticPr fontId="13" type="noConversion"/>
  </si>
  <si>
    <r>
      <t xml:space="preserve">ㄴ 관리사무소 직원의 ID: 아파트코드와 숫자 조합 (EX:HC00002,HC00003..)
</t>
    </r>
    <r>
      <rPr>
        <b/>
        <sz val="12"/>
        <color rgb="FF1A9E39"/>
        <rFont val="맑은 고딕"/>
        <family val="3"/>
        <charset val="129"/>
        <scheme val="major"/>
      </rPr>
      <t>-&gt; 아파트코드를 ID에 담으려면 아파트코드정보를 미리 가지고 있어야 함
-&gt; 사실 게시글조회 등 모든 기능이 아파트별로 조회해야 하는거니까.. 로그인 시 세션에 아파트코드를 담아서 항상 들고 다니는 것이 최선인가</t>
    </r>
    <phoneticPr fontId="13" type="noConversion"/>
  </si>
  <si>
    <t>회원가입</t>
    <phoneticPr fontId="13" type="noConversion"/>
  </si>
  <si>
    <t>입주민 사이트이용 입주민</t>
    <phoneticPr fontId="13" type="noConversion"/>
  </si>
  <si>
    <t xml:space="preserve">관리사무소 직원 </t>
    <phoneticPr fontId="13" type="noConversion"/>
  </si>
  <si>
    <t>관리사무소장</t>
    <phoneticPr fontId="13" type="noConversion"/>
  </si>
  <si>
    <t>기능</t>
    <phoneticPr fontId="13" type="noConversion"/>
  </si>
  <si>
    <t>비기능</t>
    <phoneticPr fontId="13" type="noConversion"/>
  </si>
  <si>
    <r>
      <t>ㄴ 넘버(</t>
    </r>
    <r>
      <rPr>
        <sz val="12"/>
        <color rgb="FFFF0000"/>
        <rFont val="맑은 고딕"/>
        <family val="3"/>
        <charset val="129"/>
        <scheme val="major"/>
      </rPr>
      <t>시퀀스PK?</t>
    </r>
    <r>
      <rPr>
        <sz val="12"/>
        <color theme="1"/>
        <rFont val="맑은 고딕"/>
        <family val="3"/>
        <charset val="129"/>
        <scheme val="major"/>
      </rPr>
      <t>), 직책 , 이름 , 날짜, 출근 시간, 퇴근시간</t>
    </r>
    <phoneticPr fontId="13" type="noConversion"/>
  </si>
  <si>
    <t>ㄴ일반관리비, 청소비, 소독비, 승강기유지비, 수선유지비, 장기수선충당금, 관리비차감, 경비비, 건물보험료, 위탁관리수수료, 대표회의운영비, 세대전기료, 공동전기료, 승강기전기, TV수신료, 세대수도료, 관리비차감-일자</t>
    <phoneticPr fontId="13" type="noConversion"/>
  </si>
  <si>
    <t xml:space="preserve">세대 내 리모델링 일정 신고 </t>
    <phoneticPr fontId="13" type="noConversion"/>
  </si>
  <si>
    <t>세대 내 리모델링 일정 신고 수정</t>
    <phoneticPr fontId="13" type="noConversion"/>
  </si>
  <si>
    <t>세대 내 리모델링 일정 신고 삭제</t>
    <phoneticPr fontId="13" type="noConversion"/>
  </si>
  <si>
    <t>본인이 신고한 리모델링 일정 신고 삭제</t>
    <phoneticPr fontId="13" type="noConversion"/>
  </si>
  <si>
    <t>공용관리비</t>
    <phoneticPr fontId="13" type="noConversion"/>
  </si>
  <si>
    <t>개별 사용료 관리</t>
    <phoneticPr fontId="11" type="noConversion"/>
  </si>
  <si>
    <t>고지서 관리</t>
    <phoneticPr fontId="13" type="noConversion"/>
  </si>
  <si>
    <t>ㄴ 일반관리비(01): 관리자에 대한 급여 (=총 발생금액/분양평수)</t>
    <phoneticPr fontId="13" type="noConversion"/>
  </si>
  <si>
    <t>ㄴ 기타(14)</t>
    <phoneticPr fontId="13" type="noConversion"/>
  </si>
  <si>
    <r>
      <t xml:space="preserve">ㄴ 용역 종류, 용역업체명, 주소, 계약금, 용역 인력 수, 계약기간, </t>
    </r>
    <r>
      <rPr>
        <sz val="12"/>
        <color rgb="FFFF0000"/>
        <rFont val="맑은 고딕"/>
        <family val="3"/>
        <charset val="129"/>
        <scheme val="minor"/>
      </rPr>
      <t xml:space="preserve"> 만료컬럼? </t>
    </r>
    <phoneticPr fontId="13" type="noConversion"/>
  </si>
  <si>
    <t>청소비/경비비/소독비는 용역업체 계약금에 따라 세대수로 나뉘어 자동산정됨</t>
    <phoneticPr fontId="13" type="noConversion"/>
  </si>
  <si>
    <t>일반관리비는 관리사무소 직원의 급여 총합을 세대수로 나뉘어 자동산정됨</t>
    <phoneticPr fontId="13" type="noConversion"/>
  </si>
  <si>
    <t xml:space="preserve">ㄴ 소독비(04):  (용역1년계약금액/12개월) / 총 주거전용면적) x 세대별 주거면적  직업코드: c001 </t>
    <phoneticPr fontId="13" type="noConversion"/>
  </si>
  <si>
    <t>연월/일반관리비/청소비/경비비/소독비/승강기유지비(여기까지는총액)/공용관리비총액/면적1/면적2(세대별)</t>
  </si>
  <si>
    <t>일반관리비/청소비/경비비/소독비/승강기유지비가 매월 부과일(15)일에 조회됨. 15일 이전에 조회할시 당월 기록은 조회되지않음</t>
    <phoneticPr fontId="13" type="noConversion"/>
  </si>
  <si>
    <t>ㄴ 승강기유지비(05): 시스템기본테이블에 저장된 승강기사용료 값 / 세대수</t>
    <phoneticPr fontId="13" type="noConversion"/>
  </si>
  <si>
    <r>
      <t xml:space="preserve">화면구성방식 </t>
    </r>
    <r>
      <rPr>
        <b/>
        <sz val="12"/>
        <color rgb="FF00B0F0"/>
        <rFont val="맑은 고딕"/>
        <family val="3"/>
        <charset val="129"/>
        <scheme val="major"/>
      </rPr>
      <t>(트리구조)</t>
    </r>
    <r>
      <rPr>
        <sz val="12"/>
        <color theme="1"/>
        <rFont val="맑은 고딕"/>
        <family val="3"/>
        <charset val="129"/>
        <scheme val="major"/>
      </rPr>
      <t xml:space="preserve">
발생월 선택해서 조회하면, 항목/단지총액/주거전용면적기준/각 세대면적비율별 관리비
항목에서 + 버튼을 누를시 트리구조로 일반관리비/청소비/경비비/소독비/승강기유지비가 하위로 나옴</t>
    </r>
    <phoneticPr fontId="13" type="noConversion"/>
  </si>
  <si>
    <t>ㄴ과거 더미데이터: 공공데이터 - 단지별 공동주택 (개인별) -국토부 API를 이용하여 단지별 요금 (전기, 수도, 온수, 가스 , 난방) 등을 입력</t>
    <phoneticPr fontId="13" type="noConversion"/>
  </si>
  <si>
    <t>부과일(15일) 이전에는 수정, 삭제 가능하지만, 부과일 이후 관리비가 관리비 메뉴에서 조회될때는 검침에서 수정 삭제 불가능</t>
    <phoneticPr fontId="13" type="noConversion"/>
  </si>
  <si>
    <r>
      <t>세대별 검침 사용량 등록
- 과거더미데이터: 모델로 삼은 평수의 평균값(</t>
    </r>
    <r>
      <rPr>
        <sz val="12"/>
        <color rgb="FFFF0000"/>
        <rFont val="맑은 고딕"/>
        <family val="3"/>
        <charset val="129"/>
        <scheme val="major"/>
      </rPr>
      <t>알아봐야함</t>
    </r>
    <r>
      <rPr>
        <sz val="12"/>
        <color theme="1"/>
        <rFont val="맑은 고딕"/>
        <family val="3"/>
        <charset val="129"/>
        <scheme val="major"/>
      </rPr>
      <t>)에서 크게 벗어나지않도록 만든 random값을 db에 저장해둠
- 당월더미데이터
  - 일괄등록: 위의 방식으로 만들어둔 엑셀파일을 업로드하여 db에 등록
  - 개별등록: 연월/동/호수/항목별검침량(난방/급탕/전기/수도)/검침확인자(로그인되어있는id)/비고</t>
    </r>
    <phoneticPr fontId="13" type="noConversion"/>
  </si>
  <si>
    <t>ㄴ 급탕 : 공동검침 할 필요 없음</t>
    <phoneticPr fontId="13" type="noConversion"/>
  </si>
  <si>
    <t>ㄴ 가스 : 공동검침 할 필요 없음</t>
    <phoneticPr fontId="13" type="noConversion"/>
  </si>
  <si>
    <t>ㄴ 수도 : 공동검침 할 필요 없음</t>
    <phoneticPr fontId="13" type="noConversion"/>
  </si>
  <si>
    <t>ㄴ관리 일지: 넘버, 검침항목, 검침사용량, 검침 날짜, 확인자, 검침내용(OPTION), 비고</t>
    <phoneticPr fontId="13" type="noConversion"/>
  </si>
  <si>
    <t>ㄴ 가스비(08): 가스공사에 직접 내므로 0원</t>
    <phoneticPr fontId="13" type="noConversion"/>
  </si>
  <si>
    <t>ㄴ 수선유지비(11): (시스템기본테이블에 저장된 면적당 월부과액 * 총주거면적) / 세대수</t>
    <phoneticPr fontId="13" type="noConversion"/>
  </si>
  <si>
    <t>ㄴ 장기수선충당금12): (시스템기본테이블에 저장된 월부과액 * 총주거면적) / 세대수</t>
    <phoneticPr fontId="13" type="noConversion"/>
  </si>
  <si>
    <t>ㄴ 입주자대표회의운영비(13): (시스템기본테이블에 저장된 월부과액 * 총주거면적) / 세대수</t>
    <phoneticPr fontId="13" type="noConversion"/>
  </si>
  <si>
    <t xml:space="preserve">ㄴ 청소비(02):  (용역1년계약금액/12개월) / 총 주거전용면적) x 세대별 주거면적  직업코드: a001 </t>
    <phoneticPr fontId="13" type="noConversion"/>
  </si>
  <si>
    <t xml:space="preserve">ㄴ 경비비(03):  (용역1년계약금액/12개월) / 총 주거전용면적) x 세대별 주거면적  직업코드: b001 </t>
    <phoneticPr fontId="13" type="noConversion"/>
  </si>
  <si>
    <t>총 공동 전기 검침량</t>
    <phoneticPr fontId="13" type="noConversion"/>
  </si>
  <si>
    <t>총 아파트 전기량</t>
    <phoneticPr fontId="13" type="noConversion"/>
  </si>
  <si>
    <t>총 개별 전기 검침량</t>
    <phoneticPr fontId="13" type="noConversion"/>
  </si>
  <si>
    <t>80kwh</t>
    <phoneticPr fontId="13" type="noConversion"/>
  </si>
  <si>
    <t>20kwh</t>
    <phoneticPr fontId="13" type="noConversion"/>
  </si>
  <si>
    <t>100kwh</t>
    <phoneticPr fontId="13" type="noConversion"/>
  </si>
  <si>
    <t xml:space="preserve">두합 </t>
    <phoneticPr fontId="13" type="noConversion"/>
  </si>
  <si>
    <t>20 *(단위 값) / 새대수</t>
    <phoneticPr fontId="13" type="noConversion"/>
  </si>
  <si>
    <t>(각 새대별 검침)*(단위 값)</t>
    <phoneticPr fontId="13" type="noConversion"/>
  </si>
  <si>
    <t>ㄴ 급탕(톤)</t>
    <phoneticPr fontId="13" type="noConversion"/>
  </si>
  <si>
    <t>ㄴ 가스: 개별 검침 필요 없음</t>
    <phoneticPr fontId="13" type="noConversion"/>
  </si>
  <si>
    <t>ㄴ 수도(톤)</t>
    <phoneticPr fontId="13" type="noConversion"/>
  </si>
  <si>
    <t>ㄴ 전기 (kWh)</t>
    <phoneticPr fontId="13" type="noConversion"/>
  </si>
  <si>
    <r>
      <t xml:space="preserve">ㄴ 전기 : </t>
    </r>
    <r>
      <rPr>
        <sz val="12"/>
        <color rgb="FFFF0000"/>
        <rFont val="맑은 고딕"/>
        <family val="3"/>
        <charset val="129"/>
        <scheme val="major"/>
      </rPr>
      <t>공동검침 임의로 정한 더미데이터</t>
    </r>
    <r>
      <rPr>
        <sz val="12"/>
        <rFont val="맑은 고딕"/>
        <family val="3"/>
        <charset val="129"/>
        <scheme val="major"/>
      </rPr>
      <t xml:space="preserve"> (kWh)</t>
    </r>
    <phoneticPr fontId="13" type="noConversion"/>
  </si>
  <si>
    <t>ㄴ 전기: 단일계약+고압 이라고 가정
1. 평균사용량: (공동검침량+세대검침량 총합 kWh) / (세대수)
2. 기본요금: (평균사용량 kWh에 해당하는 월간 기본요금) x (세대수)
  -[기본요금 사용량 구간(고압)] 
  - 200kWh 이하 : 730원
  - 201~400kWh : 1260원
  - 400kWh 초과: 6,060원
3. 전력량요금: (평균사용량 구간별로 분할) * 해당구간 요금 * 세대수
  - 200kWh 이하 : 78.3원
  - 그다음 200kWh : 147.3원
  - 400kWh 초과 : 215.6원
4. 2번과 3번을 더한 값이 공동, 개별 합산 사용료</t>
    <phoneticPr fontId="13" type="noConversion"/>
  </si>
  <si>
    <t>ㄴ 전기전용(09): {공동개별합산사용료 * (개별검침량총합 / 전체검침량)} / (세대별 검침량 / 개별검침량총합)</t>
    <phoneticPr fontId="13" type="noConversion"/>
  </si>
  <si>
    <t>ㄴ 전기공용(08): {공동개별합산사용료 * (공동검침량 / 전체검침량)} / 세대수</t>
    <phoneticPr fontId="13" type="noConversion"/>
  </si>
  <si>
    <t>ㄴ 난방 
- 개별난방: 개별검침량 0
- 지역난방(열량계): 기본요금(m2당 52.40원) + 사용요금 (개별검침량(Mcal) * 71.75원) 
- 중앙난방: 개별검침량 0</t>
    <phoneticPr fontId="13" type="noConversion"/>
  </si>
  <si>
    <r>
      <t xml:space="preserve">ㄴ 수도료(10): 개별검침량(톤) * </t>
    </r>
    <r>
      <rPr>
        <sz val="12"/>
        <color rgb="FFFF0000"/>
        <rFont val="맑은 고딕"/>
        <family val="3"/>
        <charset val="129"/>
        <scheme val="major"/>
      </rPr>
      <t>임의로정한금액</t>
    </r>
    <r>
      <rPr>
        <sz val="12"/>
        <color theme="1"/>
        <rFont val="맑은 고딕"/>
        <family val="3"/>
        <charset val="129"/>
        <scheme val="major"/>
      </rPr>
      <t xml:space="preserve">                                                                      1단계 요금( 1㎥∼20㎥) : 톤당 460원 
2단계 요금(21㎥∼40㎥) : 톤당 720원                                                                                  3단계 요금(41㎥ 이상) : 톤당 950원 </t>
    </r>
    <phoneticPr fontId="13" type="noConversion"/>
  </si>
  <si>
    <r>
      <t xml:space="preserve">ㄴ 난방 </t>
    </r>
    <r>
      <rPr>
        <b/>
        <sz val="12"/>
        <color theme="1"/>
        <rFont val="맑은 고딕"/>
        <family val="3"/>
        <charset val="129"/>
        <scheme val="major"/>
      </rPr>
      <t>(중앙난방만 공동검침 정보 기록)</t>
    </r>
    <r>
      <rPr>
        <sz val="12"/>
        <color theme="1"/>
        <rFont val="맑은 고딕"/>
        <family val="3"/>
        <charset val="129"/>
        <scheme val="major"/>
      </rPr>
      <t xml:space="preserve">
- 개별난방: 공동검침량 0 (가스공사 별도검침)
- 지역난방: 공동검침량 0
- 중앙난방: 공동검침량 </t>
    </r>
    <r>
      <rPr>
        <sz val="12"/>
        <color rgb="FFFF0000"/>
        <rFont val="맑은 고딕"/>
        <family val="3"/>
        <charset val="129"/>
        <scheme val="major"/>
      </rPr>
      <t>임의데이터</t>
    </r>
    <r>
      <rPr>
        <sz val="12"/>
        <color theme="1"/>
        <rFont val="맑은 고딕"/>
        <family val="3"/>
        <charset val="129"/>
        <scheme val="major"/>
      </rPr>
      <t>, 관리비=(공동검침량의 전체값(m2)*</t>
    </r>
    <r>
      <rPr>
        <sz val="12"/>
        <color rgb="FFFF0000"/>
        <rFont val="맑은 고딕"/>
        <family val="3"/>
        <charset val="129"/>
        <scheme val="major"/>
      </rPr>
      <t>752.40원</t>
    </r>
    <r>
      <rPr>
        <sz val="12"/>
        <color theme="1"/>
        <rFont val="맑은 고딕"/>
        <family val="3"/>
        <charset val="129"/>
        <scheme val="major"/>
      </rPr>
      <t>) / 단위면적금액 * 세대면적</t>
    </r>
    <phoneticPr fontId="13" type="noConversion"/>
  </si>
  <si>
    <r>
      <t>ㄴ 급탕비(07): 검침단위는 (톤) *</t>
    </r>
    <r>
      <rPr>
        <sz val="12"/>
        <color rgb="FFFF0000"/>
        <rFont val="맑은 고딕"/>
        <family val="3"/>
        <charset val="129"/>
        <scheme val="major"/>
      </rPr>
      <t xml:space="preserve"> 임의로정한금액(4300원)</t>
    </r>
    <phoneticPr fontId="13" type="noConversion"/>
  </si>
  <si>
    <r>
      <t xml:space="preserve">ㄴ 난방비(06)
- 개별난방: 관리비= 0 (가스공사 별도납부)
- 지역난방: 관리비= 개별검침량(kWh) * </t>
    </r>
    <r>
      <rPr>
        <sz val="12"/>
        <color rgb="FFFF0000"/>
        <rFont val="맑은 고딕"/>
        <family val="3"/>
        <charset val="129"/>
        <scheme val="major"/>
      </rPr>
      <t>임의로정한금액(20.40원)</t>
    </r>
    <r>
      <rPr>
        <sz val="12"/>
        <color theme="1"/>
        <rFont val="맑은 고딕"/>
        <family val="3"/>
        <charset val="129"/>
        <scheme val="major"/>
      </rPr>
      <t xml:space="preserve">
- 중앙난방: 관리비= (공동검침량의 전체값(m2) * </t>
    </r>
    <r>
      <rPr>
        <sz val="12"/>
        <color rgb="FFFF0000"/>
        <rFont val="맑은 고딕"/>
        <family val="3"/>
        <charset val="129"/>
        <scheme val="major"/>
      </rPr>
      <t>임의로정한금액(20.40원</t>
    </r>
    <r>
      <rPr>
        <sz val="12"/>
        <color theme="1"/>
        <rFont val="맑은 고딕"/>
        <family val="3"/>
        <charset val="129"/>
        <scheme val="major"/>
      </rPr>
      <t>) / 단위면적금액 * 세대면적</t>
    </r>
    <phoneticPr fontId="13" type="noConversion"/>
  </si>
  <si>
    <t>관리사무소 소속 잔여 휴가일 현황 조회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</si>
</sst>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₩&quot;#,##0;[Red]\-&quot;₩&quot;#,##0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6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Helv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0"/>
      <color rgb="FF000000"/>
      <name val="한컴바탕"/>
      <family val="3"/>
      <charset val="129"/>
    </font>
    <font>
      <b/>
      <sz val="10"/>
      <color rgb="FF000000"/>
      <name val="한컴바탕"/>
      <family val="3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3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3"/>
      <charset val="129"/>
    </font>
    <font>
      <b/>
      <sz val="9"/>
      <color indexed="81"/>
      <name val="Calibri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  <font>
      <sz val="12"/>
      <color rgb="FF222426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2"/>
      <color rgb="FF000000"/>
      <name val="맑은 고딕"/>
      <family val="3"/>
      <charset val="129"/>
      <scheme val="major"/>
    </font>
    <font>
      <b/>
      <sz val="12"/>
      <color rgb="FF00B0F0"/>
      <name val="맑은 고딕"/>
      <family val="3"/>
      <charset val="129"/>
      <scheme val="major"/>
    </font>
    <font>
      <sz val="12"/>
      <color rgb="FF00B0F0"/>
      <name val="맑은 고딕"/>
      <family val="3"/>
      <charset val="129"/>
      <scheme val="major"/>
    </font>
    <font>
      <b/>
      <strike/>
      <sz val="12"/>
      <color rgb="FF00B0F0"/>
      <name val="맑은 고딕"/>
      <family val="3"/>
      <charset val="129"/>
      <scheme val="major"/>
    </font>
    <font>
      <sz val="12"/>
      <color rgb="FF00B0F0"/>
      <name val="맑은 고딕"/>
      <family val="3"/>
      <charset val="129"/>
      <scheme val="minor"/>
    </font>
    <font>
      <b/>
      <sz val="12"/>
      <color rgb="FF00B0F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2"/>
      <color rgb="FF1A9E39"/>
      <name val="맑은 고딕"/>
      <family val="3"/>
      <charset val="129"/>
      <scheme val="major"/>
    </font>
    <font>
      <sz val="12"/>
      <color theme="9" tint="0.3999755851924192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B8B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3">
    <xf numFmtId="0" fontId="0" fillId="0" borderId="0">
      <alignment vertical="center"/>
    </xf>
    <xf numFmtId="0" fontId="1" fillId="0" borderId="0"/>
    <xf numFmtId="0" fontId="4" fillId="0" borderId="0"/>
    <xf numFmtId="0" fontId="5" fillId="0" borderId="0"/>
    <xf numFmtId="181" fontId="1" fillId="0" borderId="0"/>
    <xf numFmtId="179" fontId="1" fillId="0" borderId="0"/>
    <xf numFmtId="180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78" fontId="1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40" fillId="0" borderId="1">
      <alignment horizontal="left"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>
      <alignment vertical="center"/>
    </xf>
    <xf numFmtId="0" fontId="24" fillId="0" borderId="0"/>
    <xf numFmtId="0" fontId="36" fillId="0" borderId="0"/>
    <xf numFmtId="0" fontId="37" fillId="0" borderId="0"/>
    <xf numFmtId="181" fontId="24" fillId="0" borderId="0"/>
    <xf numFmtId="179" fontId="24" fillId="0" borderId="0"/>
    <xf numFmtId="180" fontId="24" fillId="0" borderId="0"/>
    <xf numFmtId="38" fontId="38" fillId="7" borderId="0"/>
    <xf numFmtId="0" fontId="39" fillId="0" borderId="0">
      <alignment horizontal="left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/>
    <xf numFmtId="0" fontId="2" fillId="0" borderId="0"/>
    <xf numFmtId="0" fontId="3" fillId="0" borderId="0"/>
    <xf numFmtId="0" fontId="2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27" fillId="0" borderId="0">
      <alignment vertical="center"/>
    </xf>
    <xf numFmtId="0" fontId="32" fillId="0" borderId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9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38" fontId="6" fillId="4" borderId="0" applyNumberFormat="0" applyBorder="0" applyAlignment="0" applyProtection="0"/>
    <xf numFmtId="10" fontId="6" fillId="6" borderId="3" applyNumberFormat="0" applyBorder="0" applyAlignment="0" applyProtection="0"/>
    <xf numFmtId="0" fontId="33" fillId="0" borderId="0"/>
    <xf numFmtId="0" fontId="2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41" fontId="1" fillId="0" borderId="0" applyFont="0" applyFill="0" applyBorder="0" applyAlignment="0" applyProtection="0">
      <alignment vertical="center"/>
    </xf>
    <xf numFmtId="0" fontId="3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38" fontId="6" fillId="2" borderId="0" applyNumberFormat="0" applyBorder="0" applyAlignment="0" applyProtection="0"/>
    <xf numFmtId="10" fontId="6" fillId="2" borderId="3" applyNumberFormat="0" applyBorder="0" applyAlignment="0" applyProtection="0"/>
    <xf numFmtId="178" fontId="1" fillId="0" borderId="0"/>
    <xf numFmtId="0" fontId="2" fillId="0" borderId="0"/>
    <xf numFmtId="38" fontId="6" fillId="4" borderId="0" applyNumberFormat="0" applyBorder="0" applyAlignment="0" applyProtection="0"/>
    <xf numFmtId="10" fontId="6" fillId="6" borderId="3" applyNumberFormat="0" applyBorder="0" applyAlignment="0" applyProtection="0"/>
    <xf numFmtId="0" fontId="33" fillId="0" borderId="0"/>
    <xf numFmtId="0" fontId="33" fillId="0" borderId="0"/>
    <xf numFmtId="0" fontId="27" fillId="0" borderId="0">
      <alignment vertical="center"/>
    </xf>
    <xf numFmtId="0" fontId="40" fillId="0" borderId="2">
      <alignment horizontal="left" vertical="center"/>
    </xf>
    <xf numFmtId="10" fontId="38" fillId="7" borderId="3"/>
    <xf numFmtId="0" fontId="41" fillId="0" borderId="4"/>
    <xf numFmtId="178" fontId="24" fillId="0" borderId="0"/>
    <xf numFmtId="10" fontId="23" fillId="0" borderId="0"/>
    <xf numFmtId="0" fontId="41" fillId="0" borderId="0"/>
    <xf numFmtId="0" fontId="23" fillId="0" borderId="0"/>
    <xf numFmtId="0" fontId="24" fillId="0" borderId="0"/>
    <xf numFmtId="0" fontId="24" fillId="0" borderId="0"/>
    <xf numFmtId="0" fontId="24" fillId="0" borderId="0"/>
  </cellStyleXfs>
  <cellXfs count="229">
    <xf numFmtId="0" fontId="0" fillId="0" borderId="0" xfId="0">
      <alignment vertical="center"/>
    </xf>
    <xf numFmtId="0" fontId="12" fillId="5" borderId="3" xfId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9" fillId="0" borderId="3" xfId="1" applyFont="1" applyFill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3" xfId="1" applyFont="1" applyFill="1" applyBorder="1" applyAlignment="1">
      <alignment horizontal="left" vertical="center"/>
    </xf>
    <xf numFmtId="0" fontId="20" fillId="0" borderId="5" xfId="1" applyFont="1" applyFill="1" applyBorder="1" applyAlignment="1">
      <alignment horizontal="left" vertical="center"/>
    </xf>
    <xf numFmtId="0" fontId="20" fillId="0" borderId="2" xfId="1" applyFont="1" applyFill="1" applyBorder="1" applyAlignment="1">
      <alignment horizontal="left" vertical="center"/>
    </xf>
    <xf numFmtId="0" fontId="14" fillId="0" borderId="0" xfId="19" applyFont="1" applyAlignment="1">
      <alignment vertical="center"/>
    </xf>
    <xf numFmtId="0" fontId="22" fillId="0" borderId="0" xfId="19" applyFont="1" applyFill="1" applyBorder="1" applyAlignment="1">
      <alignment horizontal="center" vertical="center"/>
    </xf>
    <xf numFmtId="0" fontId="20" fillId="0" borderId="0" xfId="19" applyFont="1" applyFill="1" applyBorder="1" applyAlignment="1">
      <alignment horizontal="center" vertical="center"/>
    </xf>
    <xf numFmtId="0" fontId="20" fillId="0" borderId="0" xfId="19" applyFont="1" applyAlignment="1">
      <alignment vertical="center"/>
    </xf>
    <xf numFmtId="0" fontId="20" fillId="0" borderId="0" xfId="19" applyFont="1" applyFill="1" applyBorder="1" applyAlignment="1">
      <alignment horizontal="left" vertical="center"/>
    </xf>
    <xf numFmtId="0" fontId="20" fillId="0" borderId="0" xfId="19" applyFont="1" applyFill="1" applyBorder="1" applyAlignment="1">
      <alignment horizontal="left" vertical="center" wrapText="1"/>
    </xf>
    <xf numFmtId="0" fontId="14" fillId="0" borderId="0" xfId="19" applyFont="1" applyAlignment="1">
      <alignment horizontal="center" vertical="center"/>
    </xf>
    <xf numFmtId="0" fontId="45" fillId="3" borderId="3" xfId="20" applyFont="1" applyFill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6" fillId="0" borderId="0" xfId="0" applyFont="1">
      <alignment vertical="center"/>
    </xf>
    <xf numFmtId="0" fontId="46" fillId="0" borderId="3" xfId="0" applyFont="1" applyBorder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6" fillId="0" borderId="3" xfId="0" applyFont="1" applyBorder="1">
      <alignment vertical="center"/>
    </xf>
    <xf numFmtId="0" fontId="46" fillId="0" borderId="3" xfId="0" applyFont="1" applyFill="1" applyBorder="1" applyAlignment="1">
      <alignment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vertical="center" wrapText="1"/>
    </xf>
    <xf numFmtId="6" fontId="46" fillId="0" borderId="3" xfId="0" applyNumberFormat="1" applyFont="1" applyBorder="1" applyAlignment="1">
      <alignment horizontal="center" vertical="center"/>
    </xf>
    <xf numFmtId="6" fontId="46" fillId="0" borderId="3" xfId="0" applyNumberFormat="1" applyFont="1" applyBorder="1">
      <alignment vertical="center"/>
    </xf>
    <xf numFmtId="0" fontId="48" fillId="0" borderId="3" xfId="0" applyFont="1" applyBorder="1" applyAlignment="1">
      <alignment vertical="center" wrapText="1"/>
    </xf>
    <xf numFmtId="0" fontId="26" fillId="0" borderId="3" xfId="0" applyNumberFormat="1" applyFont="1" applyFill="1" applyBorder="1" applyAlignment="1">
      <alignment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Fill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0" borderId="0" xfId="0" applyNumberFormat="1" applyFont="1">
      <alignment vertical="center"/>
    </xf>
    <xf numFmtId="0" fontId="46" fillId="0" borderId="3" xfId="0" applyNumberFormat="1" applyFont="1" applyBorder="1">
      <alignment vertical="center"/>
    </xf>
    <xf numFmtId="0" fontId="46" fillId="0" borderId="3" xfId="0" applyNumberFormat="1" applyFont="1" applyFill="1" applyBorder="1" applyAlignment="1">
      <alignment vertical="center" wrapText="1"/>
    </xf>
    <xf numFmtId="0" fontId="49" fillId="0" borderId="3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46" fillId="0" borderId="3" xfId="0" applyFont="1" applyFill="1" applyBorder="1" applyAlignment="1">
      <alignment horizontal="left" vertical="center" wrapText="1"/>
    </xf>
    <xf numFmtId="6" fontId="25" fillId="0" borderId="3" xfId="24" applyNumberFormat="1" applyFont="1" applyFill="1" applyBorder="1" applyAlignment="1">
      <alignment horizontal="left" vertical="center" wrapText="1"/>
    </xf>
    <xf numFmtId="6" fontId="46" fillId="0" borderId="3" xfId="0" applyNumberFormat="1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vertical="center" wrapText="1"/>
    </xf>
    <xf numFmtId="0" fontId="49" fillId="0" borderId="3" xfId="0" applyFont="1" applyBorder="1" applyAlignment="1">
      <alignment vertical="top" wrapText="1"/>
    </xf>
    <xf numFmtId="0" fontId="49" fillId="0" borderId="3" xfId="0" applyFont="1" applyBorder="1" applyAlignment="1">
      <alignment horizontal="left" vertical="center" wrapText="1"/>
    </xf>
    <xf numFmtId="0" fontId="49" fillId="0" borderId="3" xfId="0" applyFont="1" applyBorder="1" applyAlignment="1">
      <alignment vertical="center" wrapText="1"/>
    </xf>
    <xf numFmtId="0" fontId="46" fillId="0" borderId="3" xfId="0" applyNumberFormat="1" applyFont="1" applyBorder="1" applyAlignment="1">
      <alignment vertical="center" wrapText="1"/>
    </xf>
    <xf numFmtId="0" fontId="46" fillId="0" borderId="0" xfId="0" applyNumberFormat="1" applyFont="1" applyFill="1" applyAlignment="1">
      <alignment vertical="center" wrapText="1"/>
    </xf>
    <xf numFmtId="0" fontId="46" fillId="0" borderId="0" xfId="0" applyNumberFormat="1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left" vertical="center" wrapText="1"/>
    </xf>
    <xf numFmtId="0" fontId="46" fillId="0" borderId="3" xfId="0" applyFont="1" applyFill="1" applyBorder="1" applyAlignment="1">
      <alignment horizontal="left" vertical="center"/>
    </xf>
    <xf numFmtId="0" fontId="46" fillId="0" borderId="3" xfId="0" applyFont="1" applyBorder="1" applyAlignment="1">
      <alignment horizontal="left" vertical="center" wrapText="1"/>
    </xf>
    <xf numFmtId="0" fontId="46" fillId="0" borderId="3" xfId="0" applyNumberFormat="1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3" borderId="3" xfId="0" applyFont="1" applyFill="1" applyBorder="1">
      <alignment vertical="center"/>
    </xf>
    <xf numFmtId="0" fontId="46" fillId="3" borderId="3" xfId="0" applyFont="1" applyFill="1" applyBorder="1" applyAlignment="1">
      <alignment horizontal="left" vertical="center"/>
    </xf>
    <xf numFmtId="0" fontId="46" fillId="3" borderId="0" xfId="0" applyFont="1" applyFill="1">
      <alignment vertical="center"/>
    </xf>
    <xf numFmtId="0" fontId="46" fillId="3" borderId="3" xfId="0" applyFont="1" applyFill="1" applyBorder="1" applyAlignment="1">
      <alignment vertical="center" wrapText="1"/>
    </xf>
    <xf numFmtId="0" fontId="47" fillId="0" borderId="3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left" vertical="center" wrapText="1"/>
    </xf>
    <xf numFmtId="0" fontId="54" fillId="0" borderId="3" xfId="0" applyFont="1" applyFill="1" applyBorder="1" applyAlignment="1">
      <alignment horizontal="left" vertical="center" wrapText="1"/>
    </xf>
    <xf numFmtId="0" fontId="52" fillId="0" borderId="3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6" fontId="47" fillId="0" borderId="3" xfId="0" applyNumberFormat="1" applyFont="1" applyFill="1" applyBorder="1" applyAlignment="1">
      <alignment horizontal="left" vertical="center" wrapText="1"/>
    </xf>
    <xf numFmtId="0" fontId="47" fillId="0" borderId="3" xfId="0" applyNumberFormat="1" applyFont="1" applyFill="1" applyBorder="1" applyAlignment="1">
      <alignment vertical="center" wrapText="1"/>
    </xf>
    <xf numFmtId="0" fontId="25" fillId="0" borderId="3" xfId="0" applyNumberFormat="1" applyFont="1" applyFill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7" fillId="0" borderId="3" xfId="0" applyFont="1" applyBorder="1" applyAlignment="1">
      <alignment horizontal="left" vertical="center" wrapText="1"/>
    </xf>
    <xf numFmtId="0" fontId="26" fillId="0" borderId="3" xfId="0" applyNumberFormat="1" applyFont="1" applyFill="1" applyBorder="1" applyAlignment="1">
      <alignment horizontal="center" vertical="center"/>
    </xf>
    <xf numFmtId="0" fontId="46" fillId="0" borderId="3" xfId="0" applyNumberFormat="1" applyFont="1" applyFill="1" applyBorder="1">
      <alignment vertical="center"/>
    </xf>
    <xf numFmtId="0" fontId="46" fillId="0" borderId="3" xfId="0" applyNumberFormat="1" applyFont="1" applyFill="1" applyBorder="1" applyAlignment="1">
      <alignment horizontal="left" vertical="center"/>
    </xf>
    <xf numFmtId="0" fontId="46" fillId="0" borderId="0" xfId="0" applyFont="1" applyFill="1">
      <alignment vertical="center"/>
    </xf>
    <xf numFmtId="0" fontId="46" fillId="0" borderId="3" xfId="0" applyFont="1" applyFill="1" applyBorder="1">
      <alignment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 wrapText="1"/>
    </xf>
    <xf numFmtId="0" fontId="51" fillId="3" borderId="3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25" fillId="9" borderId="3" xfId="20" applyFont="1" applyFill="1" applyBorder="1" applyAlignment="1">
      <alignment vertical="center" wrapText="1"/>
    </xf>
    <xf numFmtId="0" fontId="25" fillId="0" borderId="3" xfId="20" applyFont="1" applyFill="1" applyBorder="1" applyAlignment="1">
      <alignment horizontal="center" vertical="center" wrapText="1"/>
    </xf>
    <xf numFmtId="0" fontId="46" fillId="9" borderId="3" xfId="0" applyFont="1" applyFill="1" applyBorder="1" applyAlignment="1">
      <alignment vertical="center" wrapText="1"/>
    </xf>
    <xf numFmtId="0" fontId="45" fillId="10" borderId="9" xfId="20" applyFont="1" applyFill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left" vertical="center" wrapText="1"/>
    </xf>
    <xf numFmtId="0" fontId="46" fillId="10" borderId="3" xfId="0" applyFont="1" applyFill="1" applyBorder="1">
      <alignment vertical="center"/>
    </xf>
    <xf numFmtId="0" fontId="46" fillId="10" borderId="0" xfId="0" applyFont="1" applyFill="1">
      <alignment vertical="center"/>
    </xf>
    <xf numFmtId="0" fontId="25" fillId="9" borderId="3" xfId="20" applyFont="1" applyFill="1" applyBorder="1" applyAlignment="1">
      <alignment horizontal="left" vertical="center" wrapText="1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7" fillId="9" borderId="3" xfId="0" applyFont="1" applyFill="1" applyBorder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9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0" fontId="25" fillId="10" borderId="3" xfId="20" applyFont="1" applyFill="1" applyBorder="1" applyAlignment="1">
      <alignment horizontal="center" vertical="center" wrapText="1"/>
    </xf>
    <xf numFmtId="0" fontId="46" fillId="11" borderId="3" xfId="0" applyFont="1" applyFill="1" applyBorder="1" applyAlignment="1">
      <alignment horizontal="center" vertical="center" wrapText="1"/>
    </xf>
    <xf numFmtId="0" fontId="46" fillId="11" borderId="3" xfId="0" applyFont="1" applyFill="1" applyBorder="1" applyAlignment="1">
      <alignment horizontal="center" vertical="center"/>
    </xf>
    <xf numFmtId="0" fontId="26" fillId="11" borderId="3" xfId="0" applyNumberFormat="1" applyFont="1" applyFill="1" applyBorder="1" applyAlignment="1">
      <alignment vertical="center" wrapText="1"/>
    </xf>
    <xf numFmtId="0" fontId="65" fillId="11" borderId="3" xfId="0" applyNumberFormat="1" applyFont="1" applyFill="1" applyBorder="1" applyAlignment="1">
      <alignment vertical="center" wrapText="1"/>
    </xf>
    <xf numFmtId="0" fontId="25" fillId="9" borderId="3" xfId="0" applyFont="1" applyFill="1" applyBorder="1" applyAlignment="1">
      <alignment vertical="center" wrapText="1"/>
    </xf>
    <xf numFmtId="0" fontId="25" fillId="11" borderId="3" xfId="24" applyFont="1" applyFill="1" applyBorder="1" applyAlignment="1">
      <alignment horizontal="left" vertical="top" wrapText="1"/>
    </xf>
    <xf numFmtId="0" fontId="46" fillId="11" borderId="3" xfId="0" applyNumberFormat="1" applyFont="1" applyFill="1" applyBorder="1" applyAlignment="1">
      <alignment vertical="center" wrapText="1"/>
    </xf>
    <xf numFmtId="0" fontId="48" fillId="10" borderId="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20" fillId="0" borderId="0" xfId="19" applyFont="1" applyFill="1" applyBorder="1" applyAlignment="1">
      <alignment horizontal="left" vertical="center"/>
    </xf>
    <xf numFmtId="0" fontId="20" fillId="0" borderId="0" xfId="19" applyFont="1" applyFill="1" applyBorder="1" applyAlignment="1">
      <alignment horizontal="left" vertical="center" wrapText="1"/>
    </xf>
    <xf numFmtId="0" fontId="21" fillId="0" borderId="0" xfId="19" applyFont="1" applyFill="1" applyBorder="1" applyAlignment="1">
      <alignment horizontal="center" vertical="center" shrinkToFit="1"/>
    </xf>
    <xf numFmtId="0" fontId="20" fillId="0" borderId="5" xfId="1" applyFont="1" applyFill="1" applyBorder="1" applyAlignment="1">
      <alignment horizontal="left" vertical="center"/>
    </xf>
    <xf numFmtId="0" fontId="20" fillId="0" borderId="6" xfId="1" applyFont="1" applyFill="1" applyBorder="1" applyAlignment="1">
      <alignment horizontal="left" vertical="center"/>
    </xf>
    <xf numFmtId="0" fontId="18" fillId="0" borderId="5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 shrinkToFit="1"/>
    </xf>
    <xf numFmtId="0" fontId="15" fillId="4" borderId="2" xfId="1" applyFont="1" applyFill="1" applyBorder="1" applyAlignment="1">
      <alignment horizontal="center" vertical="center" shrinkToFit="1"/>
    </xf>
    <xf numFmtId="0" fontId="15" fillId="4" borderId="6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left" vertical="center" wrapText="1"/>
    </xf>
    <xf numFmtId="0" fontId="19" fillId="0" borderId="6" xfId="1" applyFont="1" applyFill="1" applyBorder="1" applyAlignment="1">
      <alignment horizontal="left" vertical="center" wrapText="1"/>
    </xf>
    <xf numFmtId="0" fontId="46" fillId="0" borderId="7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11" borderId="3" xfId="0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26" fillId="0" borderId="7" xfId="0" applyNumberFormat="1" applyFont="1" applyFill="1" applyBorder="1" applyAlignment="1" applyProtection="1">
      <alignment horizontal="center" vertical="center"/>
    </xf>
    <xf numFmtId="0" fontId="26" fillId="0" borderId="9" xfId="0" applyNumberFormat="1" applyFont="1" applyFill="1" applyBorder="1" applyAlignment="1" applyProtection="1">
      <alignment horizontal="center" vertical="center"/>
    </xf>
    <xf numFmtId="0" fontId="26" fillId="0" borderId="8" xfId="0" applyNumberFormat="1" applyFont="1" applyFill="1" applyBorder="1" applyAlignment="1" applyProtection="1">
      <alignment horizontal="center" vertical="center"/>
    </xf>
    <xf numFmtId="0" fontId="26" fillId="0" borderId="7" xfId="0" applyNumberFormat="1" applyFont="1" applyBorder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6" fillId="0" borderId="8" xfId="0" applyNumberFormat="1" applyFont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0" borderId="7" xfId="0" applyNumberFormat="1" applyFont="1" applyBorder="1" applyAlignment="1">
      <alignment horizontal="center" vertical="center"/>
    </xf>
    <xf numFmtId="0" fontId="46" fillId="0" borderId="9" xfId="0" applyNumberFormat="1" applyFont="1" applyBorder="1" applyAlignment="1">
      <alignment horizontal="center" vertical="center"/>
    </xf>
    <xf numFmtId="0" fontId="46" fillId="0" borderId="8" xfId="0" applyNumberFormat="1" applyFont="1" applyBorder="1" applyAlignment="1">
      <alignment horizontal="center" vertical="center"/>
    </xf>
    <xf numFmtId="0" fontId="46" fillId="11" borderId="3" xfId="0" applyFont="1" applyFill="1" applyBorder="1" applyAlignment="1">
      <alignment horizontal="center" vertical="center"/>
    </xf>
    <xf numFmtId="0" fontId="26" fillId="0" borderId="7" xfId="0" applyNumberFormat="1" applyFont="1" applyBorder="1" applyAlignment="1">
      <alignment horizontal="center" vertical="center" wrapText="1"/>
    </xf>
    <xf numFmtId="0" fontId="26" fillId="0" borderId="9" xfId="0" applyNumberFormat="1" applyFont="1" applyBorder="1" applyAlignment="1">
      <alignment horizontal="center" vertical="center" wrapText="1"/>
    </xf>
    <xf numFmtId="0" fontId="26" fillId="0" borderId="8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center" vertical="center" wrapText="1"/>
    </xf>
    <xf numFmtId="0" fontId="45" fillId="0" borderId="3" xfId="20" applyFont="1" applyFill="1" applyBorder="1" applyAlignment="1">
      <alignment horizontal="left" vertical="center" wrapText="1"/>
    </xf>
    <xf numFmtId="0" fontId="46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center" vertical="center" wrapText="1"/>
    </xf>
    <xf numFmtId="0" fontId="25" fillId="10" borderId="3" xfId="20" applyFont="1" applyFill="1" applyBorder="1" applyAlignment="1">
      <alignment horizontal="center" vertical="center" wrapText="1"/>
    </xf>
    <xf numFmtId="0" fontId="25" fillId="10" borderId="7" xfId="20" applyFont="1" applyFill="1" applyBorder="1" applyAlignment="1">
      <alignment horizontal="center" vertical="center" wrapText="1"/>
    </xf>
    <xf numFmtId="0" fontId="25" fillId="10" borderId="9" xfId="20" applyFont="1" applyFill="1" applyBorder="1" applyAlignment="1">
      <alignment horizontal="center" vertical="center" wrapText="1"/>
    </xf>
    <xf numFmtId="0" fontId="25" fillId="10" borderId="8" xfId="2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 wrapText="1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3" xfId="0" applyNumberFormat="1" applyFont="1" applyFill="1" applyBorder="1" applyAlignment="1" applyProtection="1">
      <alignment vertical="center" wrapText="1"/>
    </xf>
    <xf numFmtId="0" fontId="46" fillId="0" borderId="3" xfId="0" applyNumberFormat="1" applyFont="1" applyFill="1" applyBorder="1" applyAlignment="1" applyProtection="1">
      <alignment vertical="center"/>
    </xf>
    <xf numFmtId="0" fontId="26" fillId="0" borderId="3" xfId="0" applyNumberFormat="1" applyFont="1" applyBorder="1" applyAlignment="1">
      <alignment horizontal="center" vertical="center" wrapText="1"/>
    </xf>
    <xf numFmtId="0" fontId="46" fillId="11" borderId="7" xfId="0" applyFont="1" applyFill="1" applyBorder="1" applyAlignment="1">
      <alignment horizontal="center" vertical="center" wrapText="1"/>
    </xf>
    <xf numFmtId="0" fontId="46" fillId="11" borderId="9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26" fillId="0" borderId="3" xfId="0" applyNumberFormat="1" applyFont="1" applyFill="1" applyBorder="1" applyAlignment="1">
      <alignment horizontal="center" vertical="center" wrapText="1"/>
    </xf>
    <xf numFmtId="0" fontId="26" fillId="8" borderId="3" xfId="0" applyNumberFormat="1" applyFont="1" applyFill="1" applyBorder="1" applyAlignment="1">
      <alignment horizontal="center" vertical="center" wrapText="1"/>
    </xf>
    <xf numFmtId="0" fontId="26" fillId="8" borderId="3" xfId="0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0" fontId="26" fillId="0" borderId="3" xfId="0" applyNumberFormat="1" applyFont="1" applyFill="1" applyBorder="1" applyAlignment="1" applyProtection="1">
      <alignment horizontal="center" vertical="center"/>
    </xf>
    <xf numFmtId="6" fontId="46" fillId="0" borderId="7" xfId="0" applyNumberFormat="1" applyFont="1" applyBorder="1" applyAlignment="1">
      <alignment horizontal="center" vertical="center"/>
    </xf>
    <xf numFmtId="6" fontId="46" fillId="0" borderId="9" xfId="0" applyNumberFormat="1" applyFont="1" applyBorder="1" applyAlignment="1">
      <alignment horizontal="center" vertical="center"/>
    </xf>
    <xf numFmtId="6" fontId="46" fillId="0" borderId="8" xfId="0" applyNumberFormat="1" applyFont="1" applyBorder="1" applyAlignment="1">
      <alignment horizontal="center" vertical="center"/>
    </xf>
    <xf numFmtId="6" fontId="25" fillId="11" borderId="7" xfId="24" applyNumberFormat="1" applyFont="1" applyFill="1" applyBorder="1" applyAlignment="1">
      <alignment horizontal="center" vertical="center" wrapText="1"/>
    </xf>
    <xf numFmtId="6" fontId="25" fillId="11" borderId="9" xfId="24" applyNumberFormat="1" applyFont="1" applyFill="1" applyBorder="1" applyAlignment="1">
      <alignment horizontal="center" vertical="center" wrapText="1"/>
    </xf>
    <xf numFmtId="6" fontId="25" fillId="11" borderId="8" xfId="24" applyNumberFormat="1" applyFont="1" applyFill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11" fontId="46" fillId="0" borderId="3" xfId="0" applyNumberFormat="1" applyFont="1" applyBorder="1" applyAlignment="1">
      <alignment horizontal="center" vertical="center" wrapText="1"/>
    </xf>
    <xf numFmtId="6" fontId="25" fillId="0" borderId="7" xfId="24" applyNumberFormat="1" applyFont="1" applyBorder="1" applyAlignment="1">
      <alignment horizontal="center" vertical="center" wrapText="1"/>
    </xf>
    <xf numFmtId="6" fontId="25" fillId="0" borderId="9" xfId="24" applyNumberFormat="1" applyFont="1" applyBorder="1" applyAlignment="1">
      <alignment horizontal="center" vertical="center" wrapText="1"/>
    </xf>
    <xf numFmtId="6" fontId="25" fillId="0" borderId="8" xfId="24" applyNumberFormat="1" applyFont="1" applyBorder="1" applyAlignment="1">
      <alignment horizontal="center" vertical="center" wrapText="1"/>
    </xf>
    <xf numFmtId="0" fontId="46" fillId="3" borderId="9" xfId="0" applyFont="1" applyFill="1" applyBorder="1" applyAlignment="1">
      <alignment horizontal="center" vertical="center"/>
    </xf>
  </cellXfs>
  <cellStyles count="93">
    <cellStyle name="_dimensions(1)" xfId="48" xr:uid="{00000000-0005-0000-0000-000000000000}"/>
    <cellStyle name="_엑셀문서표준_양식(세로)" xfId="47" xr:uid="{00000000-0005-0000-0000-000001000000}"/>
    <cellStyle name="_요구사항추적매트릭스(CS)_보기" xfId="46" xr:uid="{00000000-0005-0000-0000-000002000000}"/>
    <cellStyle name="_요구사항추적표(웹)_양식" xfId="45" xr:uid="{00000000-0005-0000-0000-000003000000}"/>
    <cellStyle name="_원가분석표" xfId="44" xr:uid="{00000000-0005-0000-0000-000004000000}"/>
    <cellStyle name="_통합테스트빌드목록" xfId="43" xr:uid="{00000000-0005-0000-0000-000005000000}"/>
    <cellStyle name="_회의록관리대장_#.업무영역명" xfId="42" xr:uid="{00000000-0005-0000-0000-000006000000}"/>
    <cellStyle name="¤@?e_TEST-1 " xfId="41" xr:uid="{00000000-0005-0000-0000-000007000000}"/>
    <cellStyle name="AeE­ [0]_AMT " xfId="40" xr:uid="{00000000-0005-0000-0000-000008000000}"/>
    <cellStyle name="AeE­_AMT " xfId="39" xr:uid="{00000000-0005-0000-0000-000009000000}"/>
    <cellStyle name="ALIGNMENT" xfId="2" xr:uid="{00000000-0005-0000-0000-00000A000000}"/>
    <cellStyle name="ALIGNMENT 2" xfId="32" xr:uid="{00000000-0005-0000-0000-00000B000000}"/>
    <cellStyle name="AÞ¸¶ [0]_AN°y(1.25) " xfId="28" xr:uid="{00000000-0005-0000-0000-00000C000000}"/>
    <cellStyle name="AÞ¸¶_AN°y(1.25) " xfId="29" xr:uid="{00000000-0005-0000-0000-00000D000000}"/>
    <cellStyle name="C￥AØ_≫c¾÷ºIº° AN°e " xfId="50" xr:uid="{00000000-0005-0000-0000-00000E000000}"/>
    <cellStyle name="category" xfId="3" xr:uid="{00000000-0005-0000-0000-00000F000000}"/>
    <cellStyle name="category 2" xfId="33" xr:uid="{00000000-0005-0000-0000-000010000000}"/>
    <cellStyle name="Comma [0]_ SG&amp;A Bridge " xfId="51" xr:uid="{00000000-0005-0000-0000-000011000000}"/>
    <cellStyle name="comma zerodec" xfId="4" xr:uid="{00000000-0005-0000-0000-000012000000}"/>
    <cellStyle name="comma zerodec 2" xfId="34" xr:uid="{00000000-0005-0000-0000-000013000000}"/>
    <cellStyle name="Comma_ SG&amp;A Bridge " xfId="52" xr:uid="{00000000-0005-0000-0000-000014000000}"/>
    <cellStyle name="Curren?_x0012_퐀_x0017_?" xfId="53" xr:uid="{00000000-0005-0000-0000-000015000000}"/>
    <cellStyle name="Currency [0]_ SG&amp;A Bridge " xfId="54" xr:uid="{00000000-0005-0000-0000-000016000000}"/>
    <cellStyle name="Currency_ SG&amp;A Bridge " xfId="55" xr:uid="{00000000-0005-0000-0000-000017000000}"/>
    <cellStyle name="Currency1" xfId="5" xr:uid="{00000000-0005-0000-0000-000018000000}"/>
    <cellStyle name="Currency1 2" xfId="35" xr:uid="{00000000-0005-0000-0000-000019000000}"/>
    <cellStyle name="Dollar (zero dec)" xfId="6" xr:uid="{00000000-0005-0000-0000-00001A000000}"/>
    <cellStyle name="Dollar (zero dec) 2" xfId="36" xr:uid="{00000000-0005-0000-0000-00001B000000}"/>
    <cellStyle name="Grey" xfId="7" xr:uid="{00000000-0005-0000-0000-00001C000000}"/>
    <cellStyle name="Grey 2" xfId="74" xr:uid="{00000000-0005-0000-0000-00001D000000}"/>
    <cellStyle name="Grey 3" xfId="78" xr:uid="{00000000-0005-0000-0000-00001E000000}"/>
    <cellStyle name="Grey 4" xfId="56" xr:uid="{00000000-0005-0000-0000-00001F000000}"/>
    <cellStyle name="Grey 5" xfId="37" xr:uid="{00000000-0005-0000-0000-000020000000}"/>
    <cellStyle name="HEADER" xfId="8" xr:uid="{00000000-0005-0000-0000-000021000000}"/>
    <cellStyle name="HEADER 2" xfId="38" xr:uid="{00000000-0005-0000-0000-000022000000}"/>
    <cellStyle name="Header1" xfId="9" xr:uid="{00000000-0005-0000-0000-000023000000}"/>
    <cellStyle name="Header1 2" xfId="27" xr:uid="{00000000-0005-0000-0000-000024000000}"/>
    <cellStyle name="Header2" xfId="10" xr:uid="{00000000-0005-0000-0000-000025000000}"/>
    <cellStyle name="Header2 2" xfId="83" xr:uid="{00000000-0005-0000-0000-000026000000}"/>
    <cellStyle name="Hyperlink_NEGS" xfId="11" xr:uid="{00000000-0005-0000-0000-000027000000}"/>
    <cellStyle name="Input [yellow]" xfId="12" xr:uid="{00000000-0005-0000-0000-000028000000}"/>
    <cellStyle name="Input [yellow] 2" xfId="75" xr:uid="{00000000-0005-0000-0000-000029000000}"/>
    <cellStyle name="Input [yellow] 3" xfId="79" xr:uid="{00000000-0005-0000-0000-00002A000000}"/>
    <cellStyle name="Input [yellow] 4" xfId="57" xr:uid="{00000000-0005-0000-0000-00002B000000}"/>
    <cellStyle name="Input [yellow] 5" xfId="84" xr:uid="{00000000-0005-0000-0000-00002C000000}"/>
    <cellStyle name="Model" xfId="13" xr:uid="{00000000-0005-0000-0000-00002D000000}"/>
    <cellStyle name="Model 2" xfId="85" xr:uid="{00000000-0005-0000-0000-00002E000000}"/>
    <cellStyle name="Normal - Style1" xfId="14" xr:uid="{00000000-0005-0000-0000-00002F000000}"/>
    <cellStyle name="Normal - Style1 2" xfId="76" xr:uid="{00000000-0005-0000-0000-000030000000}"/>
    <cellStyle name="Normal - Style1 3" xfId="80" xr:uid="{00000000-0005-0000-0000-000031000000}"/>
    <cellStyle name="Normal - Style1 4" xfId="58" xr:uid="{00000000-0005-0000-0000-000032000000}"/>
    <cellStyle name="Normal - Style1 5" xfId="86" xr:uid="{00000000-0005-0000-0000-000033000000}"/>
    <cellStyle name="Normal_ SG&amp;A Bridge " xfId="59" xr:uid="{00000000-0005-0000-0000-000034000000}"/>
    <cellStyle name="Percent [2]" xfId="15" xr:uid="{00000000-0005-0000-0000-000035000000}"/>
    <cellStyle name="Percent [2] 2" xfId="87" xr:uid="{00000000-0005-0000-0000-000036000000}"/>
    <cellStyle name="subhead" xfId="16" xr:uid="{00000000-0005-0000-0000-000037000000}"/>
    <cellStyle name="subhead 2" xfId="88" xr:uid="{00000000-0005-0000-0000-000038000000}"/>
    <cellStyle name="똿뗦먛귟 [0.00]_PRODUCT DETAIL Q1" xfId="60" xr:uid="{00000000-0005-0000-0000-000039000000}"/>
    <cellStyle name="똿뗦먛귟_PRODUCT DETAIL Q1" xfId="61" xr:uid="{00000000-0005-0000-0000-00003A000000}"/>
    <cellStyle name="믅됞 [0.00]_PRODUCT DETAIL Q1" xfId="62" xr:uid="{00000000-0005-0000-0000-00003B000000}"/>
    <cellStyle name="믅됞_PRODUCT DETAIL Q1" xfId="63" xr:uid="{00000000-0005-0000-0000-00003C000000}"/>
    <cellStyle name="뷭?_BOOKSHIP" xfId="64" xr:uid="{00000000-0005-0000-0000-00003D000000}"/>
    <cellStyle name="쉼표 [0] 2" xfId="65" xr:uid="{00000000-0005-0000-0000-00003E000000}"/>
    <cellStyle name="스타일 1" xfId="17" xr:uid="{00000000-0005-0000-0000-00003F000000}"/>
    <cellStyle name="스타일 1 2" xfId="77" xr:uid="{00000000-0005-0000-0000-000040000000}"/>
    <cellStyle name="스타일 1 3" xfId="81" xr:uid="{00000000-0005-0000-0000-000041000000}"/>
    <cellStyle name="스타일 1 4" xfId="66" xr:uid="{00000000-0005-0000-0000-000042000000}"/>
    <cellStyle name="스타일 1 5" xfId="89" xr:uid="{00000000-0005-0000-0000-000043000000}"/>
    <cellStyle name="콤마 [0]_ 견적기준 FLOW " xfId="67" xr:uid="{00000000-0005-0000-0000-000044000000}"/>
    <cellStyle name="콤마_ 견적기준 FLOW " xfId="68" xr:uid="{00000000-0005-0000-0000-000045000000}"/>
    <cellStyle name="표준" xfId="0" builtinId="0"/>
    <cellStyle name="표준 10" xfId="22" xr:uid="{00000000-0005-0000-0000-000047000000}"/>
    <cellStyle name="표준 2" xfId="18" xr:uid="{00000000-0005-0000-0000-000048000000}"/>
    <cellStyle name="표준 2 2" xfId="26" xr:uid="{00000000-0005-0000-0000-000049000000}"/>
    <cellStyle name="표준 2 3" xfId="19" xr:uid="{00000000-0005-0000-0000-00004A000000}"/>
    <cellStyle name="표준 2 3 2" xfId="21" xr:uid="{00000000-0005-0000-0000-00004B000000}"/>
    <cellStyle name="표준 2 3 2 2" xfId="92" xr:uid="{00000000-0005-0000-0000-00004C000000}"/>
    <cellStyle name="표준 2 3 3" xfId="91" xr:uid="{00000000-0005-0000-0000-00004D000000}"/>
    <cellStyle name="표준 2 4" xfId="82" xr:uid="{00000000-0005-0000-0000-00004E000000}"/>
    <cellStyle name="표준 2 5" xfId="69" xr:uid="{00000000-0005-0000-0000-00004F000000}"/>
    <cellStyle name="표준 2 6" xfId="90" xr:uid="{00000000-0005-0000-0000-000050000000}"/>
    <cellStyle name="표준 2 7" xfId="24" xr:uid="{00000000-0005-0000-0000-000051000000}"/>
    <cellStyle name="표준 3" xfId="1" xr:uid="{00000000-0005-0000-0000-000052000000}"/>
    <cellStyle name="표준 3 2" xfId="25" xr:uid="{00000000-0005-0000-0000-000053000000}"/>
    <cellStyle name="표준 3 3" xfId="31" xr:uid="{00000000-0005-0000-0000-000054000000}"/>
    <cellStyle name="표준 3 4" xfId="23" xr:uid="{00000000-0005-0000-0000-000055000000}"/>
    <cellStyle name="표준 4" xfId="70" xr:uid="{00000000-0005-0000-0000-000056000000}"/>
    <cellStyle name="표준 5" xfId="71" xr:uid="{00000000-0005-0000-0000-000057000000}"/>
    <cellStyle name="표준 6" xfId="72" xr:uid="{00000000-0005-0000-0000-000058000000}"/>
    <cellStyle name="표준 7" xfId="73" xr:uid="{00000000-0005-0000-0000-000059000000}"/>
    <cellStyle name="표준 8" xfId="49" xr:uid="{00000000-0005-0000-0000-00005A000000}"/>
    <cellStyle name="표준 9" xfId="30" xr:uid="{00000000-0005-0000-0000-00005B000000}"/>
    <cellStyle name="표준_요구사항정의서_마켓플레이스" xfId="20" xr:uid="{00000000-0005-0000-0000-00005C000000}"/>
  </cellStyles>
  <dxfs count="0"/>
  <tableStyles count="0" defaultTableStyle="TableStyleMedium2" defaultPivotStyle="PivotStyleLight16"/>
  <colors>
    <mruColors>
      <color rgb="FF1A9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609599</xdr:colOff>
      <xdr:row>3</xdr:row>
      <xdr:rowOff>38100</xdr:rowOff>
    </xdr:from>
    <xdr:ext cx="2943225" cy="1875963"/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09599" y="714375"/>
          <a:ext cx="2943225" cy="1875963"/>
        </a:xfrm>
        <a:prstGeom prst="rect">
          <a:avLst/>
        </a:prstGeom>
        <a:noFill/>
        <a:ln w="0">
          <a:noFill/>
          <a:miter lim="800000"/>
          <a:headEnd/>
          <a:tailEnd/>
        </a:ln>
        <a:effectLst/>
      </xdr:spPr>
      <xdr:txBody>
        <a:bodyPr wrap="square" lIns="0" tIns="0" rIns="0" bIns="0" anchor="t" upright="1">
          <a:spAutoFit/>
        </a:bodyPr>
        <a:lstStyle/>
        <a:p>
          <a:pPr algn="l" rtl="1">
            <a:defRPr sz="1000"/>
          </a:pPr>
          <a:r>
            <a:rPr lang="ko-KR" altLang="en-US" sz="2600" b="1" i="0" strike="noStrike">
              <a:solidFill>
                <a:srgbClr val="000000"/>
              </a:solidFill>
              <a:latin typeface="맑은 고딕" pitchFamily="50" charset="-127"/>
              <a:ea typeface="맑은 고딕" pitchFamily="50" charset="-127"/>
              <a:cs typeface="Times New Roman"/>
            </a:rPr>
            <a:t>요구사항정의서</a:t>
          </a:r>
        </a:p>
        <a:p>
          <a:pPr algn="l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en-US" altLang="ko-KR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- </a:t>
          </a:r>
          <a:r>
            <a:rPr lang="ko-KR" altLang="en-US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프로젝트명</a:t>
          </a:r>
          <a:endParaRPr lang="en-US" altLang="ko-KR" sz="1400" b="1" i="0" strike="noStrike">
            <a:solidFill>
              <a:srgbClr val="000000"/>
            </a:solidFill>
            <a:latin typeface="맑은 고딕" pitchFamily="50" charset="-127"/>
            <a:ea typeface="+mn-ea"/>
            <a:cs typeface="Times New Roman"/>
          </a:endParaRPr>
        </a:p>
        <a:p>
          <a:pPr algn="l" rtl="1">
            <a:defRPr sz="1000"/>
          </a:pPr>
          <a:endParaRPr lang="en-US" altLang="ko-KR" sz="1400" b="1" i="0" strike="noStrike">
            <a:solidFill>
              <a:srgbClr val="000000"/>
            </a:solidFill>
            <a:latin typeface="맑은 고딕" pitchFamily="50" charset="-127"/>
            <a:ea typeface="+mn-ea"/>
            <a:cs typeface="Times New Roman"/>
          </a:endParaRPr>
        </a:p>
        <a:p>
          <a:pPr algn="l" rtl="1">
            <a:defRPr sz="1000"/>
          </a:pPr>
          <a:endParaRPr lang="en-US" altLang="ko-KR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>
    <xdr:from>
      <xdr:col>0</xdr:col>
      <xdr:colOff>38100</xdr:colOff>
      <xdr:row>3</xdr:row>
      <xdr:rowOff>0</xdr:rowOff>
    </xdr:from>
    <xdr:to>
      <xdr:col>4</xdr:col>
      <xdr:colOff>0</xdr:colOff>
      <xdr:row>11</xdr:row>
      <xdr:rowOff>142875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38100" y="676275"/>
          <a:ext cx="3676650" cy="1819275"/>
          <a:chOff x="-6174" y="4864"/>
          <a:chExt cx="13350" cy="5400"/>
        </a:xfrm>
      </xdr:grpSpPr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-6174" y="48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-6099" y="822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-6099" y="102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19050</xdr:colOff>
      <xdr:row>19</xdr:row>
      <xdr:rowOff>152400</xdr:rowOff>
    </xdr:from>
    <xdr:to>
      <xdr:col>9</xdr:col>
      <xdr:colOff>819150</xdr:colOff>
      <xdr:row>27</xdr:row>
      <xdr:rowOff>104775</xdr:rowOff>
    </xdr:to>
    <xdr:grpSp>
      <xdr:nvGrpSpPr>
        <xdr:cNvPr id="7" name="Group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 bwMode="auto">
        <a:xfrm>
          <a:off x="19050" y="4181475"/>
          <a:ext cx="9039225" cy="1628775"/>
          <a:chOff x="0" y="565"/>
          <a:chExt cx="1118" cy="213"/>
        </a:xfrm>
      </xdr:grpSpPr>
      <xdr:pic>
        <xdr:nvPicPr>
          <xdr:cNvPr id="8" name="Picture 1" descr="세로형_앞장뒷장_로고제외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565"/>
            <a:ext cx="1118" cy="2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grpSp>
        <xdr:nvGrpSpPr>
          <xdr:cNvPr id="9" name="Group 1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>
            <a:grpSpLocks/>
          </xdr:cNvGrpSpPr>
        </xdr:nvGrpSpPr>
        <xdr:grpSpPr bwMode="auto">
          <a:xfrm>
            <a:off x="59" y="602"/>
            <a:ext cx="348" cy="106"/>
            <a:chOff x="59" y="602"/>
            <a:chExt cx="348" cy="106"/>
          </a:xfrm>
        </xdr:grpSpPr>
        <xdr:sp macro="" textlink="">
          <xdr:nvSpPr>
            <xdr:cNvPr id="11" name="Rectangl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" y="604"/>
              <a:ext cx="347" cy="103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" name="Line 10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639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" name="Line 1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673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" name="Line 12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87" y="604"/>
              <a:ext cx="0" cy="10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" name="Text Box 1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" y="604"/>
              <a:ext cx="115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문서관리번호</a:t>
              </a:r>
            </a:p>
          </xdr:txBody>
        </xdr:sp>
        <xdr:sp macro="" textlink="">
          <xdr:nvSpPr>
            <xdr:cNvPr id="16" name="Text Box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" y="635"/>
              <a:ext cx="122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일      자</a:t>
              </a:r>
            </a:p>
          </xdr:txBody>
        </xdr:sp>
        <xdr:sp macro="" textlink="">
          <xdr:nvSpPr>
            <xdr:cNvPr id="17" name="Text Box 1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" y="675"/>
              <a:ext cx="115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보      안</a:t>
              </a:r>
            </a:p>
          </xdr:txBody>
        </xdr:sp>
        <xdr:sp macro="" textlink="">
          <xdr:nvSpPr>
            <xdr:cNvPr id="18" name="Text Box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0" y="602"/>
              <a:ext cx="177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  <a:cs typeface="Arial"/>
                </a:rPr>
                <a:t>DDIT-16-A11</a:t>
              </a:r>
            </a:p>
          </xdr:txBody>
        </xdr:sp>
        <xdr:sp macro="" textlink="">
          <xdr:nvSpPr>
            <xdr:cNvPr id="19" name="Text Box 17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0" y="641"/>
              <a:ext cx="177" cy="3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  <a:cs typeface="Arial"/>
                </a:rPr>
                <a:t>2016.07.29</a:t>
              </a:r>
            </a:p>
          </xdr:txBody>
        </xdr:sp>
        <xdr:sp macro="" textlink="">
          <xdr:nvSpPr>
            <xdr:cNvPr id="20" name="Text Box 18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11" y="676"/>
              <a:ext cx="177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일반본</a:t>
              </a:r>
              <a:endPara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10" name="Text Box 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1" y="731"/>
            <a:ext cx="468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200"/>
              </a:lnSpc>
              <a:defRPr sz="1000"/>
            </a:pPr>
            <a:r>
              <a: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rPr>
              <a:t>Copyright ⓒ 2016 Ddit Co. Ltd. All rights reserved</a:t>
            </a:r>
          </a:p>
          <a:p>
            <a:pPr algn="l" rtl="1">
              <a:lnSpc>
                <a:spcPts val="1300"/>
              </a:lnSpc>
              <a:defRPr sz="1000"/>
            </a:pPr>
            <a:endParaRPr lang="en-US" altLang="ko-KR" sz="12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view="pageLayout" zoomScaleNormal="100" workbookViewId="0">
      <selection activeCell="G12" sqref="G12"/>
    </sheetView>
  </sheetViews>
  <sheetFormatPr defaultRowHeight="16.5"/>
  <cols>
    <col min="1" max="1" width="11.625" customWidth="1"/>
    <col min="2" max="2" width="12.875" customWidth="1"/>
    <col min="3" max="10" width="11.625" customWidth="1"/>
  </cols>
  <sheetData>
    <row r="1" spans="1:10" ht="20.25">
      <c r="A1" s="147"/>
      <c r="B1" s="147"/>
      <c r="C1" s="147"/>
      <c r="D1" s="147"/>
      <c r="E1" s="147"/>
      <c r="F1" s="12"/>
      <c r="G1" s="12"/>
      <c r="H1" s="12"/>
      <c r="I1" s="12"/>
      <c r="J1" s="12"/>
    </row>
    <row r="2" spans="1:10">
      <c r="A2" s="13"/>
      <c r="B2" s="13"/>
      <c r="C2" s="13"/>
      <c r="D2" s="13"/>
      <c r="E2" s="13"/>
      <c r="F2" s="12"/>
      <c r="G2" s="12"/>
      <c r="H2" s="12"/>
      <c r="I2" s="12"/>
      <c r="J2" s="12"/>
    </row>
    <row r="3" spans="1:10">
      <c r="A3" s="14"/>
      <c r="B3" s="145"/>
      <c r="C3" s="145"/>
      <c r="D3" s="146"/>
      <c r="E3" s="146"/>
      <c r="F3" s="15"/>
      <c r="G3" s="15"/>
      <c r="H3" s="15"/>
      <c r="I3" s="15"/>
      <c r="J3" s="15"/>
    </row>
    <row r="4" spans="1:10">
      <c r="A4" s="14"/>
      <c r="B4" s="145"/>
      <c r="C4" s="145"/>
      <c r="D4" s="146"/>
      <c r="E4" s="146"/>
      <c r="F4" s="15"/>
      <c r="G4" s="15"/>
      <c r="H4" s="15"/>
      <c r="I4" s="15"/>
      <c r="J4" s="15"/>
    </row>
    <row r="5" spans="1:10">
      <c r="A5" s="14"/>
      <c r="B5" s="145"/>
      <c r="C5" s="145"/>
      <c r="D5" s="146"/>
      <c r="E5" s="146"/>
      <c r="F5" s="15"/>
      <c r="G5" s="15"/>
      <c r="H5" s="15"/>
      <c r="I5" s="15"/>
      <c r="J5" s="15"/>
    </row>
    <row r="6" spans="1:10">
      <c r="A6" s="14"/>
      <c r="B6" s="145"/>
      <c r="C6" s="145"/>
      <c r="D6" s="146"/>
      <c r="E6" s="146"/>
      <c r="F6" s="15"/>
      <c r="G6" s="15"/>
      <c r="H6" s="15"/>
      <c r="I6" s="15"/>
      <c r="J6" s="15"/>
    </row>
    <row r="7" spans="1:10">
      <c r="A7" s="14"/>
      <c r="B7" s="145"/>
      <c r="C7" s="145"/>
      <c r="D7" s="146"/>
      <c r="E7" s="146"/>
      <c r="F7" s="15"/>
      <c r="G7" s="15"/>
      <c r="H7" s="15"/>
      <c r="I7" s="15"/>
      <c r="J7" s="15"/>
    </row>
    <row r="8" spans="1:10">
      <c r="A8" s="14"/>
      <c r="B8" s="145"/>
      <c r="C8" s="145"/>
      <c r="D8" s="146"/>
      <c r="E8" s="146"/>
      <c r="F8" s="15"/>
      <c r="G8" s="15"/>
      <c r="H8" s="15"/>
      <c r="I8" s="15"/>
      <c r="J8" s="15"/>
    </row>
    <row r="9" spans="1:10">
      <c r="A9" s="14"/>
      <c r="B9" s="145"/>
      <c r="C9" s="145"/>
      <c r="D9" s="146"/>
      <c r="E9" s="146"/>
      <c r="F9" s="15"/>
      <c r="G9" s="15"/>
      <c r="H9" s="15"/>
      <c r="I9" s="15"/>
      <c r="J9" s="15"/>
    </row>
    <row r="10" spans="1:10">
      <c r="A10" s="14"/>
      <c r="B10" s="145"/>
      <c r="C10" s="145"/>
      <c r="D10" s="146"/>
      <c r="E10" s="146"/>
      <c r="F10" s="15"/>
      <c r="G10" s="15"/>
      <c r="H10" s="15"/>
      <c r="I10" s="15"/>
      <c r="J10" s="15"/>
    </row>
    <row r="11" spans="1:10">
      <c r="A11" s="14"/>
      <c r="B11" s="16"/>
      <c r="C11" s="16"/>
      <c r="D11" s="17"/>
      <c r="E11" s="17"/>
      <c r="F11" s="15"/>
      <c r="G11" s="15"/>
      <c r="H11" s="15"/>
      <c r="I11" s="15"/>
      <c r="J11" s="15"/>
    </row>
    <row r="12" spans="1:10">
      <c r="A12" s="14"/>
      <c r="B12" s="16"/>
      <c r="C12" s="16"/>
      <c r="D12" s="17"/>
      <c r="E12" s="17"/>
      <c r="F12" s="15"/>
      <c r="G12" s="15"/>
      <c r="H12" s="15"/>
      <c r="I12" s="15"/>
      <c r="J12" s="15"/>
    </row>
    <row r="13" spans="1:10">
      <c r="A13" s="14"/>
      <c r="B13" s="16"/>
      <c r="C13" s="16"/>
      <c r="D13" s="17"/>
      <c r="E13" s="17"/>
      <c r="F13" s="15"/>
      <c r="G13" s="15"/>
      <c r="H13" s="15"/>
      <c r="I13" s="15"/>
      <c r="J13" s="15"/>
    </row>
    <row r="14" spans="1:10">
      <c r="A14" s="14"/>
      <c r="B14" s="16"/>
      <c r="C14" s="16"/>
      <c r="D14" s="17"/>
      <c r="E14" s="17"/>
      <c r="F14" s="15"/>
      <c r="G14" s="15"/>
      <c r="H14" s="15"/>
      <c r="I14" s="15"/>
      <c r="J14" s="15"/>
    </row>
    <row r="15" spans="1:10">
      <c r="A15" s="14"/>
      <c r="B15" s="145"/>
      <c r="C15" s="145"/>
      <c r="D15" s="146"/>
      <c r="E15" s="146"/>
      <c r="F15" s="15"/>
      <c r="G15" s="15"/>
      <c r="H15" s="15"/>
      <c r="I15" s="15"/>
      <c r="J15" s="15"/>
    </row>
    <row r="16" spans="1:10">
      <c r="A16" s="14"/>
      <c r="B16" s="145"/>
      <c r="C16" s="145"/>
      <c r="D16" s="146"/>
      <c r="E16" s="146"/>
      <c r="F16" s="15"/>
      <c r="G16" s="15"/>
      <c r="H16" s="15"/>
      <c r="I16" s="15"/>
      <c r="J16" s="15"/>
    </row>
    <row r="17" spans="1:10">
      <c r="A17" s="14"/>
      <c r="B17" s="145"/>
      <c r="C17" s="145"/>
      <c r="D17" s="146"/>
      <c r="E17" s="146"/>
      <c r="F17" s="15"/>
      <c r="G17" s="15"/>
      <c r="H17" s="15"/>
      <c r="I17" s="15"/>
      <c r="J17" s="15"/>
    </row>
    <row r="18" spans="1:10">
      <c r="A18" s="14"/>
      <c r="B18" s="145"/>
      <c r="C18" s="145"/>
      <c r="D18" s="146"/>
      <c r="E18" s="146"/>
      <c r="F18" s="15"/>
      <c r="G18" s="15"/>
      <c r="H18" s="15"/>
      <c r="I18" s="15"/>
      <c r="J18" s="15"/>
    </row>
    <row r="19" spans="1:10">
      <c r="A19" s="14"/>
      <c r="B19" s="145"/>
      <c r="C19" s="145"/>
      <c r="D19" s="146"/>
      <c r="E19" s="146"/>
      <c r="F19" s="15"/>
      <c r="G19" s="15"/>
      <c r="H19" s="15"/>
      <c r="I19" s="15"/>
      <c r="J19" s="15"/>
    </row>
    <row r="20" spans="1:10">
      <c r="A20" s="14"/>
      <c r="B20" s="145"/>
      <c r="C20" s="145"/>
      <c r="D20" s="146"/>
      <c r="E20" s="146"/>
      <c r="F20" s="15"/>
      <c r="G20" s="15"/>
      <c r="H20" s="15"/>
      <c r="I20" s="15"/>
      <c r="J20" s="15"/>
    </row>
    <row r="21" spans="1:10">
      <c r="A21" s="14"/>
      <c r="B21" s="145"/>
      <c r="C21" s="145"/>
      <c r="D21" s="146"/>
      <c r="E21" s="146"/>
      <c r="F21" s="15"/>
      <c r="G21" s="15"/>
      <c r="H21" s="15"/>
      <c r="I21" s="15"/>
      <c r="J21" s="15"/>
    </row>
    <row r="22" spans="1:10">
      <c r="A22" s="18"/>
      <c r="B22" s="12"/>
      <c r="C22" s="12"/>
      <c r="D22" s="12"/>
      <c r="E22" s="12"/>
      <c r="F22" s="12"/>
      <c r="G22" s="12"/>
      <c r="H22" s="12"/>
      <c r="I22" s="12"/>
      <c r="J22" s="12"/>
    </row>
    <row r="23" spans="1:10">
      <c r="A23" s="18"/>
      <c r="B23" s="12"/>
      <c r="C23" s="12"/>
      <c r="D23" s="12"/>
      <c r="E23" s="12"/>
      <c r="F23" s="12"/>
      <c r="G23" s="12"/>
      <c r="H23" s="12"/>
      <c r="I23" s="12"/>
      <c r="J23" s="12"/>
    </row>
    <row r="24" spans="1:10">
      <c r="A24" s="18"/>
      <c r="B24" s="12"/>
      <c r="C24" s="12"/>
      <c r="D24" s="12"/>
      <c r="E24" s="12"/>
      <c r="F24" s="12"/>
      <c r="G24" s="12"/>
      <c r="H24" s="12"/>
      <c r="I24" s="12"/>
      <c r="J24" s="12"/>
    </row>
    <row r="25" spans="1:10">
      <c r="A25" s="18"/>
      <c r="B25" s="12"/>
      <c r="C25" s="12"/>
      <c r="D25" s="12"/>
      <c r="E25" s="12"/>
      <c r="F25" s="12"/>
      <c r="G25" s="12"/>
      <c r="H25" s="12"/>
      <c r="I25" s="12"/>
      <c r="J25" s="12"/>
    </row>
    <row r="26" spans="1:10">
      <c r="A26" s="18"/>
      <c r="B26" s="12"/>
      <c r="C26" s="12"/>
      <c r="D26" s="12"/>
      <c r="E26" s="12"/>
      <c r="F26" s="12"/>
      <c r="G26" s="12"/>
      <c r="H26" s="12"/>
      <c r="I26" s="12"/>
      <c r="J26" s="12"/>
    </row>
  </sheetData>
  <mergeCells count="31"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9:C9"/>
    <mergeCell ref="D9:E9"/>
    <mergeCell ref="B10:C10"/>
    <mergeCell ref="D10:E10"/>
    <mergeCell ref="B15:C15"/>
    <mergeCell ref="D15:E15"/>
    <mergeCell ref="B6:C6"/>
    <mergeCell ref="D6:E6"/>
    <mergeCell ref="B7:C7"/>
    <mergeCell ref="D7:E7"/>
    <mergeCell ref="B8:C8"/>
    <mergeCell ref="D8:E8"/>
    <mergeCell ref="B5:C5"/>
    <mergeCell ref="D5:E5"/>
    <mergeCell ref="A1:E1"/>
    <mergeCell ref="B3:C3"/>
    <mergeCell ref="D3:E3"/>
    <mergeCell ref="B4:C4"/>
    <mergeCell ref="D4:E4"/>
  </mergeCells>
  <phoneticPr fontId="13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view="pageLayout" topLeftCell="A7" zoomScaleNormal="85" workbookViewId="0">
      <selection activeCell="B5" sqref="B5"/>
    </sheetView>
  </sheetViews>
  <sheetFormatPr defaultRowHeight="16.5"/>
  <cols>
    <col min="1" max="6" width="22.625" customWidth="1"/>
  </cols>
  <sheetData>
    <row r="1" spans="1:6" ht="38.25" customHeight="1">
      <c r="A1" s="153" t="s">
        <v>7</v>
      </c>
      <c r="B1" s="154"/>
      <c r="C1" s="154"/>
      <c r="D1" s="154"/>
      <c r="E1" s="154"/>
      <c r="F1" s="155"/>
    </row>
    <row r="2" spans="1:6" ht="27" customHeight="1">
      <c r="A2" s="156" t="s">
        <v>8</v>
      </c>
      <c r="B2" s="157"/>
      <c r="C2" s="150" t="s">
        <v>16</v>
      </c>
      <c r="D2" s="151"/>
      <c r="E2" s="151"/>
      <c r="F2" s="152"/>
    </row>
    <row r="3" spans="1:6" ht="27" customHeight="1">
      <c r="A3" s="1" t="s">
        <v>9</v>
      </c>
      <c r="B3" s="1" t="s">
        <v>10</v>
      </c>
      <c r="C3" s="2" t="s">
        <v>11</v>
      </c>
      <c r="D3" s="3"/>
      <c r="E3" s="4" t="s">
        <v>12</v>
      </c>
      <c r="F3" s="4" t="s">
        <v>13</v>
      </c>
    </row>
    <row r="4" spans="1:6" ht="29.25" customHeight="1">
      <c r="A4" s="5" t="s">
        <v>196</v>
      </c>
      <c r="B4" s="5" t="s">
        <v>198</v>
      </c>
      <c r="C4" s="158" t="s">
        <v>14</v>
      </c>
      <c r="D4" s="159"/>
      <c r="E4" s="6" t="s">
        <v>19</v>
      </c>
      <c r="F4" s="6" t="s">
        <v>20</v>
      </c>
    </row>
    <row r="5" spans="1:6" ht="29.25" customHeight="1">
      <c r="A5" s="5" t="s">
        <v>197</v>
      </c>
      <c r="B5" s="5" t="s">
        <v>18</v>
      </c>
      <c r="C5" s="158" t="s">
        <v>15</v>
      </c>
      <c r="D5" s="159"/>
      <c r="E5" s="6" t="s">
        <v>19</v>
      </c>
      <c r="F5" s="6" t="s">
        <v>20</v>
      </c>
    </row>
    <row r="6" spans="1:6" ht="29.25" customHeight="1">
      <c r="A6" s="5"/>
      <c r="B6" s="5"/>
      <c r="C6" s="158"/>
      <c r="D6" s="159"/>
      <c r="E6" s="6"/>
      <c r="F6" s="6"/>
    </row>
    <row r="7" spans="1:6" ht="29.25" customHeight="1">
      <c r="A7" s="7"/>
      <c r="B7" s="7"/>
      <c r="C7" s="148"/>
      <c r="D7" s="149"/>
      <c r="E7" s="7"/>
      <c r="F7" s="8"/>
    </row>
    <row r="8" spans="1:6" ht="29.25" customHeight="1">
      <c r="A8" s="7"/>
      <c r="B8" s="9"/>
      <c r="C8" s="10"/>
      <c r="D8" s="11"/>
      <c r="E8" s="9"/>
      <c r="F8" s="8"/>
    </row>
    <row r="9" spans="1:6" ht="29.25" customHeight="1">
      <c r="A9" s="7"/>
      <c r="B9" s="9"/>
      <c r="C9" s="10"/>
      <c r="D9" s="11"/>
      <c r="E9" s="9"/>
      <c r="F9" s="8"/>
    </row>
    <row r="10" spans="1:6" ht="29.25" customHeight="1">
      <c r="A10" s="7"/>
      <c r="B10" s="9"/>
      <c r="C10" s="10"/>
      <c r="D10" s="11"/>
      <c r="E10" s="9"/>
      <c r="F10" s="8"/>
    </row>
    <row r="11" spans="1:6" ht="29.25" customHeight="1">
      <c r="A11" s="7"/>
      <c r="B11" s="9"/>
      <c r="C11" s="10"/>
      <c r="D11" s="11"/>
      <c r="E11" s="9"/>
      <c r="F11" s="8"/>
    </row>
    <row r="12" spans="1:6" ht="29.25" customHeight="1">
      <c r="A12" s="7"/>
      <c r="B12" s="9"/>
      <c r="C12" s="10"/>
      <c r="D12" s="11"/>
      <c r="E12" s="9"/>
      <c r="F12" s="8"/>
    </row>
    <row r="13" spans="1:6" ht="29.25" customHeight="1">
      <c r="A13" s="7"/>
      <c r="B13" s="9"/>
      <c r="C13" s="10"/>
      <c r="D13" s="11"/>
      <c r="E13" s="9"/>
      <c r="F13" s="8"/>
    </row>
    <row r="14" spans="1:6" ht="29.25" customHeight="1">
      <c r="A14" s="7"/>
      <c r="B14" s="9"/>
      <c r="C14" s="10"/>
      <c r="D14" s="11"/>
      <c r="E14" s="9"/>
      <c r="F14" s="8"/>
    </row>
    <row r="15" spans="1:6" ht="29.25" customHeight="1">
      <c r="A15" s="7"/>
      <c r="B15" s="9"/>
      <c r="C15" s="10"/>
      <c r="D15" s="11"/>
      <c r="E15" s="9"/>
      <c r="F15" s="8"/>
    </row>
    <row r="16" spans="1:6" ht="29.25" customHeight="1">
      <c r="A16" s="7"/>
      <c r="B16" s="9"/>
      <c r="C16" s="10"/>
      <c r="D16" s="11"/>
      <c r="E16" s="9"/>
      <c r="F16" s="8"/>
    </row>
    <row r="17" spans="1:6" ht="29.25" customHeight="1">
      <c r="A17" s="7"/>
      <c r="B17" s="9"/>
      <c r="C17" s="10"/>
      <c r="D17" s="11"/>
      <c r="E17" s="9"/>
      <c r="F17" s="8"/>
    </row>
    <row r="18" spans="1:6" ht="29.25" customHeight="1">
      <c r="A18" s="7"/>
      <c r="B18" s="9"/>
      <c r="C18" s="10"/>
      <c r="D18" s="11"/>
      <c r="E18" s="9"/>
      <c r="F18" s="8"/>
    </row>
    <row r="19" spans="1:6" ht="29.25" customHeight="1">
      <c r="A19" s="7"/>
      <c r="B19" s="9"/>
      <c r="C19" s="10"/>
      <c r="D19" s="11"/>
      <c r="E19" s="9"/>
      <c r="F19" s="8"/>
    </row>
    <row r="20" spans="1:6" ht="29.25" customHeight="1">
      <c r="A20" s="7"/>
      <c r="B20" s="9"/>
      <c r="C20" s="10"/>
      <c r="D20" s="11"/>
      <c r="E20" s="9"/>
      <c r="F20" s="8"/>
    </row>
    <row r="21" spans="1:6" ht="29.25" customHeight="1">
      <c r="A21" s="7"/>
      <c r="B21" s="9"/>
      <c r="C21" s="10"/>
      <c r="D21" s="11"/>
      <c r="E21" s="9"/>
      <c r="F21" s="8"/>
    </row>
    <row r="22" spans="1:6" ht="29.25" customHeight="1">
      <c r="A22" s="7"/>
      <c r="B22" s="9"/>
      <c r="C22" s="10"/>
      <c r="D22" s="11"/>
      <c r="E22" s="9"/>
      <c r="F22" s="8"/>
    </row>
    <row r="23" spans="1:6" ht="29.25" customHeight="1">
      <c r="A23" s="7"/>
      <c r="B23" s="9"/>
      <c r="C23" s="10"/>
      <c r="D23" s="11"/>
      <c r="E23" s="9"/>
      <c r="F23" s="8"/>
    </row>
    <row r="24" spans="1:6" ht="29.25" customHeight="1">
      <c r="A24" s="7"/>
      <c r="B24" s="9"/>
      <c r="C24" s="10"/>
      <c r="D24" s="11"/>
      <c r="E24" s="9"/>
      <c r="F24" s="8"/>
    </row>
    <row r="25" spans="1:6" ht="29.25" customHeight="1">
      <c r="A25" s="7"/>
      <c r="B25" s="9"/>
      <c r="C25" s="10"/>
      <c r="D25" s="11"/>
      <c r="E25" s="9"/>
      <c r="F25" s="8"/>
    </row>
    <row r="26" spans="1:6" ht="29.25" customHeight="1">
      <c r="A26" s="7"/>
      <c r="B26" s="9"/>
      <c r="C26" s="10"/>
      <c r="D26" s="11"/>
      <c r="E26" s="9"/>
      <c r="F26" s="8"/>
    </row>
    <row r="27" spans="1:6" ht="29.25" customHeight="1">
      <c r="A27" s="7"/>
      <c r="B27" s="9"/>
      <c r="C27" s="10"/>
      <c r="D27" s="11"/>
      <c r="E27" s="9"/>
      <c r="F27" s="8"/>
    </row>
    <row r="28" spans="1:6" ht="29.25" customHeight="1">
      <c r="A28" s="7"/>
      <c r="B28" s="9"/>
      <c r="C28" s="10"/>
      <c r="D28" s="11"/>
      <c r="E28" s="9"/>
      <c r="F28" s="8"/>
    </row>
    <row r="29" spans="1:6" ht="29.25" customHeight="1">
      <c r="A29" s="7"/>
      <c r="B29" s="9"/>
      <c r="C29" s="10"/>
      <c r="D29" s="11"/>
      <c r="E29" s="9"/>
      <c r="F29" s="8"/>
    </row>
  </sheetData>
  <mergeCells count="7">
    <mergeCell ref="C7:D7"/>
    <mergeCell ref="C2:F2"/>
    <mergeCell ref="A1:F1"/>
    <mergeCell ref="A2:B2"/>
    <mergeCell ref="C4:D4"/>
    <mergeCell ref="C5:D5"/>
    <mergeCell ref="C6:D6"/>
  </mergeCells>
  <phoneticPr fontId="13" type="noConversion"/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3"/>
  <sheetViews>
    <sheetView showFormulas="1" tabSelected="1" view="pageLayout" topLeftCell="D247" zoomScale="80" zoomScaleNormal="85" zoomScalePageLayoutView="80" workbookViewId="0">
      <selection activeCell="E254" sqref="E254"/>
    </sheetView>
  </sheetViews>
  <sheetFormatPr defaultColWidth="9" defaultRowHeight="17.25"/>
  <cols>
    <col min="1" max="1" width="11.25" style="21" customWidth="1"/>
    <col min="2" max="2" width="9.25" style="44" customWidth="1"/>
    <col min="3" max="3" width="10.5" style="21" customWidth="1"/>
    <col min="4" max="4" width="9" style="21" customWidth="1"/>
    <col min="5" max="5" width="48.375" style="56" customWidth="1"/>
    <col min="6" max="6" width="9" style="44" customWidth="1"/>
    <col min="7" max="9" width="3" style="21" bestFit="1" customWidth="1"/>
    <col min="10" max="10" width="5.125" style="21" bestFit="1" customWidth="1"/>
    <col min="11" max="11" width="4" style="21" bestFit="1" customWidth="1"/>
    <col min="12" max="12" width="43.875" style="20" customWidth="1"/>
    <col min="13" max="16384" width="9" style="21"/>
  </cols>
  <sheetData>
    <row r="1" spans="1:17" ht="39.950000000000003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57"/>
      <c r="M1" s="25"/>
      <c r="N1" s="25"/>
      <c r="O1" s="25"/>
      <c r="P1" s="25"/>
      <c r="Q1" s="25"/>
    </row>
    <row r="2" spans="1:17" ht="39.950000000000003" customHeight="1">
      <c r="A2" s="184" t="s">
        <v>17</v>
      </c>
      <c r="B2" s="184"/>
      <c r="C2" s="185"/>
      <c r="D2" s="185"/>
      <c r="E2" s="185"/>
      <c r="F2" s="19" t="s">
        <v>1</v>
      </c>
      <c r="G2" s="183"/>
      <c r="H2" s="183"/>
      <c r="I2" s="183"/>
      <c r="J2" s="183"/>
      <c r="K2" s="183"/>
      <c r="L2" s="57"/>
      <c r="M2" s="25"/>
      <c r="N2" s="25"/>
      <c r="O2" s="25"/>
      <c r="P2" s="25"/>
      <c r="Q2" s="25"/>
    </row>
    <row r="3" spans="1:17" ht="39.950000000000003" customHeight="1">
      <c r="A3" s="19" t="s">
        <v>2</v>
      </c>
      <c r="B3" s="69" t="s">
        <v>3</v>
      </c>
      <c r="C3" s="19" t="s">
        <v>4</v>
      </c>
      <c r="D3" s="19" t="s">
        <v>24</v>
      </c>
      <c r="E3" s="69" t="s">
        <v>5</v>
      </c>
      <c r="F3" s="19" t="s">
        <v>6</v>
      </c>
      <c r="G3" s="19" t="s">
        <v>25</v>
      </c>
      <c r="H3" s="19" t="s">
        <v>26</v>
      </c>
      <c r="I3" s="19" t="s">
        <v>27</v>
      </c>
      <c r="J3" s="19" t="s">
        <v>29</v>
      </c>
      <c r="K3" s="19" t="s">
        <v>28</v>
      </c>
      <c r="L3" s="58" t="s">
        <v>82</v>
      </c>
      <c r="M3" s="25"/>
      <c r="N3" s="25"/>
      <c r="O3" s="25"/>
      <c r="P3" s="25"/>
      <c r="Q3" s="25"/>
    </row>
    <row r="4" spans="1:17" s="116" customFormat="1" ht="51.75">
      <c r="A4" s="112"/>
      <c r="B4" s="188"/>
      <c r="C4" s="189" t="s">
        <v>628</v>
      </c>
      <c r="D4" s="189" t="s">
        <v>631</v>
      </c>
      <c r="E4" s="117" t="s">
        <v>550</v>
      </c>
      <c r="F4" s="135" t="s">
        <v>632</v>
      </c>
      <c r="G4" s="113"/>
      <c r="H4" s="113"/>
      <c r="I4" s="113"/>
      <c r="J4" s="113"/>
      <c r="K4" s="113"/>
      <c r="L4" s="114"/>
      <c r="M4" s="115"/>
      <c r="N4" s="115"/>
      <c r="O4" s="115"/>
      <c r="P4" s="115"/>
      <c r="Q4" s="115"/>
    </row>
    <row r="5" spans="1:17" s="116" customFormat="1" ht="34.5">
      <c r="A5" s="112"/>
      <c r="B5" s="188"/>
      <c r="C5" s="189"/>
      <c r="D5" s="189"/>
      <c r="E5" s="117" t="s">
        <v>551</v>
      </c>
      <c r="F5" s="135" t="s">
        <v>633</v>
      </c>
      <c r="G5" s="113"/>
      <c r="H5" s="113"/>
      <c r="I5" s="113"/>
      <c r="J5" s="113"/>
      <c r="K5" s="113"/>
      <c r="L5" s="114"/>
      <c r="M5" s="115"/>
      <c r="N5" s="115"/>
      <c r="O5" s="115"/>
      <c r="P5" s="115"/>
      <c r="Q5" s="115"/>
    </row>
    <row r="6" spans="1:17" s="116" customFormat="1" ht="51.75">
      <c r="A6" s="112"/>
      <c r="B6" s="188"/>
      <c r="C6" s="189"/>
      <c r="D6" s="189"/>
      <c r="E6" s="117" t="s">
        <v>554</v>
      </c>
      <c r="F6" s="135" t="s">
        <v>633</v>
      </c>
      <c r="G6" s="113"/>
      <c r="H6" s="113"/>
      <c r="I6" s="113"/>
      <c r="J6" s="113"/>
      <c r="K6" s="113"/>
      <c r="L6" s="114"/>
      <c r="M6" s="115"/>
      <c r="N6" s="115"/>
      <c r="O6" s="115"/>
      <c r="P6" s="115"/>
      <c r="Q6" s="115"/>
    </row>
    <row r="7" spans="1:17" s="116" customFormat="1" ht="34.5">
      <c r="A7" s="112"/>
      <c r="B7" s="188"/>
      <c r="C7" s="189"/>
      <c r="D7" s="190" t="s">
        <v>630</v>
      </c>
      <c r="E7" s="117" t="s">
        <v>552</v>
      </c>
      <c r="F7" s="135" t="s">
        <v>632</v>
      </c>
      <c r="G7" s="113"/>
      <c r="H7" s="113"/>
      <c r="I7" s="113"/>
      <c r="J7" s="113"/>
      <c r="K7" s="113"/>
      <c r="L7" s="114"/>
      <c r="M7" s="115"/>
      <c r="N7" s="115"/>
      <c r="O7" s="115"/>
      <c r="P7" s="115"/>
      <c r="Q7" s="115"/>
    </row>
    <row r="8" spans="1:17" s="116" customFormat="1" ht="120.75">
      <c r="A8" s="112"/>
      <c r="B8" s="188"/>
      <c r="C8" s="189"/>
      <c r="D8" s="191"/>
      <c r="E8" s="117" t="s">
        <v>627</v>
      </c>
      <c r="F8" s="135" t="s">
        <v>633</v>
      </c>
      <c r="G8" s="113"/>
      <c r="H8" s="113"/>
      <c r="I8" s="113"/>
      <c r="J8" s="113"/>
      <c r="K8" s="113"/>
      <c r="L8" s="114"/>
      <c r="M8" s="115"/>
      <c r="N8" s="115"/>
      <c r="O8" s="115"/>
      <c r="P8" s="115"/>
      <c r="Q8" s="115"/>
    </row>
    <row r="9" spans="1:17" s="116" customFormat="1" ht="34.5">
      <c r="A9" s="112"/>
      <c r="B9" s="188"/>
      <c r="C9" s="189"/>
      <c r="D9" s="192"/>
      <c r="E9" s="117" t="s">
        <v>553</v>
      </c>
      <c r="F9" s="135" t="s">
        <v>633</v>
      </c>
      <c r="G9" s="113"/>
      <c r="H9" s="113"/>
      <c r="I9" s="113"/>
      <c r="J9" s="113"/>
      <c r="K9" s="113"/>
      <c r="L9" s="114"/>
      <c r="M9" s="115"/>
      <c r="N9" s="115"/>
      <c r="O9" s="115"/>
      <c r="P9" s="115"/>
      <c r="Q9" s="115"/>
    </row>
    <row r="10" spans="1:17" s="116" customFormat="1" ht="34.5">
      <c r="A10" s="112"/>
      <c r="B10" s="188"/>
      <c r="C10" s="189"/>
      <c r="D10" s="190" t="s">
        <v>629</v>
      </c>
      <c r="E10" s="117" t="s">
        <v>548</v>
      </c>
      <c r="F10" s="135" t="s">
        <v>632</v>
      </c>
      <c r="G10" s="113"/>
      <c r="H10" s="113"/>
      <c r="I10" s="113"/>
      <c r="J10" s="113"/>
      <c r="K10" s="113"/>
      <c r="L10" s="114"/>
      <c r="M10" s="115"/>
      <c r="N10" s="115"/>
      <c r="O10" s="115"/>
      <c r="P10" s="115"/>
      <c r="Q10" s="115"/>
    </row>
    <row r="11" spans="1:17" s="116" customFormat="1" ht="34.5">
      <c r="A11" s="112"/>
      <c r="B11" s="188"/>
      <c r="C11" s="189"/>
      <c r="D11" s="192"/>
      <c r="E11" s="117" t="s">
        <v>568</v>
      </c>
      <c r="F11" s="135" t="s">
        <v>633</v>
      </c>
      <c r="G11" s="113"/>
      <c r="H11" s="113"/>
      <c r="I11" s="113"/>
      <c r="J11" s="113"/>
      <c r="K11" s="113"/>
      <c r="L11" s="114"/>
      <c r="M11" s="115"/>
      <c r="N11" s="115"/>
      <c r="O11" s="115"/>
      <c r="P11" s="115"/>
      <c r="Q11" s="115"/>
    </row>
    <row r="12" spans="1:17" ht="17.25" customHeight="1">
      <c r="A12" s="166"/>
      <c r="B12" s="163" t="s">
        <v>23</v>
      </c>
      <c r="C12" s="186" t="s">
        <v>30</v>
      </c>
      <c r="D12" s="163" t="s">
        <v>31</v>
      </c>
      <c r="E12" s="109" t="s">
        <v>543</v>
      </c>
      <c r="F12" s="23" t="s">
        <v>21</v>
      </c>
      <c r="G12" s="24" t="s">
        <v>32</v>
      </c>
      <c r="H12" s="24" t="s">
        <v>33</v>
      </c>
      <c r="I12" s="24" t="s">
        <v>33</v>
      </c>
      <c r="J12" s="24" t="s">
        <v>32</v>
      </c>
      <c r="K12" s="24" t="s">
        <v>33</v>
      </c>
      <c r="L12" s="57" t="s">
        <v>34</v>
      </c>
      <c r="M12" s="25"/>
      <c r="N12" s="25"/>
      <c r="O12" s="25"/>
      <c r="P12" s="25"/>
      <c r="Q12" s="25"/>
    </row>
    <row r="13" spans="1:17" ht="86.25">
      <c r="A13" s="166"/>
      <c r="B13" s="163"/>
      <c r="C13" s="186"/>
      <c r="D13" s="163"/>
      <c r="E13" s="109" t="s">
        <v>547</v>
      </c>
      <c r="F13" s="110" t="s">
        <v>542</v>
      </c>
      <c r="G13" s="24"/>
      <c r="H13" s="24"/>
      <c r="I13" s="24"/>
      <c r="J13" s="24"/>
      <c r="K13" s="24"/>
      <c r="L13" s="106"/>
      <c r="M13" s="25"/>
      <c r="N13" s="25"/>
      <c r="O13" s="25"/>
      <c r="P13" s="25"/>
      <c r="Q13" s="25"/>
    </row>
    <row r="14" spans="1:17" ht="34.5">
      <c r="A14" s="166"/>
      <c r="B14" s="163"/>
      <c r="C14" s="186"/>
      <c r="D14" s="163"/>
      <c r="E14" s="22" t="s">
        <v>544</v>
      </c>
      <c r="F14" s="23" t="s">
        <v>21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  <c r="L14" s="57" t="s">
        <v>35</v>
      </c>
      <c r="M14" s="25"/>
      <c r="N14" s="25"/>
      <c r="O14" s="25"/>
      <c r="P14" s="25"/>
      <c r="Q14" s="25"/>
    </row>
    <row r="15" spans="1:17">
      <c r="A15" s="166"/>
      <c r="B15" s="163"/>
      <c r="C15" s="186"/>
      <c r="D15" s="163"/>
      <c r="E15" s="22" t="s">
        <v>36</v>
      </c>
      <c r="F15" s="23" t="s">
        <v>37</v>
      </c>
      <c r="G15" s="24" t="s">
        <v>33</v>
      </c>
      <c r="H15" s="24" t="s">
        <v>33</v>
      </c>
      <c r="I15" s="24" t="s">
        <v>38</v>
      </c>
      <c r="J15" s="24" t="s">
        <v>38</v>
      </c>
      <c r="K15" s="24" t="s">
        <v>38</v>
      </c>
      <c r="L15" s="57"/>
      <c r="M15" s="25"/>
      <c r="N15" s="25"/>
      <c r="O15" s="25"/>
      <c r="P15" s="25"/>
      <c r="Q15" s="25"/>
    </row>
    <row r="16" spans="1:17" ht="51.75">
      <c r="A16" s="166"/>
      <c r="B16" s="163"/>
      <c r="C16" s="186"/>
      <c r="D16" s="163"/>
      <c r="E16" s="22" t="s">
        <v>555</v>
      </c>
      <c r="F16" s="23" t="s">
        <v>39</v>
      </c>
      <c r="G16" s="24" t="s">
        <v>38</v>
      </c>
      <c r="H16" s="24" t="s">
        <v>38</v>
      </c>
      <c r="I16" s="24" t="s">
        <v>38</v>
      </c>
      <c r="J16" s="24" t="s">
        <v>38</v>
      </c>
      <c r="K16" s="24" t="s">
        <v>38</v>
      </c>
      <c r="L16" s="57"/>
      <c r="M16" s="25"/>
      <c r="N16" s="25"/>
      <c r="O16" s="25"/>
      <c r="P16" s="25"/>
      <c r="Q16" s="25"/>
    </row>
    <row r="17" spans="1:17" ht="34.5">
      <c r="A17" s="166"/>
      <c r="B17" s="105"/>
      <c r="C17" s="186"/>
      <c r="D17" s="163"/>
      <c r="E17" s="22" t="s">
        <v>545</v>
      </c>
      <c r="F17" s="105"/>
      <c r="G17" s="24"/>
      <c r="H17" s="24"/>
      <c r="I17" s="24"/>
      <c r="J17" s="24"/>
      <c r="K17" s="24"/>
      <c r="L17" s="106"/>
      <c r="M17" s="25"/>
      <c r="N17" s="25"/>
      <c r="O17" s="25"/>
      <c r="P17" s="25"/>
      <c r="Q17" s="25"/>
    </row>
    <row r="18" spans="1:17" ht="34.5">
      <c r="A18" s="166"/>
      <c r="B18" s="163" t="s">
        <v>528</v>
      </c>
      <c r="C18" s="186"/>
      <c r="D18" s="163"/>
      <c r="E18" s="111" t="s">
        <v>546</v>
      </c>
      <c r="F18" s="23" t="s">
        <v>39</v>
      </c>
      <c r="G18" s="24"/>
      <c r="H18" s="24" t="s">
        <v>38</v>
      </c>
      <c r="I18" s="24" t="s">
        <v>38</v>
      </c>
      <c r="J18" s="24" t="s">
        <v>38</v>
      </c>
      <c r="K18" s="23"/>
      <c r="L18" s="59"/>
      <c r="M18" s="25"/>
      <c r="N18" s="25"/>
      <c r="O18" s="25"/>
      <c r="P18" s="25"/>
      <c r="Q18" s="25"/>
    </row>
    <row r="19" spans="1:17" ht="51.75">
      <c r="A19" s="166"/>
      <c r="B19" s="163"/>
      <c r="C19" s="186"/>
      <c r="D19" s="163"/>
      <c r="E19" s="111" t="s">
        <v>549</v>
      </c>
      <c r="F19" s="105"/>
      <c r="G19" s="24"/>
      <c r="H19" s="24"/>
      <c r="I19" s="24"/>
      <c r="J19" s="24"/>
      <c r="K19" s="105"/>
      <c r="L19" s="59"/>
      <c r="M19" s="25"/>
      <c r="N19" s="25"/>
      <c r="O19" s="25"/>
      <c r="P19" s="25"/>
      <c r="Q19" s="25"/>
    </row>
    <row r="20" spans="1:17">
      <c r="A20" s="166"/>
      <c r="B20" s="163"/>
      <c r="C20" s="186"/>
      <c r="D20" s="163"/>
      <c r="E20" s="111" t="s">
        <v>556</v>
      </c>
      <c r="F20" s="105"/>
      <c r="G20" s="24"/>
      <c r="H20" s="24"/>
      <c r="I20" s="24"/>
      <c r="J20" s="24"/>
      <c r="K20" s="105"/>
      <c r="L20" s="59"/>
      <c r="M20" s="25"/>
      <c r="N20" s="25"/>
      <c r="O20" s="25"/>
      <c r="P20" s="25"/>
      <c r="Q20" s="25"/>
    </row>
    <row r="21" spans="1:17" ht="51.75">
      <c r="A21" s="166"/>
      <c r="B21" s="163"/>
      <c r="C21" s="186"/>
      <c r="D21" s="163"/>
      <c r="E21" s="111" t="s">
        <v>557</v>
      </c>
      <c r="F21" s="105"/>
      <c r="G21" s="24"/>
      <c r="H21" s="24"/>
      <c r="I21" s="24"/>
      <c r="J21" s="24"/>
      <c r="K21" s="105"/>
      <c r="L21" s="59"/>
      <c r="M21" s="25"/>
      <c r="N21" s="25"/>
      <c r="O21" s="25"/>
      <c r="P21" s="25"/>
      <c r="Q21" s="25"/>
    </row>
    <row r="22" spans="1:17" ht="51.75">
      <c r="A22" s="166"/>
      <c r="B22" s="163"/>
      <c r="C22" s="186"/>
      <c r="D22" s="163"/>
      <c r="E22" s="111" t="s">
        <v>558</v>
      </c>
      <c r="F22" s="105"/>
      <c r="G22" s="24"/>
      <c r="H22" s="24"/>
      <c r="I22" s="24"/>
      <c r="J22" s="24"/>
      <c r="K22" s="105"/>
      <c r="L22" s="59"/>
      <c r="M22" s="25"/>
      <c r="N22" s="25"/>
      <c r="O22" s="25"/>
      <c r="P22" s="25"/>
      <c r="Q22" s="25"/>
    </row>
    <row r="23" spans="1:17" ht="51.75">
      <c r="A23" s="166"/>
      <c r="B23" s="163"/>
      <c r="C23" s="186"/>
      <c r="D23" s="163"/>
      <c r="E23" s="111" t="s">
        <v>559</v>
      </c>
      <c r="F23" s="105"/>
      <c r="G23" s="24"/>
      <c r="H23" s="24"/>
      <c r="I23" s="24"/>
      <c r="J23" s="24"/>
      <c r="K23" s="105"/>
      <c r="L23" s="59"/>
      <c r="M23" s="25"/>
      <c r="N23" s="25"/>
      <c r="O23" s="25"/>
      <c r="P23" s="25"/>
      <c r="Q23" s="25"/>
    </row>
    <row r="24" spans="1:17">
      <c r="A24" s="167"/>
      <c r="B24" s="63" t="s">
        <v>40</v>
      </c>
      <c r="C24" s="186"/>
      <c r="D24" s="23" t="s">
        <v>41</v>
      </c>
      <c r="E24" s="22" t="s">
        <v>42</v>
      </c>
      <c r="F24" s="23" t="s">
        <v>39</v>
      </c>
      <c r="G24" s="24" t="s">
        <v>38</v>
      </c>
      <c r="H24" s="24" t="s">
        <v>38</v>
      </c>
      <c r="I24" s="24" t="s">
        <v>38</v>
      </c>
      <c r="J24" s="24" t="s">
        <v>38</v>
      </c>
      <c r="K24" s="24" t="s">
        <v>38</v>
      </c>
      <c r="L24" s="57"/>
      <c r="M24" s="25"/>
      <c r="N24" s="25"/>
      <c r="O24" s="25"/>
      <c r="P24" s="25"/>
      <c r="Q24" s="25"/>
    </row>
    <row r="25" spans="1:17" ht="51.75">
      <c r="A25" s="186" t="s">
        <v>59</v>
      </c>
      <c r="B25" s="163" t="s">
        <v>236</v>
      </c>
      <c r="C25" s="186" t="s">
        <v>530</v>
      </c>
      <c r="D25" s="160" t="s">
        <v>43</v>
      </c>
      <c r="E25" s="22" t="s">
        <v>529</v>
      </c>
      <c r="F25" s="23" t="s">
        <v>39</v>
      </c>
      <c r="G25" s="24" t="s">
        <v>38</v>
      </c>
      <c r="H25" s="25"/>
      <c r="I25" s="25"/>
      <c r="J25" s="25"/>
      <c r="K25" s="25"/>
      <c r="L25" s="95" t="s">
        <v>44</v>
      </c>
      <c r="M25" s="25"/>
      <c r="N25" s="25"/>
      <c r="O25" s="25"/>
      <c r="P25" s="25"/>
      <c r="Q25" s="25"/>
    </row>
    <row r="26" spans="1:17" ht="34.5">
      <c r="A26" s="186"/>
      <c r="B26" s="163"/>
      <c r="C26" s="186"/>
      <c r="D26" s="161"/>
      <c r="E26" s="111" t="s">
        <v>560</v>
      </c>
      <c r="F26" s="105"/>
      <c r="G26" s="24"/>
      <c r="H26" s="25"/>
      <c r="I26" s="25"/>
      <c r="J26" s="25"/>
      <c r="K26" s="25"/>
      <c r="L26" s="95"/>
      <c r="M26" s="25"/>
      <c r="N26" s="25"/>
      <c r="O26" s="25"/>
      <c r="P26" s="25"/>
      <c r="Q26" s="25"/>
    </row>
    <row r="27" spans="1:17" ht="51.75">
      <c r="A27" s="186"/>
      <c r="B27" s="163"/>
      <c r="C27" s="186"/>
      <c r="D27" s="162"/>
      <c r="E27" s="111" t="s">
        <v>561</v>
      </c>
      <c r="F27" s="107"/>
      <c r="G27" s="24"/>
      <c r="H27" s="25"/>
      <c r="I27" s="25"/>
      <c r="J27" s="25"/>
      <c r="K27" s="25"/>
      <c r="L27" s="95"/>
      <c r="M27" s="25"/>
      <c r="N27" s="25"/>
      <c r="O27" s="25"/>
      <c r="P27" s="25"/>
      <c r="Q27" s="25"/>
    </row>
    <row r="28" spans="1:17">
      <c r="A28" s="186"/>
      <c r="B28" s="163"/>
      <c r="C28" s="186"/>
      <c r="D28" s="160" t="s">
        <v>45</v>
      </c>
      <c r="E28" s="22" t="s">
        <v>562</v>
      </c>
      <c r="F28" s="23" t="s">
        <v>39</v>
      </c>
      <c r="G28" s="24" t="s">
        <v>38</v>
      </c>
      <c r="H28" s="25"/>
      <c r="I28" s="25"/>
      <c r="J28" s="25"/>
      <c r="K28" s="25"/>
      <c r="L28" s="57"/>
      <c r="M28" s="25"/>
      <c r="N28" s="25"/>
      <c r="O28" s="25"/>
      <c r="P28" s="25"/>
      <c r="Q28" s="25"/>
    </row>
    <row r="29" spans="1:17" ht="34.5">
      <c r="A29" s="186"/>
      <c r="B29" s="163"/>
      <c r="C29" s="186"/>
      <c r="D29" s="162"/>
      <c r="E29" s="111" t="s">
        <v>563</v>
      </c>
      <c r="F29" s="63" t="s">
        <v>221</v>
      </c>
      <c r="G29" s="24" t="s">
        <v>38</v>
      </c>
      <c r="H29" s="25"/>
      <c r="I29" s="25"/>
      <c r="J29" s="25"/>
      <c r="K29" s="25"/>
      <c r="L29" s="68"/>
      <c r="M29" s="25"/>
      <c r="N29" s="25"/>
      <c r="O29" s="25"/>
      <c r="P29" s="25"/>
      <c r="Q29" s="25"/>
    </row>
    <row r="30" spans="1:17" ht="34.5">
      <c r="A30" s="186"/>
      <c r="B30" s="163"/>
      <c r="C30" s="186"/>
      <c r="D30" s="163" t="s">
        <v>46</v>
      </c>
      <c r="E30" s="22" t="s">
        <v>564</v>
      </c>
      <c r="F30" s="23" t="s">
        <v>39</v>
      </c>
      <c r="G30" s="24" t="s">
        <v>38</v>
      </c>
      <c r="H30" s="25"/>
      <c r="I30" s="25"/>
      <c r="J30" s="25"/>
      <c r="K30" s="25"/>
      <c r="L30" s="57"/>
      <c r="M30" s="25"/>
      <c r="N30" s="25"/>
      <c r="O30" s="25"/>
      <c r="P30" s="25"/>
      <c r="Q30" s="25"/>
    </row>
    <row r="31" spans="1:17" ht="34.5">
      <c r="A31" s="186"/>
      <c r="B31" s="163"/>
      <c r="C31" s="186"/>
      <c r="D31" s="163"/>
      <c r="E31" s="111" t="s">
        <v>565</v>
      </c>
      <c r="F31" s="107"/>
      <c r="G31" s="24"/>
      <c r="H31" s="25"/>
      <c r="I31" s="25"/>
      <c r="J31" s="25"/>
      <c r="K31" s="25"/>
      <c r="L31" s="108"/>
      <c r="M31" s="25"/>
      <c r="N31" s="25"/>
      <c r="O31" s="25"/>
      <c r="P31" s="25"/>
      <c r="Q31" s="25"/>
    </row>
    <row r="32" spans="1:17" ht="34.5">
      <c r="A32" s="186"/>
      <c r="B32" s="163"/>
      <c r="C32" s="186"/>
      <c r="D32" s="163"/>
      <c r="E32" s="26" t="s">
        <v>438</v>
      </c>
      <c r="F32" s="23" t="s">
        <v>39</v>
      </c>
      <c r="G32" s="24" t="s">
        <v>38</v>
      </c>
      <c r="H32" s="25"/>
      <c r="I32" s="25"/>
      <c r="J32" s="25"/>
      <c r="K32" s="25"/>
      <c r="L32" s="57" t="s">
        <v>47</v>
      </c>
      <c r="M32" s="25"/>
      <c r="N32" s="25"/>
      <c r="O32" s="25"/>
      <c r="P32" s="25"/>
      <c r="Q32" s="25"/>
    </row>
    <row r="33" spans="1:17">
      <c r="A33" s="186"/>
      <c r="B33" s="160" t="s">
        <v>237</v>
      </c>
      <c r="C33" s="187" t="s">
        <v>220</v>
      </c>
      <c r="D33" s="160" t="s">
        <v>48</v>
      </c>
      <c r="E33" s="26" t="s">
        <v>49</v>
      </c>
      <c r="F33" s="23" t="s">
        <v>50</v>
      </c>
      <c r="G33" s="24" t="s">
        <v>38</v>
      </c>
      <c r="H33" s="25"/>
      <c r="I33" s="25"/>
      <c r="J33" s="25"/>
      <c r="K33" s="25"/>
      <c r="L33" s="57"/>
      <c r="M33" s="25"/>
      <c r="N33" s="25"/>
      <c r="O33" s="25"/>
      <c r="P33" s="25"/>
      <c r="Q33" s="25"/>
    </row>
    <row r="34" spans="1:17">
      <c r="A34" s="186"/>
      <c r="B34" s="161"/>
      <c r="C34" s="187"/>
      <c r="D34" s="161"/>
      <c r="E34" s="26" t="s">
        <v>222</v>
      </c>
      <c r="F34" s="63" t="s">
        <v>50</v>
      </c>
      <c r="G34" s="24" t="s">
        <v>38</v>
      </c>
      <c r="H34" s="25"/>
      <c r="I34" s="25"/>
      <c r="J34" s="25"/>
      <c r="K34" s="25"/>
      <c r="L34" s="68"/>
      <c r="M34" s="25"/>
      <c r="N34" s="25"/>
      <c r="O34" s="25"/>
      <c r="P34" s="25"/>
      <c r="Q34" s="25"/>
    </row>
    <row r="35" spans="1:17" ht="34.5">
      <c r="A35" s="186"/>
      <c r="B35" s="161"/>
      <c r="C35" s="187"/>
      <c r="D35" s="161"/>
      <c r="E35" s="22" t="s">
        <v>566</v>
      </c>
      <c r="F35" s="23" t="s">
        <v>39</v>
      </c>
      <c r="G35" s="24" t="s">
        <v>38</v>
      </c>
      <c r="H35" s="25"/>
      <c r="I35" s="25"/>
      <c r="J35" s="25"/>
      <c r="K35" s="25"/>
      <c r="M35" s="25"/>
      <c r="N35" s="25"/>
      <c r="O35" s="25"/>
      <c r="P35" s="25"/>
      <c r="Q35" s="25"/>
    </row>
    <row r="36" spans="1:17">
      <c r="A36" s="186"/>
      <c r="B36" s="161"/>
      <c r="C36" s="187"/>
      <c r="D36" s="161"/>
      <c r="E36" s="26" t="s">
        <v>52</v>
      </c>
      <c r="F36" s="23" t="s">
        <v>39</v>
      </c>
      <c r="G36" s="24" t="s">
        <v>38</v>
      </c>
      <c r="H36" s="25"/>
      <c r="I36" s="25"/>
      <c r="J36" s="25"/>
      <c r="K36" s="25"/>
      <c r="L36" s="57"/>
      <c r="M36" s="25"/>
      <c r="N36" s="25"/>
      <c r="O36" s="25"/>
      <c r="P36" s="25"/>
      <c r="Q36" s="25"/>
    </row>
    <row r="37" spans="1:17">
      <c r="A37" s="186"/>
      <c r="B37" s="162"/>
      <c r="C37" s="187"/>
      <c r="D37" s="162"/>
      <c r="E37" s="111" t="s">
        <v>567</v>
      </c>
      <c r="F37" s="107"/>
      <c r="G37" s="24"/>
      <c r="H37" s="25"/>
      <c r="I37" s="25"/>
      <c r="J37" s="25"/>
      <c r="K37" s="25"/>
      <c r="L37" s="108"/>
      <c r="M37" s="25"/>
      <c r="N37" s="25"/>
      <c r="O37" s="25"/>
      <c r="P37" s="25"/>
      <c r="Q37" s="25"/>
    </row>
    <row r="38" spans="1:17" ht="34.5">
      <c r="A38" s="186"/>
      <c r="B38" s="160" t="s">
        <v>238</v>
      </c>
      <c r="C38" s="187"/>
      <c r="D38" s="163" t="s">
        <v>53</v>
      </c>
      <c r="E38" s="22" t="s">
        <v>439</v>
      </c>
      <c r="F38" s="23" t="s">
        <v>39</v>
      </c>
      <c r="G38" s="24" t="s">
        <v>38</v>
      </c>
      <c r="H38" s="25"/>
      <c r="I38" s="25"/>
      <c r="J38" s="25"/>
      <c r="K38" s="25"/>
      <c r="L38" s="57" t="s">
        <v>51</v>
      </c>
      <c r="M38" s="25"/>
      <c r="N38" s="25"/>
      <c r="O38" s="25"/>
      <c r="P38" s="25"/>
      <c r="Q38" s="25"/>
    </row>
    <row r="39" spans="1:17" ht="34.5">
      <c r="A39" s="186"/>
      <c r="B39" s="161"/>
      <c r="C39" s="187"/>
      <c r="D39" s="163"/>
      <c r="E39" s="22" t="s">
        <v>440</v>
      </c>
      <c r="F39" s="23" t="s">
        <v>39</v>
      </c>
      <c r="G39" s="24" t="s">
        <v>38</v>
      </c>
      <c r="H39" s="25"/>
      <c r="I39" s="25"/>
      <c r="J39" s="25"/>
      <c r="K39" s="25"/>
      <c r="L39" s="57"/>
      <c r="M39" s="25"/>
      <c r="N39" s="25"/>
      <c r="O39" s="25"/>
      <c r="P39" s="25"/>
      <c r="Q39" s="25"/>
    </row>
    <row r="40" spans="1:17">
      <c r="A40" s="186"/>
      <c r="B40" s="162"/>
      <c r="C40" s="187"/>
      <c r="D40" s="163"/>
      <c r="E40" s="22" t="s">
        <v>54</v>
      </c>
      <c r="F40" s="23" t="s">
        <v>39</v>
      </c>
      <c r="G40" s="24" t="s">
        <v>38</v>
      </c>
      <c r="H40" s="25"/>
      <c r="I40" s="25"/>
      <c r="J40" s="25"/>
      <c r="K40" s="25"/>
      <c r="L40" s="57"/>
      <c r="M40" s="25"/>
      <c r="N40" s="25"/>
      <c r="O40" s="25"/>
      <c r="P40" s="25"/>
      <c r="Q40" s="25"/>
    </row>
    <row r="41" spans="1:17">
      <c r="A41" s="186"/>
      <c r="B41" s="163" t="s">
        <v>239</v>
      </c>
      <c r="C41" s="186" t="s">
        <v>55</v>
      </c>
      <c r="D41" s="163" t="s">
        <v>56</v>
      </c>
      <c r="E41" s="22" t="s">
        <v>441</v>
      </c>
      <c r="F41" s="23" t="s">
        <v>39</v>
      </c>
      <c r="G41" s="24" t="s">
        <v>38</v>
      </c>
      <c r="H41" s="25"/>
      <c r="I41" s="25"/>
      <c r="J41" s="25"/>
      <c r="K41" s="25"/>
      <c r="L41" s="57" t="s">
        <v>437</v>
      </c>
      <c r="M41" s="25"/>
      <c r="N41" s="25"/>
      <c r="O41" s="25"/>
      <c r="P41" s="25"/>
      <c r="Q41" s="25"/>
    </row>
    <row r="42" spans="1:17">
      <c r="A42" s="186"/>
      <c r="B42" s="163"/>
      <c r="C42" s="163"/>
      <c r="D42" s="163"/>
      <c r="E42" s="22" t="s">
        <v>442</v>
      </c>
      <c r="F42" s="23" t="s">
        <v>39</v>
      </c>
      <c r="G42" s="24" t="s">
        <v>38</v>
      </c>
      <c r="H42" s="25"/>
      <c r="I42" s="25"/>
      <c r="J42" s="25"/>
      <c r="K42" s="25"/>
      <c r="L42" s="57"/>
      <c r="M42" s="25"/>
      <c r="N42" s="25"/>
      <c r="O42" s="25"/>
      <c r="P42" s="25"/>
      <c r="Q42" s="25"/>
    </row>
    <row r="43" spans="1:17">
      <c r="A43" s="186"/>
      <c r="B43" s="163"/>
      <c r="C43" s="163"/>
      <c r="D43" s="163"/>
      <c r="E43" s="22" t="s">
        <v>57</v>
      </c>
      <c r="F43" s="23" t="s">
        <v>39</v>
      </c>
      <c r="G43" s="24" t="s">
        <v>38</v>
      </c>
      <c r="H43" s="25"/>
      <c r="I43" s="25"/>
      <c r="J43" s="25"/>
      <c r="K43" s="25"/>
      <c r="L43" s="57"/>
      <c r="M43" s="25"/>
      <c r="N43" s="25"/>
      <c r="O43" s="25"/>
      <c r="P43" s="25"/>
      <c r="Q43" s="25"/>
    </row>
    <row r="44" spans="1:17">
      <c r="A44" s="186"/>
      <c r="B44" s="163"/>
      <c r="C44" s="163"/>
      <c r="D44" s="163"/>
      <c r="E44" s="22" t="s">
        <v>58</v>
      </c>
      <c r="F44" s="23" t="s">
        <v>39</v>
      </c>
      <c r="G44" s="24" t="s">
        <v>38</v>
      </c>
      <c r="H44" s="25"/>
      <c r="I44" s="25"/>
      <c r="J44" s="25"/>
      <c r="K44" s="25"/>
      <c r="L44" s="57"/>
      <c r="M44" s="25"/>
      <c r="N44" s="25"/>
      <c r="O44" s="25"/>
      <c r="P44" s="25"/>
      <c r="Q44" s="25"/>
    </row>
    <row r="45" spans="1:17">
      <c r="A45" s="186" t="s">
        <v>226</v>
      </c>
      <c r="B45" s="160" t="s">
        <v>240</v>
      </c>
      <c r="C45" s="160"/>
      <c r="D45" s="163" t="s">
        <v>223</v>
      </c>
      <c r="E45" s="22" t="s">
        <v>569</v>
      </c>
      <c r="F45" s="23" t="s">
        <v>39</v>
      </c>
      <c r="G45" s="24"/>
      <c r="H45" s="24" t="s">
        <v>38</v>
      </c>
      <c r="I45" s="24" t="s">
        <v>38</v>
      </c>
      <c r="J45" s="24" t="s">
        <v>38</v>
      </c>
      <c r="K45" s="25"/>
      <c r="L45" s="57"/>
      <c r="M45" s="25"/>
      <c r="N45" s="25"/>
      <c r="O45" s="25"/>
      <c r="P45" s="25"/>
      <c r="Q45" s="25"/>
    </row>
    <row r="46" spans="1:17" ht="51.75">
      <c r="A46" s="186"/>
      <c r="B46" s="161"/>
      <c r="C46" s="161"/>
      <c r="D46" s="163"/>
      <c r="E46" s="111" t="s">
        <v>609</v>
      </c>
      <c r="F46" s="107" t="s">
        <v>571</v>
      </c>
      <c r="G46" s="24"/>
      <c r="H46" s="24"/>
      <c r="I46" s="24"/>
      <c r="J46" s="24"/>
      <c r="K46" s="25"/>
      <c r="L46" s="108"/>
      <c r="M46" s="25"/>
      <c r="N46" s="25"/>
      <c r="O46" s="25"/>
      <c r="P46" s="25"/>
      <c r="Q46" s="25"/>
    </row>
    <row r="47" spans="1:17">
      <c r="A47" s="186"/>
      <c r="B47" s="161"/>
      <c r="C47" s="161"/>
      <c r="D47" s="163"/>
      <c r="E47" s="111" t="s">
        <v>600</v>
      </c>
      <c r="F47" s="120"/>
      <c r="G47" s="24"/>
      <c r="H47" s="24"/>
      <c r="I47" s="24"/>
      <c r="J47" s="24"/>
      <c r="K47" s="25"/>
      <c r="L47" s="121"/>
      <c r="M47" s="25"/>
      <c r="N47" s="25"/>
      <c r="O47" s="25"/>
      <c r="P47" s="25"/>
      <c r="Q47" s="25"/>
    </row>
    <row r="48" spans="1:17">
      <c r="A48" s="186"/>
      <c r="B48" s="161"/>
      <c r="C48" s="161"/>
      <c r="D48" s="163"/>
      <c r="E48" s="111" t="s">
        <v>601</v>
      </c>
      <c r="F48" s="107" t="s">
        <v>572</v>
      </c>
      <c r="G48" s="24"/>
      <c r="H48" s="24"/>
      <c r="I48" s="24"/>
      <c r="J48" s="24"/>
      <c r="K48" s="25"/>
      <c r="L48" s="108"/>
      <c r="M48" s="25"/>
      <c r="N48" s="25"/>
      <c r="O48" s="25"/>
      <c r="P48" s="25"/>
      <c r="Q48" s="25"/>
    </row>
    <row r="49" spans="1:17">
      <c r="A49" s="186"/>
      <c r="B49" s="161"/>
      <c r="C49" s="161"/>
      <c r="D49" s="163"/>
      <c r="E49" s="22" t="s">
        <v>224</v>
      </c>
      <c r="F49" s="23" t="s">
        <v>225</v>
      </c>
      <c r="G49" s="24"/>
      <c r="H49" s="24" t="s">
        <v>38</v>
      </c>
      <c r="I49" s="24" t="s">
        <v>38</v>
      </c>
      <c r="J49" s="24" t="s">
        <v>38</v>
      </c>
      <c r="K49" s="25"/>
      <c r="L49" s="57"/>
      <c r="M49" s="25"/>
      <c r="N49" s="25"/>
      <c r="O49" s="25"/>
      <c r="P49" s="25"/>
      <c r="Q49" s="25"/>
    </row>
    <row r="50" spans="1:17" ht="34.5">
      <c r="A50" s="186"/>
      <c r="B50" s="161"/>
      <c r="C50" s="161"/>
      <c r="D50" s="163"/>
      <c r="E50" s="22" t="s">
        <v>570</v>
      </c>
      <c r="F50" s="63" t="s">
        <v>225</v>
      </c>
      <c r="G50" s="24"/>
      <c r="H50" s="24" t="s">
        <v>38</v>
      </c>
      <c r="I50" s="24" t="s">
        <v>38</v>
      </c>
      <c r="J50" s="24" t="s">
        <v>38</v>
      </c>
      <c r="K50" s="25"/>
      <c r="L50" s="68"/>
      <c r="M50" s="25"/>
      <c r="N50" s="25"/>
      <c r="O50" s="25"/>
      <c r="P50" s="25"/>
      <c r="Q50" s="25"/>
    </row>
    <row r="51" spans="1:17" ht="69">
      <c r="A51" s="186"/>
      <c r="B51" s="161"/>
      <c r="C51" s="161"/>
      <c r="D51" s="163"/>
      <c r="E51" s="22" t="s">
        <v>604</v>
      </c>
      <c r="F51" s="63" t="s">
        <v>225</v>
      </c>
      <c r="G51" s="24"/>
      <c r="H51" s="24" t="s">
        <v>38</v>
      </c>
      <c r="I51" s="24" t="s">
        <v>38</v>
      </c>
      <c r="J51" s="24" t="s">
        <v>38</v>
      </c>
      <c r="K51" s="25"/>
      <c r="L51" s="57"/>
      <c r="M51" s="25"/>
      <c r="N51" s="25"/>
      <c r="O51" s="25"/>
      <c r="P51" s="25"/>
      <c r="Q51" s="25"/>
    </row>
    <row r="52" spans="1:17" ht="34.5">
      <c r="A52" s="186"/>
      <c r="B52" s="162"/>
      <c r="C52" s="161"/>
      <c r="D52" s="163"/>
      <c r="E52" s="22" t="s">
        <v>443</v>
      </c>
      <c r="F52" s="23" t="s">
        <v>39</v>
      </c>
      <c r="G52" s="24"/>
      <c r="H52" s="24" t="s">
        <v>38</v>
      </c>
      <c r="I52" s="24" t="s">
        <v>38</v>
      </c>
      <c r="J52" s="24" t="s">
        <v>38</v>
      </c>
      <c r="K52" s="25"/>
      <c r="L52" s="60" t="s">
        <v>74</v>
      </c>
      <c r="M52" s="25"/>
      <c r="N52" s="25"/>
      <c r="O52" s="25"/>
      <c r="P52" s="25"/>
      <c r="Q52" s="25"/>
    </row>
    <row r="53" spans="1:17" ht="34.5">
      <c r="A53" s="186"/>
      <c r="B53" s="160" t="s">
        <v>241</v>
      </c>
      <c r="C53" s="161"/>
      <c r="D53" s="163" t="s">
        <v>64</v>
      </c>
      <c r="E53" s="22" t="s">
        <v>65</v>
      </c>
      <c r="F53" s="23" t="s">
        <v>66</v>
      </c>
      <c r="G53" s="24"/>
      <c r="H53" s="24" t="s">
        <v>38</v>
      </c>
      <c r="I53" s="24" t="s">
        <v>38</v>
      </c>
      <c r="J53" s="23"/>
      <c r="K53" s="25"/>
      <c r="L53" s="57"/>
      <c r="M53" s="25"/>
      <c r="N53" s="25"/>
      <c r="O53" s="25"/>
      <c r="P53" s="25"/>
      <c r="Q53" s="25"/>
    </row>
    <row r="54" spans="1:17" ht="69">
      <c r="A54" s="186"/>
      <c r="B54" s="162"/>
      <c r="C54" s="161"/>
      <c r="D54" s="163"/>
      <c r="E54" s="111" t="s">
        <v>603</v>
      </c>
      <c r="F54" s="23" t="s">
        <v>39</v>
      </c>
      <c r="G54" s="24"/>
      <c r="H54" s="24" t="s">
        <v>38</v>
      </c>
      <c r="I54" s="24" t="s">
        <v>38</v>
      </c>
      <c r="J54" s="23"/>
      <c r="K54" s="25"/>
      <c r="L54" s="57"/>
      <c r="M54" s="25"/>
      <c r="N54" s="25"/>
      <c r="O54" s="25"/>
      <c r="P54" s="25"/>
      <c r="Q54" s="25"/>
    </row>
    <row r="55" spans="1:17" ht="37.5" customHeight="1">
      <c r="A55" s="186"/>
      <c r="B55" s="160" t="s">
        <v>242</v>
      </c>
      <c r="C55" s="161"/>
      <c r="D55" s="165" t="s">
        <v>67</v>
      </c>
      <c r="E55" s="22" t="s">
        <v>605</v>
      </c>
      <c r="F55" s="23" t="s">
        <v>39</v>
      </c>
      <c r="G55" s="24"/>
      <c r="H55" s="24" t="s">
        <v>38</v>
      </c>
      <c r="I55" s="24" t="s">
        <v>38</v>
      </c>
      <c r="J55" s="24" t="s">
        <v>38</v>
      </c>
      <c r="K55" s="25"/>
      <c r="L55" s="60" t="s">
        <v>75</v>
      </c>
      <c r="M55" s="25"/>
      <c r="N55" s="25"/>
      <c r="O55" s="25"/>
      <c r="P55" s="25"/>
      <c r="Q55" s="25"/>
    </row>
    <row r="56" spans="1:17" ht="34.5">
      <c r="A56" s="186"/>
      <c r="B56" s="161"/>
      <c r="C56" s="161"/>
      <c r="D56" s="166"/>
      <c r="E56" s="22" t="s">
        <v>444</v>
      </c>
      <c r="F56" s="23" t="s">
        <v>39</v>
      </c>
      <c r="G56" s="24"/>
      <c r="H56" s="24" t="s">
        <v>38</v>
      </c>
      <c r="I56" s="24" t="s">
        <v>38</v>
      </c>
      <c r="J56" s="24" t="s">
        <v>38</v>
      </c>
      <c r="K56" s="25"/>
      <c r="L56" s="57"/>
      <c r="M56" s="25"/>
      <c r="N56" s="25"/>
      <c r="O56" s="25"/>
      <c r="P56" s="25"/>
      <c r="Q56" s="25"/>
    </row>
    <row r="57" spans="1:17" ht="34.5">
      <c r="A57" s="186"/>
      <c r="B57" s="161"/>
      <c r="C57" s="161"/>
      <c r="D57" s="166"/>
      <c r="E57" s="22" t="s">
        <v>227</v>
      </c>
      <c r="F57" s="63" t="s">
        <v>228</v>
      </c>
      <c r="G57" s="24"/>
      <c r="H57" s="24" t="s">
        <v>38</v>
      </c>
      <c r="I57" s="24" t="s">
        <v>38</v>
      </c>
      <c r="J57" s="24" t="s">
        <v>38</v>
      </c>
      <c r="K57" s="25"/>
      <c r="L57" s="68"/>
      <c r="M57" s="25"/>
      <c r="N57" s="25"/>
      <c r="O57" s="25"/>
      <c r="P57" s="25"/>
      <c r="Q57" s="25"/>
    </row>
    <row r="58" spans="1:17" ht="34.5">
      <c r="A58" s="186"/>
      <c r="B58" s="161"/>
      <c r="C58" s="161"/>
      <c r="D58" s="166"/>
      <c r="E58" s="22" t="s">
        <v>229</v>
      </c>
      <c r="F58" s="23" t="s">
        <v>39</v>
      </c>
      <c r="G58" s="24"/>
      <c r="H58" s="24" t="s">
        <v>38</v>
      </c>
      <c r="I58" s="24" t="s">
        <v>38</v>
      </c>
      <c r="J58" s="24" t="s">
        <v>38</v>
      </c>
      <c r="K58" s="25"/>
      <c r="L58" s="57"/>
      <c r="M58" s="25"/>
      <c r="N58" s="25"/>
      <c r="O58" s="25"/>
      <c r="P58" s="25"/>
      <c r="Q58" s="25"/>
    </row>
    <row r="59" spans="1:17">
      <c r="A59" s="186"/>
      <c r="B59" s="161"/>
      <c r="C59" s="161"/>
      <c r="D59" s="166"/>
      <c r="E59" s="22" t="s">
        <v>230</v>
      </c>
      <c r="F59" s="23" t="s">
        <v>39</v>
      </c>
      <c r="G59" s="24"/>
      <c r="H59" s="24" t="s">
        <v>38</v>
      </c>
      <c r="I59" s="24" t="s">
        <v>38</v>
      </c>
      <c r="J59" s="24" t="s">
        <v>38</v>
      </c>
      <c r="K59" s="25"/>
      <c r="L59" s="57"/>
      <c r="M59" s="25"/>
      <c r="N59" s="25"/>
      <c r="O59" s="25"/>
      <c r="P59" s="25"/>
      <c r="Q59" s="25"/>
    </row>
    <row r="60" spans="1:17" ht="51.75">
      <c r="A60" s="186"/>
      <c r="B60" s="162"/>
      <c r="C60" s="161"/>
      <c r="D60" s="166"/>
      <c r="E60" s="22" t="s">
        <v>606</v>
      </c>
      <c r="F60" s="23" t="s">
        <v>225</v>
      </c>
      <c r="G60" s="24"/>
      <c r="H60" s="24" t="s">
        <v>38</v>
      </c>
      <c r="I60" s="24" t="s">
        <v>38</v>
      </c>
      <c r="J60" s="24" t="s">
        <v>38</v>
      </c>
      <c r="K60" s="25"/>
      <c r="L60" s="57"/>
      <c r="M60" s="25"/>
      <c r="N60" s="25"/>
      <c r="O60" s="25"/>
      <c r="P60" s="25"/>
      <c r="Q60" s="25"/>
    </row>
    <row r="61" spans="1:17" ht="34.5">
      <c r="A61" s="186"/>
      <c r="B61" s="160" t="s">
        <v>243</v>
      </c>
      <c r="C61" s="161"/>
      <c r="D61" s="166"/>
      <c r="E61" s="22" t="s">
        <v>68</v>
      </c>
      <c r="F61" s="23" t="s">
        <v>39</v>
      </c>
      <c r="G61" s="24"/>
      <c r="H61" s="24" t="s">
        <v>38</v>
      </c>
      <c r="I61" s="24" t="s">
        <v>38</v>
      </c>
      <c r="J61" s="24" t="s">
        <v>38</v>
      </c>
      <c r="K61" s="25"/>
      <c r="L61" s="57"/>
      <c r="M61" s="25"/>
      <c r="N61" s="25"/>
      <c r="O61" s="25"/>
      <c r="P61" s="25"/>
      <c r="Q61" s="25"/>
    </row>
    <row r="62" spans="1:17" ht="34.5">
      <c r="A62" s="186"/>
      <c r="B62" s="161"/>
      <c r="C62" s="161"/>
      <c r="D62" s="166"/>
      <c r="E62" s="22" t="s">
        <v>541</v>
      </c>
      <c r="F62" s="23" t="s">
        <v>39</v>
      </c>
      <c r="G62" s="24"/>
      <c r="H62" s="24" t="s">
        <v>38</v>
      </c>
      <c r="I62" s="24" t="s">
        <v>38</v>
      </c>
      <c r="J62" s="24" t="s">
        <v>38</v>
      </c>
      <c r="K62" s="25"/>
      <c r="L62" s="57"/>
      <c r="M62" s="25"/>
      <c r="N62" s="25"/>
      <c r="O62" s="25"/>
      <c r="P62" s="25"/>
      <c r="Q62" s="25"/>
    </row>
    <row r="63" spans="1:17" ht="51.75">
      <c r="A63" s="186"/>
      <c r="B63" s="161"/>
      <c r="C63" s="161"/>
      <c r="D63" s="166"/>
      <c r="E63" s="22" t="s">
        <v>606</v>
      </c>
      <c r="F63" s="63" t="s">
        <v>231</v>
      </c>
      <c r="G63" s="24"/>
      <c r="H63" s="24" t="s">
        <v>38</v>
      </c>
      <c r="I63" s="24" t="s">
        <v>38</v>
      </c>
      <c r="J63" s="24" t="s">
        <v>38</v>
      </c>
      <c r="K63" s="25"/>
      <c r="L63" s="68"/>
      <c r="M63" s="25"/>
      <c r="N63" s="25"/>
      <c r="O63" s="25"/>
      <c r="P63" s="25"/>
      <c r="Q63" s="25"/>
    </row>
    <row r="64" spans="1:17" ht="34.5">
      <c r="A64" s="186"/>
      <c r="B64" s="161"/>
      <c r="C64" s="161"/>
      <c r="D64" s="166"/>
      <c r="E64" s="22" t="s">
        <v>69</v>
      </c>
      <c r="F64" s="23" t="s">
        <v>39</v>
      </c>
      <c r="G64" s="24"/>
      <c r="H64" s="24" t="s">
        <v>38</v>
      </c>
      <c r="I64" s="24" t="s">
        <v>38</v>
      </c>
      <c r="J64" s="24" t="s">
        <v>38</v>
      </c>
      <c r="K64" s="25"/>
      <c r="L64" s="57"/>
      <c r="M64" s="25"/>
      <c r="N64" s="25"/>
      <c r="O64" s="25"/>
      <c r="P64" s="25"/>
      <c r="Q64" s="25"/>
    </row>
    <row r="65" spans="1:17" ht="103.5">
      <c r="A65" s="186"/>
      <c r="B65" s="161"/>
      <c r="C65" s="161"/>
      <c r="D65" s="166"/>
      <c r="E65" s="22" t="s">
        <v>607</v>
      </c>
      <c r="F65" s="23" t="s">
        <v>39</v>
      </c>
      <c r="G65" s="24"/>
      <c r="H65" s="24" t="s">
        <v>38</v>
      </c>
      <c r="I65" s="24" t="s">
        <v>38</v>
      </c>
      <c r="J65" s="24" t="s">
        <v>38</v>
      </c>
      <c r="K65" s="25"/>
      <c r="L65" s="57"/>
      <c r="M65" s="25"/>
      <c r="N65" s="25"/>
      <c r="O65" s="25"/>
      <c r="P65" s="25"/>
      <c r="Q65" s="25"/>
    </row>
    <row r="66" spans="1:17" ht="69">
      <c r="A66" s="186"/>
      <c r="B66" s="162"/>
      <c r="C66" s="161"/>
      <c r="D66" s="166"/>
      <c r="E66" s="22" t="s">
        <v>70</v>
      </c>
      <c r="F66" s="23" t="s">
        <v>39</v>
      </c>
      <c r="G66" s="24"/>
      <c r="H66" s="24" t="s">
        <v>38</v>
      </c>
      <c r="I66" s="24" t="s">
        <v>38</v>
      </c>
      <c r="J66" s="24" t="s">
        <v>38</v>
      </c>
      <c r="K66" s="25"/>
      <c r="L66" s="57"/>
      <c r="M66" s="25"/>
      <c r="N66" s="25"/>
      <c r="O66" s="25"/>
      <c r="P66" s="25"/>
      <c r="Q66" s="25"/>
    </row>
    <row r="67" spans="1:17" ht="34.5">
      <c r="A67" s="186"/>
      <c r="B67" s="160" t="s">
        <v>244</v>
      </c>
      <c r="C67" s="161"/>
      <c r="D67" s="166"/>
      <c r="E67" s="22" t="s">
        <v>71</v>
      </c>
      <c r="F67" s="23" t="s">
        <v>72</v>
      </c>
      <c r="G67" s="24"/>
      <c r="H67" s="24" t="s">
        <v>38</v>
      </c>
      <c r="I67" s="24" t="s">
        <v>38</v>
      </c>
      <c r="J67" s="24" t="s">
        <v>38</v>
      </c>
      <c r="K67" s="25"/>
      <c r="L67" s="57"/>
      <c r="M67" s="25"/>
      <c r="N67" s="25"/>
      <c r="O67" s="25"/>
      <c r="P67" s="25"/>
      <c r="Q67" s="25"/>
    </row>
    <row r="68" spans="1:17">
      <c r="A68" s="186"/>
      <c r="B68" s="161"/>
      <c r="C68" s="161"/>
      <c r="D68" s="166"/>
      <c r="E68" s="22" t="s">
        <v>232</v>
      </c>
      <c r="F68" s="23" t="s">
        <v>72</v>
      </c>
      <c r="G68" s="24"/>
      <c r="H68" s="24" t="s">
        <v>38</v>
      </c>
      <c r="I68" s="24" t="s">
        <v>38</v>
      </c>
      <c r="J68" s="24" t="s">
        <v>38</v>
      </c>
      <c r="K68" s="25"/>
      <c r="L68" s="57"/>
      <c r="M68" s="25"/>
      <c r="N68" s="25"/>
      <c r="O68" s="25"/>
      <c r="P68" s="25"/>
      <c r="Q68" s="25"/>
    </row>
    <row r="69" spans="1:17" ht="51.75">
      <c r="A69" s="186"/>
      <c r="B69" s="161"/>
      <c r="C69" s="161"/>
      <c r="D69" s="166"/>
      <c r="E69" s="22" t="s">
        <v>608</v>
      </c>
      <c r="F69" s="63" t="s">
        <v>221</v>
      </c>
      <c r="G69" s="24"/>
      <c r="H69" s="24" t="s">
        <v>38</v>
      </c>
      <c r="I69" s="24" t="s">
        <v>38</v>
      </c>
      <c r="J69" s="24" t="s">
        <v>38</v>
      </c>
      <c r="K69" s="25"/>
      <c r="L69" s="68"/>
      <c r="M69" s="25"/>
      <c r="N69" s="25"/>
      <c r="O69" s="25"/>
      <c r="P69" s="25"/>
      <c r="Q69" s="25"/>
    </row>
    <row r="70" spans="1:17" ht="34.5">
      <c r="A70" s="186"/>
      <c r="B70" s="161"/>
      <c r="C70" s="161"/>
      <c r="D70" s="166"/>
      <c r="E70" s="22" t="s">
        <v>610</v>
      </c>
      <c r="F70" s="23" t="s">
        <v>72</v>
      </c>
      <c r="G70" s="24"/>
      <c r="H70" s="24" t="s">
        <v>38</v>
      </c>
      <c r="I70" s="24" t="s">
        <v>38</v>
      </c>
      <c r="J70" s="24" t="s">
        <v>38</v>
      </c>
      <c r="K70" s="25"/>
      <c r="L70" s="57" t="s">
        <v>76</v>
      </c>
      <c r="M70" s="25"/>
      <c r="N70" s="25"/>
      <c r="O70" s="25"/>
      <c r="P70" s="25"/>
      <c r="Q70" s="25"/>
    </row>
    <row r="71" spans="1:17">
      <c r="A71" s="186"/>
      <c r="B71" s="161"/>
      <c r="C71" s="161"/>
      <c r="D71" s="166"/>
      <c r="E71" s="22" t="s">
        <v>445</v>
      </c>
      <c r="F71" s="23" t="s">
        <v>72</v>
      </c>
      <c r="G71" s="24"/>
      <c r="H71" s="24" t="s">
        <v>38</v>
      </c>
      <c r="I71" s="24" t="s">
        <v>38</v>
      </c>
      <c r="J71" s="24" t="s">
        <v>38</v>
      </c>
      <c r="K71" s="25"/>
      <c r="L71" s="57"/>
      <c r="M71" s="25"/>
      <c r="N71" s="25"/>
      <c r="O71" s="25"/>
      <c r="P71" s="25"/>
      <c r="Q71" s="25"/>
    </row>
    <row r="72" spans="1:17">
      <c r="A72" s="186"/>
      <c r="B72" s="163" t="s">
        <v>245</v>
      </c>
      <c r="C72" s="163" t="s">
        <v>73</v>
      </c>
      <c r="D72" s="163" t="s">
        <v>611</v>
      </c>
      <c r="E72" s="26" t="s">
        <v>616</v>
      </c>
      <c r="F72" s="23" t="s">
        <v>72</v>
      </c>
      <c r="G72" s="24"/>
      <c r="H72" s="24" t="s">
        <v>38</v>
      </c>
      <c r="I72" s="24" t="s">
        <v>38</v>
      </c>
      <c r="J72" s="24" t="s">
        <v>38</v>
      </c>
      <c r="K72" s="25"/>
      <c r="L72" s="57"/>
      <c r="M72" s="25"/>
      <c r="N72" s="25"/>
      <c r="O72" s="25"/>
      <c r="P72" s="25"/>
      <c r="Q72" s="25"/>
    </row>
    <row r="73" spans="1:17">
      <c r="A73" s="186"/>
      <c r="B73" s="163"/>
      <c r="C73" s="163"/>
      <c r="D73" s="163"/>
      <c r="E73" s="111" t="s">
        <v>618</v>
      </c>
      <c r="F73" s="122"/>
      <c r="G73" s="24"/>
      <c r="H73" s="24"/>
      <c r="I73" s="24"/>
      <c r="J73" s="24"/>
      <c r="K73" s="25"/>
      <c r="L73" s="123"/>
      <c r="M73" s="25"/>
      <c r="N73" s="25"/>
      <c r="O73" s="25"/>
      <c r="P73" s="25"/>
      <c r="Q73" s="25"/>
    </row>
    <row r="74" spans="1:17">
      <c r="A74" s="186"/>
      <c r="B74" s="163"/>
      <c r="C74" s="163"/>
      <c r="D74" s="163"/>
      <c r="E74" s="111" t="s">
        <v>617</v>
      </c>
      <c r="F74" s="122"/>
      <c r="G74" s="24"/>
      <c r="H74" s="24"/>
      <c r="I74" s="24"/>
      <c r="J74" s="24"/>
      <c r="K74" s="25"/>
      <c r="L74" s="123"/>
      <c r="M74" s="25"/>
      <c r="N74" s="25"/>
      <c r="O74" s="25"/>
      <c r="P74" s="25"/>
      <c r="Q74" s="25"/>
    </row>
    <row r="75" spans="1:17">
      <c r="A75" s="186"/>
      <c r="B75" s="163"/>
      <c r="C75" s="163"/>
      <c r="D75" s="163"/>
      <c r="E75" s="26" t="s">
        <v>612</v>
      </c>
      <c r="F75" s="23" t="s">
        <v>39</v>
      </c>
      <c r="G75" s="24"/>
      <c r="H75" s="24" t="s">
        <v>38</v>
      </c>
      <c r="I75" s="24" t="s">
        <v>38</v>
      </c>
      <c r="J75" s="24" t="s">
        <v>38</v>
      </c>
      <c r="K75" s="25"/>
      <c r="L75" s="57"/>
      <c r="M75" s="25"/>
      <c r="N75" s="25"/>
      <c r="O75" s="25"/>
      <c r="P75" s="25"/>
      <c r="Q75" s="25"/>
    </row>
    <row r="76" spans="1:17">
      <c r="A76" s="186"/>
      <c r="B76" s="163"/>
      <c r="C76" s="163"/>
      <c r="D76" s="163"/>
      <c r="E76" s="26" t="s">
        <v>613</v>
      </c>
      <c r="F76" s="122"/>
      <c r="G76" s="24"/>
      <c r="H76" s="24" t="s">
        <v>32</v>
      </c>
      <c r="I76" s="24" t="s">
        <v>32</v>
      </c>
      <c r="J76" s="24" t="s">
        <v>32</v>
      </c>
      <c r="K76" s="25"/>
      <c r="L76" s="123"/>
      <c r="M76" s="25"/>
      <c r="N76" s="25"/>
      <c r="O76" s="25"/>
      <c r="P76" s="25"/>
      <c r="Q76" s="25"/>
    </row>
    <row r="77" spans="1:17">
      <c r="A77" s="186"/>
      <c r="B77" s="163"/>
      <c r="C77" s="163"/>
      <c r="D77" s="163"/>
      <c r="E77" s="26" t="s">
        <v>614</v>
      </c>
      <c r="F77" s="122"/>
      <c r="G77" s="24"/>
      <c r="H77" s="24" t="s">
        <v>32</v>
      </c>
      <c r="I77" s="24" t="s">
        <v>32</v>
      </c>
      <c r="J77" s="24" t="s">
        <v>32</v>
      </c>
      <c r="K77" s="25"/>
      <c r="L77" s="123"/>
      <c r="M77" s="25"/>
      <c r="N77" s="25"/>
      <c r="O77" s="25"/>
      <c r="P77" s="25"/>
      <c r="Q77" s="25"/>
    </row>
    <row r="78" spans="1:17">
      <c r="A78" s="186"/>
      <c r="B78" s="163"/>
      <c r="C78" s="163"/>
      <c r="D78" s="163"/>
      <c r="E78" s="26" t="s">
        <v>615</v>
      </c>
      <c r="F78" s="122"/>
      <c r="G78" s="24"/>
      <c r="H78" s="24" t="s">
        <v>32</v>
      </c>
      <c r="I78" s="24" t="s">
        <v>32</v>
      </c>
      <c r="J78" s="24" t="s">
        <v>32</v>
      </c>
      <c r="K78" s="25"/>
      <c r="L78" s="123"/>
      <c r="M78" s="25"/>
      <c r="N78" s="25"/>
      <c r="O78" s="25"/>
      <c r="P78" s="25"/>
      <c r="Q78" s="25"/>
    </row>
    <row r="79" spans="1:17">
      <c r="A79" s="186"/>
      <c r="B79" s="160" t="s">
        <v>246</v>
      </c>
      <c r="C79" s="160" t="s">
        <v>579</v>
      </c>
      <c r="D79" s="160" t="s">
        <v>77</v>
      </c>
      <c r="E79" s="22" t="s">
        <v>446</v>
      </c>
      <c r="F79" s="23" t="s">
        <v>39</v>
      </c>
      <c r="G79" s="25"/>
      <c r="H79" s="24" t="s">
        <v>38</v>
      </c>
      <c r="I79" s="24" t="s">
        <v>38</v>
      </c>
      <c r="J79" s="24" t="s">
        <v>38</v>
      </c>
      <c r="K79" s="25"/>
      <c r="L79" s="57" t="s">
        <v>233</v>
      </c>
      <c r="M79" s="25"/>
      <c r="N79" s="25"/>
      <c r="O79" s="25"/>
      <c r="P79" s="25"/>
      <c r="Q79" s="25"/>
    </row>
    <row r="80" spans="1:17">
      <c r="A80" s="186"/>
      <c r="B80" s="161"/>
      <c r="C80" s="161"/>
      <c r="D80" s="161"/>
      <c r="E80" s="111" t="s">
        <v>578</v>
      </c>
      <c r="F80" s="120"/>
      <c r="G80" s="25"/>
      <c r="H80" s="24"/>
      <c r="I80" s="24"/>
      <c r="J80" s="24"/>
      <c r="K80" s="25"/>
      <c r="L80" s="121"/>
      <c r="M80" s="25"/>
      <c r="N80" s="25"/>
      <c r="O80" s="25"/>
      <c r="P80" s="25"/>
      <c r="Q80" s="25"/>
    </row>
    <row r="81" spans="1:17">
      <c r="A81" s="186"/>
      <c r="B81" s="161"/>
      <c r="C81" s="161"/>
      <c r="D81" s="161"/>
      <c r="E81" s="22" t="s">
        <v>447</v>
      </c>
      <c r="F81" s="23" t="s">
        <v>39</v>
      </c>
      <c r="G81" s="25"/>
      <c r="H81" s="24" t="s">
        <v>38</v>
      </c>
      <c r="I81" s="24" t="s">
        <v>38</v>
      </c>
      <c r="J81" s="24" t="s">
        <v>38</v>
      </c>
      <c r="K81" s="25"/>
      <c r="L81" s="57"/>
      <c r="M81" s="25"/>
      <c r="N81" s="25"/>
      <c r="O81" s="25"/>
      <c r="P81" s="25"/>
      <c r="Q81" s="25"/>
    </row>
    <row r="82" spans="1:17">
      <c r="A82" s="186"/>
      <c r="B82" s="161"/>
      <c r="C82" s="161"/>
      <c r="D82" s="161"/>
      <c r="E82" s="22" t="s">
        <v>79</v>
      </c>
      <c r="F82" s="23" t="s">
        <v>39</v>
      </c>
      <c r="G82" s="25"/>
      <c r="H82" s="24" t="s">
        <v>38</v>
      </c>
      <c r="I82" s="24" t="s">
        <v>38</v>
      </c>
      <c r="J82" s="24" t="s">
        <v>38</v>
      </c>
      <c r="K82" s="25"/>
      <c r="L82" s="57"/>
      <c r="M82" s="25"/>
      <c r="N82" s="25"/>
      <c r="O82" s="25"/>
      <c r="P82" s="25"/>
      <c r="Q82" s="25"/>
    </row>
    <row r="83" spans="1:17">
      <c r="A83" s="186"/>
      <c r="B83" s="162"/>
      <c r="C83" s="161"/>
      <c r="D83" s="162"/>
      <c r="E83" s="22" t="s">
        <v>60</v>
      </c>
      <c r="F83" s="63" t="s">
        <v>21</v>
      </c>
      <c r="G83" s="25"/>
      <c r="H83" s="24" t="s">
        <v>38</v>
      </c>
      <c r="I83" s="24" t="s">
        <v>38</v>
      </c>
      <c r="J83" s="24" t="s">
        <v>38</v>
      </c>
      <c r="K83" s="25"/>
      <c r="L83" s="68"/>
      <c r="M83" s="25"/>
      <c r="N83" s="25"/>
      <c r="O83" s="25"/>
      <c r="P83" s="25"/>
      <c r="Q83" s="25"/>
    </row>
    <row r="84" spans="1:17" ht="17.25" customHeight="1">
      <c r="A84" s="186"/>
      <c r="B84" s="63" t="s">
        <v>247</v>
      </c>
      <c r="C84" s="162"/>
      <c r="D84" s="23" t="s">
        <v>61</v>
      </c>
      <c r="E84" s="22" t="s">
        <v>62</v>
      </c>
      <c r="F84" s="23" t="s">
        <v>78</v>
      </c>
      <c r="G84" s="25"/>
      <c r="H84" s="24" t="s">
        <v>38</v>
      </c>
      <c r="I84" s="24" t="s">
        <v>38</v>
      </c>
      <c r="J84" s="24" t="s">
        <v>38</v>
      </c>
      <c r="K84" s="25"/>
      <c r="L84" s="57"/>
      <c r="M84" s="25"/>
      <c r="N84" s="25"/>
      <c r="O84" s="25"/>
      <c r="P84" s="25"/>
      <c r="Q84" s="25"/>
    </row>
    <row r="85" spans="1:17" ht="17.25" customHeight="1">
      <c r="A85" s="186" t="s">
        <v>81</v>
      </c>
      <c r="B85" s="160" t="s">
        <v>248</v>
      </c>
      <c r="C85" s="160" t="s">
        <v>573</v>
      </c>
      <c r="D85" s="160" t="s">
        <v>574</v>
      </c>
      <c r="E85" s="111" t="s">
        <v>575</v>
      </c>
      <c r="F85" s="23" t="s">
        <v>80</v>
      </c>
      <c r="G85" s="25"/>
      <c r="H85" s="24" t="s">
        <v>32</v>
      </c>
      <c r="I85" s="24" t="s">
        <v>32</v>
      </c>
      <c r="J85" s="24" t="s">
        <v>32</v>
      </c>
      <c r="K85" s="25"/>
      <c r="L85" s="57"/>
      <c r="M85" s="25"/>
      <c r="N85" s="25"/>
      <c r="O85" s="25"/>
      <c r="P85" s="25"/>
      <c r="Q85" s="25"/>
    </row>
    <row r="86" spans="1:17" ht="17.25" customHeight="1">
      <c r="A86" s="186"/>
      <c r="B86" s="162"/>
      <c r="C86" s="162"/>
      <c r="D86" s="162"/>
      <c r="E86" s="111" t="s">
        <v>576</v>
      </c>
      <c r="F86" s="120" t="s">
        <v>577</v>
      </c>
      <c r="G86" s="25"/>
      <c r="H86" s="24" t="s">
        <v>32</v>
      </c>
      <c r="I86" s="24" t="s">
        <v>32</v>
      </c>
      <c r="J86" s="24" t="s">
        <v>32</v>
      </c>
      <c r="K86" s="25"/>
      <c r="L86" s="121"/>
      <c r="M86" s="25"/>
      <c r="N86" s="25"/>
      <c r="O86" s="25"/>
      <c r="P86" s="25"/>
      <c r="Q86" s="25"/>
    </row>
    <row r="87" spans="1:17" ht="17.25" customHeight="1">
      <c r="A87" s="186"/>
      <c r="B87" s="119"/>
      <c r="C87" s="119" t="s">
        <v>584</v>
      </c>
      <c r="D87" s="119" t="s">
        <v>585</v>
      </c>
      <c r="E87" s="124" t="s">
        <v>586</v>
      </c>
      <c r="F87" s="120"/>
      <c r="G87" s="25"/>
      <c r="H87" s="24"/>
      <c r="I87" s="24"/>
      <c r="J87" s="24"/>
      <c r="K87" s="25"/>
      <c r="L87" s="121"/>
      <c r="M87" s="25"/>
      <c r="N87" s="25"/>
      <c r="O87" s="25"/>
      <c r="P87" s="25"/>
      <c r="Q87" s="25"/>
    </row>
    <row r="88" spans="1:17" ht="34.5">
      <c r="A88" s="186"/>
      <c r="B88" s="63" t="s">
        <v>249</v>
      </c>
      <c r="C88" s="27" t="s">
        <v>234</v>
      </c>
      <c r="D88" s="23" t="s">
        <v>63</v>
      </c>
      <c r="E88" s="22" t="s">
        <v>448</v>
      </c>
      <c r="F88" s="23" t="s">
        <v>39</v>
      </c>
      <c r="G88" s="25"/>
      <c r="H88" s="24" t="s">
        <v>32</v>
      </c>
      <c r="I88" s="25"/>
      <c r="J88" s="25"/>
      <c r="K88" s="25"/>
      <c r="L88" s="57"/>
      <c r="M88" s="25"/>
      <c r="N88" s="25"/>
      <c r="O88" s="25"/>
      <c r="P88" s="25"/>
      <c r="Q88" s="25"/>
    </row>
    <row r="89" spans="1:17" ht="17.25" customHeight="1">
      <c r="A89" s="186" t="s">
        <v>109</v>
      </c>
      <c r="B89" s="160" t="s">
        <v>250</v>
      </c>
      <c r="C89" s="160" t="s">
        <v>235</v>
      </c>
      <c r="D89" s="160" t="s">
        <v>199</v>
      </c>
      <c r="E89" s="22" t="s">
        <v>449</v>
      </c>
      <c r="F89" s="23" t="s">
        <v>82</v>
      </c>
      <c r="G89" s="24"/>
      <c r="H89" s="24" t="s">
        <v>32</v>
      </c>
      <c r="I89" s="24" t="s">
        <v>32</v>
      </c>
      <c r="J89" s="24" t="s">
        <v>32</v>
      </c>
      <c r="K89" s="25"/>
      <c r="L89" s="57"/>
      <c r="M89" s="25"/>
      <c r="N89" s="25"/>
      <c r="O89" s="25"/>
      <c r="P89" s="25"/>
      <c r="Q89" s="25"/>
    </row>
    <row r="90" spans="1:17" ht="17.25" customHeight="1">
      <c r="A90" s="186"/>
      <c r="B90" s="161"/>
      <c r="C90" s="161"/>
      <c r="D90" s="161"/>
      <c r="E90" s="124" t="s">
        <v>581</v>
      </c>
      <c r="F90" s="71" t="s">
        <v>494</v>
      </c>
      <c r="G90" s="24"/>
      <c r="H90" s="24" t="s">
        <v>32</v>
      </c>
      <c r="I90" s="24" t="s">
        <v>32</v>
      </c>
      <c r="J90" s="24" t="s">
        <v>32</v>
      </c>
      <c r="K90" s="25"/>
      <c r="L90" s="70"/>
      <c r="M90" s="25"/>
      <c r="N90" s="25"/>
      <c r="O90" s="25"/>
      <c r="P90" s="25"/>
      <c r="Q90" s="25"/>
    </row>
    <row r="91" spans="1:17" ht="17.25" customHeight="1">
      <c r="A91" s="186"/>
      <c r="B91" s="161"/>
      <c r="C91" s="161"/>
      <c r="D91" s="161"/>
      <c r="E91" s="124" t="s">
        <v>583</v>
      </c>
      <c r="F91" s="120" t="s">
        <v>582</v>
      </c>
      <c r="G91" s="24"/>
      <c r="H91" s="24"/>
      <c r="I91" s="24"/>
      <c r="J91" s="24"/>
      <c r="K91" s="25"/>
      <c r="L91" s="121"/>
      <c r="M91" s="25"/>
      <c r="N91" s="25"/>
      <c r="O91" s="25"/>
      <c r="P91" s="25"/>
      <c r="Q91" s="25"/>
    </row>
    <row r="92" spans="1:17">
      <c r="A92" s="186"/>
      <c r="B92" s="161"/>
      <c r="C92" s="161"/>
      <c r="D92" s="161"/>
      <c r="E92" s="22" t="s">
        <v>590</v>
      </c>
      <c r="F92" s="23" t="s">
        <v>82</v>
      </c>
      <c r="G92" s="24"/>
      <c r="H92" s="24" t="s">
        <v>32</v>
      </c>
      <c r="I92" s="24" t="s">
        <v>32</v>
      </c>
      <c r="J92" s="24" t="s">
        <v>32</v>
      </c>
      <c r="K92" s="25"/>
      <c r="L92" s="57"/>
      <c r="M92" s="25"/>
      <c r="N92" s="25"/>
      <c r="O92" s="25"/>
      <c r="P92" s="25"/>
      <c r="Q92" s="25"/>
    </row>
    <row r="93" spans="1:17">
      <c r="A93" s="186"/>
      <c r="B93" s="161"/>
      <c r="C93" s="161"/>
      <c r="D93" s="161"/>
      <c r="E93" s="22" t="s">
        <v>588</v>
      </c>
      <c r="F93" s="23" t="s">
        <v>82</v>
      </c>
      <c r="G93" s="25"/>
      <c r="H93" s="24" t="s">
        <v>32</v>
      </c>
      <c r="I93" s="24" t="s">
        <v>32</v>
      </c>
      <c r="J93" s="24" t="s">
        <v>32</v>
      </c>
      <c r="K93" s="25"/>
      <c r="L93" s="57"/>
      <c r="M93" s="25"/>
      <c r="N93" s="25"/>
      <c r="O93" s="25"/>
      <c r="P93" s="25"/>
      <c r="Q93" s="25"/>
    </row>
    <row r="94" spans="1:17">
      <c r="A94" s="186"/>
      <c r="B94" s="161"/>
      <c r="C94" s="161"/>
      <c r="D94" s="161"/>
      <c r="E94" s="22" t="s">
        <v>589</v>
      </c>
      <c r="F94" s="23" t="s">
        <v>39</v>
      </c>
      <c r="G94" s="25"/>
      <c r="H94" s="24" t="s">
        <v>32</v>
      </c>
      <c r="I94" s="24" t="s">
        <v>32</v>
      </c>
      <c r="J94" s="24" t="s">
        <v>32</v>
      </c>
      <c r="K94" s="25"/>
      <c r="L94" s="57"/>
      <c r="M94" s="25"/>
      <c r="N94" s="25"/>
      <c r="O94" s="25"/>
      <c r="P94" s="25"/>
      <c r="Q94" s="25"/>
    </row>
    <row r="95" spans="1:17" ht="34.5">
      <c r="A95" s="186"/>
      <c r="B95" s="161"/>
      <c r="C95" s="161"/>
      <c r="D95" s="161"/>
      <c r="E95" s="111" t="s">
        <v>580</v>
      </c>
      <c r="F95" s="23" t="s">
        <v>82</v>
      </c>
      <c r="G95" s="25"/>
      <c r="H95" s="24" t="s">
        <v>32</v>
      </c>
      <c r="I95" s="24" t="s">
        <v>32</v>
      </c>
      <c r="J95" s="24" t="s">
        <v>32</v>
      </c>
      <c r="K95" s="25"/>
      <c r="L95" s="57"/>
      <c r="M95" s="25"/>
      <c r="N95" s="25"/>
      <c r="O95" s="25"/>
      <c r="P95" s="25"/>
      <c r="Q95" s="25"/>
    </row>
    <row r="96" spans="1:17" ht="34.5">
      <c r="A96" s="186"/>
      <c r="B96" s="162"/>
      <c r="C96" s="161"/>
      <c r="D96" s="162"/>
      <c r="E96" s="111" t="s">
        <v>587</v>
      </c>
      <c r="F96" s="120"/>
      <c r="G96" s="25"/>
      <c r="H96" s="24"/>
      <c r="I96" s="24"/>
      <c r="J96" s="24"/>
      <c r="K96" s="25"/>
      <c r="L96" s="121"/>
      <c r="M96" s="25"/>
      <c r="N96" s="25"/>
      <c r="O96" s="25"/>
      <c r="P96" s="25"/>
      <c r="Q96" s="25"/>
    </row>
    <row r="97" spans="1:17">
      <c r="A97" s="186"/>
      <c r="B97" s="160" t="s">
        <v>252</v>
      </c>
      <c r="C97" s="161"/>
      <c r="D97" s="179" t="s">
        <v>200</v>
      </c>
      <c r="E97" s="26" t="s">
        <v>201</v>
      </c>
      <c r="F97" s="23" t="s">
        <v>39</v>
      </c>
      <c r="G97" s="25"/>
      <c r="H97" s="24" t="s">
        <v>32</v>
      </c>
      <c r="I97" s="24" t="s">
        <v>32</v>
      </c>
      <c r="J97" s="24" t="s">
        <v>32</v>
      </c>
      <c r="K97" s="25"/>
      <c r="L97" s="57"/>
      <c r="M97" s="25"/>
      <c r="N97" s="25"/>
      <c r="O97" s="25"/>
      <c r="P97" s="25"/>
      <c r="Q97" s="25"/>
    </row>
    <row r="98" spans="1:17">
      <c r="A98" s="186"/>
      <c r="B98" s="161"/>
      <c r="C98" s="161"/>
      <c r="D98" s="179"/>
      <c r="E98" s="26" t="s">
        <v>202</v>
      </c>
      <c r="F98" s="23" t="s">
        <v>39</v>
      </c>
      <c r="G98" s="25"/>
      <c r="H98" s="24" t="s">
        <v>32</v>
      </c>
      <c r="I98" s="24" t="s">
        <v>32</v>
      </c>
      <c r="J98" s="24" t="s">
        <v>32</v>
      </c>
      <c r="K98" s="25"/>
      <c r="L98" s="57"/>
      <c r="M98" s="25"/>
      <c r="N98" s="25"/>
      <c r="O98" s="25"/>
      <c r="P98" s="25"/>
      <c r="Q98" s="25"/>
    </row>
    <row r="99" spans="1:17">
      <c r="A99" s="186"/>
      <c r="B99" s="161"/>
      <c r="C99" s="161"/>
      <c r="D99" s="179"/>
      <c r="E99" s="26" t="s">
        <v>203</v>
      </c>
      <c r="F99" s="23" t="s">
        <v>82</v>
      </c>
      <c r="G99" s="25"/>
      <c r="H99" s="24" t="s">
        <v>32</v>
      </c>
      <c r="I99" s="24" t="s">
        <v>32</v>
      </c>
      <c r="J99" s="24" t="s">
        <v>32</v>
      </c>
      <c r="K99" s="25"/>
      <c r="L99" s="57"/>
      <c r="M99" s="25"/>
      <c r="N99" s="25"/>
      <c r="O99" s="25"/>
      <c r="P99" s="25"/>
      <c r="Q99" s="25"/>
    </row>
    <row r="100" spans="1:17" ht="172.5">
      <c r="A100" s="186"/>
      <c r="B100" s="161"/>
      <c r="C100" s="161"/>
      <c r="D100" s="179"/>
      <c r="E100" s="140" t="s">
        <v>620</v>
      </c>
      <c r="F100" s="23" t="s">
        <v>39</v>
      </c>
      <c r="G100" s="25"/>
      <c r="H100" s="24" t="s">
        <v>32</v>
      </c>
      <c r="I100" s="24" t="s">
        <v>32</v>
      </c>
      <c r="J100" s="24" t="s">
        <v>32</v>
      </c>
      <c r="K100" s="25"/>
      <c r="L100" s="57"/>
      <c r="M100" s="25"/>
      <c r="N100" s="25"/>
      <c r="O100" s="25"/>
      <c r="P100" s="25"/>
      <c r="Q100" s="25"/>
    </row>
    <row r="101" spans="1:17" ht="34.5">
      <c r="A101" s="186"/>
      <c r="B101" s="161"/>
      <c r="C101" s="161"/>
      <c r="D101" s="179"/>
      <c r="E101" s="22" t="s">
        <v>204</v>
      </c>
      <c r="F101" s="23" t="s">
        <v>39</v>
      </c>
      <c r="G101" s="24"/>
      <c r="H101" s="24" t="s">
        <v>32</v>
      </c>
      <c r="I101" s="24" t="s">
        <v>32</v>
      </c>
      <c r="J101" s="24" t="s">
        <v>32</v>
      </c>
      <c r="K101" s="25"/>
      <c r="L101" s="57"/>
      <c r="M101" s="25"/>
      <c r="N101" s="25"/>
      <c r="O101" s="25"/>
      <c r="P101" s="25"/>
      <c r="Q101" s="25"/>
    </row>
    <row r="102" spans="1:17" ht="51.75">
      <c r="A102" s="186"/>
      <c r="B102" s="63" t="s">
        <v>253</v>
      </c>
      <c r="C102" s="162"/>
      <c r="D102" s="179"/>
      <c r="E102" s="22" t="s">
        <v>602</v>
      </c>
      <c r="F102" s="63" t="s">
        <v>251</v>
      </c>
      <c r="G102" s="25"/>
      <c r="H102" s="24" t="s">
        <v>32</v>
      </c>
      <c r="I102" s="24" t="s">
        <v>32</v>
      </c>
      <c r="J102" s="24" t="s">
        <v>32</v>
      </c>
      <c r="K102" s="25"/>
      <c r="L102" s="57"/>
      <c r="M102" s="25"/>
      <c r="N102" s="25"/>
      <c r="O102" s="25"/>
      <c r="P102" s="25"/>
      <c r="Q102" s="25"/>
    </row>
    <row r="103" spans="1:17" ht="34.5">
      <c r="A103" s="186"/>
      <c r="B103" s="160" t="s">
        <v>255</v>
      </c>
      <c r="C103" s="160" t="s">
        <v>206</v>
      </c>
      <c r="D103" s="160" t="s">
        <v>205</v>
      </c>
      <c r="E103" s="26" t="s">
        <v>495</v>
      </c>
      <c r="F103" s="23" t="s">
        <v>39</v>
      </c>
      <c r="G103" s="25"/>
      <c r="H103" s="24" t="s">
        <v>32</v>
      </c>
      <c r="I103" s="24" t="s">
        <v>32</v>
      </c>
      <c r="J103" s="24" t="s">
        <v>32</v>
      </c>
      <c r="K103" s="25"/>
      <c r="L103" s="57"/>
      <c r="M103" s="25"/>
      <c r="N103" s="25"/>
      <c r="O103" s="25"/>
      <c r="P103" s="25"/>
      <c r="Q103" s="25"/>
    </row>
    <row r="104" spans="1:17" ht="34.5">
      <c r="A104" s="186"/>
      <c r="B104" s="161"/>
      <c r="C104" s="161"/>
      <c r="D104" s="161"/>
      <c r="E104" s="26" t="s">
        <v>254</v>
      </c>
      <c r="F104" s="23" t="s">
        <v>39</v>
      </c>
      <c r="G104" s="25"/>
      <c r="H104" s="24" t="s">
        <v>32</v>
      </c>
      <c r="I104" s="24" t="s">
        <v>32</v>
      </c>
      <c r="J104" s="24" t="s">
        <v>32</v>
      </c>
      <c r="K104" s="25"/>
      <c r="L104" s="57"/>
      <c r="M104" s="25"/>
      <c r="N104" s="25"/>
      <c r="O104" s="25"/>
      <c r="P104" s="25"/>
      <c r="Q104" s="25"/>
    </row>
    <row r="105" spans="1:17" ht="34.5">
      <c r="A105" s="186"/>
      <c r="B105" s="162"/>
      <c r="C105" s="161"/>
      <c r="D105" s="162"/>
      <c r="E105" s="26" t="s">
        <v>267</v>
      </c>
      <c r="F105" s="24" t="s">
        <v>152</v>
      </c>
      <c r="G105" s="25"/>
      <c r="H105" s="24" t="s">
        <v>32</v>
      </c>
      <c r="I105" s="24" t="s">
        <v>32</v>
      </c>
      <c r="J105" s="24" t="s">
        <v>32</v>
      </c>
      <c r="K105" s="25"/>
      <c r="L105" s="68"/>
      <c r="M105" s="25"/>
      <c r="N105" s="25"/>
      <c r="O105" s="25"/>
      <c r="P105" s="25"/>
      <c r="Q105" s="25"/>
    </row>
    <row r="106" spans="1:17" ht="34.5">
      <c r="A106" s="186"/>
      <c r="B106" s="160" t="s">
        <v>268</v>
      </c>
      <c r="C106" s="161"/>
      <c r="D106" s="165" t="s">
        <v>266</v>
      </c>
      <c r="E106" s="26" t="s">
        <v>256</v>
      </c>
      <c r="F106" s="23" t="s">
        <v>39</v>
      </c>
      <c r="G106" s="25"/>
      <c r="H106" s="24" t="s">
        <v>32</v>
      </c>
      <c r="I106" s="24" t="s">
        <v>32</v>
      </c>
      <c r="J106" s="24" t="s">
        <v>32</v>
      </c>
      <c r="K106" s="25"/>
      <c r="L106" s="57"/>
      <c r="M106" s="25"/>
      <c r="N106" s="25"/>
      <c r="O106" s="25"/>
      <c r="P106" s="25"/>
      <c r="Q106" s="25"/>
    </row>
    <row r="107" spans="1:17">
      <c r="A107" s="186"/>
      <c r="B107" s="161"/>
      <c r="C107" s="161"/>
      <c r="D107" s="166"/>
      <c r="E107" s="26" t="s">
        <v>257</v>
      </c>
      <c r="F107" s="23" t="s">
        <v>258</v>
      </c>
      <c r="G107" s="25"/>
      <c r="H107" s="24" t="s">
        <v>32</v>
      </c>
      <c r="I107" s="24" t="s">
        <v>32</v>
      </c>
      <c r="J107" s="24" t="s">
        <v>32</v>
      </c>
      <c r="K107" s="25"/>
      <c r="L107" s="57"/>
      <c r="M107" s="25"/>
      <c r="N107" s="25"/>
      <c r="O107" s="25"/>
      <c r="P107" s="25"/>
      <c r="Q107" s="25"/>
    </row>
    <row r="108" spans="1:17">
      <c r="A108" s="186"/>
      <c r="B108" s="161"/>
      <c r="C108" s="161"/>
      <c r="D108" s="166"/>
      <c r="E108" s="26" t="s">
        <v>261</v>
      </c>
      <c r="F108" s="63" t="s">
        <v>258</v>
      </c>
      <c r="G108" s="25"/>
      <c r="H108" s="24" t="s">
        <v>32</v>
      </c>
      <c r="I108" s="24" t="s">
        <v>32</v>
      </c>
      <c r="J108" s="24" t="s">
        <v>32</v>
      </c>
      <c r="K108" s="25"/>
      <c r="L108" s="68"/>
      <c r="M108" s="25"/>
      <c r="N108" s="25"/>
      <c r="O108" s="25"/>
      <c r="P108" s="25"/>
      <c r="Q108" s="25"/>
    </row>
    <row r="109" spans="1:17">
      <c r="A109" s="186"/>
      <c r="B109" s="161"/>
      <c r="C109" s="161"/>
      <c r="D109" s="166"/>
      <c r="E109" s="26" t="s">
        <v>259</v>
      </c>
      <c r="F109" s="23" t="s">
        <v>39</v>
      </c>
      <c r="G109" s="25"/>
      <c r="H109" s="24" t="s">
        <v>32</v>
      </c>
      <c r="I109" s="24" t="s">
        <v>32</v>
      </c>
      <c r="J109" s="24" t="s">
        <v>32</v>
      </c>
      <c r="K109" s="25"/>
      <c r="L109" s="57"/>
      <c r="M109" s="25"/>
      <c r="N109" s="25"/>
      <c r="O109" s="25"/>
      <c r="P109" s="25"/>
      <c r="Q109" s="25"/>
    </row>
    <row r="110" spans="1:17">
      <c r="A110" s="186"/>
      <c r="B110" s="161"/>
      <c r="C110" s="161"/>
      <c r="D110" s="166"/>
      <c r="E110" s="26" t="s">
        <v>260</v>
      </c>
      <c r="F110" s="23" t="s">
        <v>39</v>
      </c>
      <c r="G110" s="25"/>
      <c r="H110" s="24" t="s">
        <v>32</v>
      </c>
      <c r="I110" s="24" t="s">
        <v>32</v>
      </c>
      <c r="J110" s="24" t="s">
        <v>32</v>
      </c>
      <c r="K110" s="25"/>
      <c r="L110" s="57"/>
      <c r="M110" s="25"/>
      <c r="N110" s="25"/>
      <c r="O110" s="25"/>
      <c r="P110" s="25"/>
      <c r="Q110" s="25"/>
    </row>
    <row r="111" spans="1:17">
      <c r="A111" s="186"/>
      <c r="B111" s="161"/>
      <c r="C111" s="161"/>
      <c r="D111" s="166"/>
      <c r="E111" s="26" t="s">
        <v>621</v>
      </c>
      <c r="F111" s="24" t="s">
        <v>39</v>
      </c>
      <c r="G111" s="25"/>
      <c r="H111" s="24" t="s">
        <v>32</v>
      </c>
      <c r="I111" s="24" t="s">
        <v>32</v>
      </c>
      <c r="J111" s="24" t="s">
        <v>32</v>
      </c>
      <c r="K111" s="25"/>
      <c r="L111" s="57"/>
      <c r="M111" s="25"/>
      <c r="N111" s="25"/>
      <c r="O111" s="25"/>
      <c r="P111" s="25"/>
      <c r="Q111" s="25"/>
    </row>
    <row r="112" spans="1:17">
      <c r="A112" s="186"/>
      <c r="B112" s="162"/>
      <c r="C112" s="161"/>
      <c r="D112" s="166"/>
      <c r="E112" s="26" t="s">
        <v>496</v>
      </c>
      <c r="F112" s="24" t="s">
        <v>82</v>
      </c>
      <c r="G112" s="25"/>
      <c r="H112" s="24" t="s">
        <v>32</v>
      </c>
      <c r="I112" s="24" t="s">
        <v>32</v>
      </c>
      <c r="J112" s="24" t="s">
        <v>32</v>
      </c>
      <c r="K112" s="25"/>
      <c r="L112" s="57"/>
      <c r="M112" s="25"/>
      <c r="N112" s="25"/>
      <c r="O112" s="25"/>
      <c r="P112" s="25"/>
      <c r="Q112" s="25"/>
    </row>
    <row r="113" spans="1:17" ht="17.25" customHeight="1">
      <c r="A113" s="186"/>
      <c r="B113" s="160" t="s">
        <v>539</v>
      </c>
      <c r="C113" s="161"/>
      <c r="D113" s="165" t="s">
        <v>265</v>
      </c>
      <c r="E113" s="26" t="s">
        <v>450</v>
      </c>
      <c r="F113" s="23" t="s">
        <v>39</v>
      </c>
      <c r="G113" s="25"/>
      <c r="H113" s="24" t="s">
        <v>32</v>
      </c>
      <c r="I113" s="24" t="s">
        <v>32</v>
      </c>
      <c r="J113" s="24" t="s">
        <v>32</v>
      </c>
      <c r="K113" s="25"/>
      <c r="L113" s="57"/>
      <c r="M113" s="25"/>
      <c r="N113" s="25"/>
      <c r="O113" s="25"/>
      <c r="P113" s="25"/>
      <c r="Q113" s="25"/>
    </row>
    <row r="114" spans="1:17">
      <c r="A114" s="186"/>
      <c r="B114" s="161"/>
      <c r="C114" s="161"/>
      <c r="D114" s="166"/>
      <c r="E114" s="26" t="s">
        <v>263</v>
      </c>
      <c r="F114" s="44" t="s">
        <v>262</v>
      </c>
      <c r="G114" s="25"/>
      <c r="H114" s="24" t="s">
        <v>32</v>
      </c>
      <c r="I114" s="24" t="s">
        <v>32</v>
      </c>
      <c r="J114" s="24" t="s">
        <v>32</v>
      </c>
      <c r="K114" s="25"/>
      <c r="L114" s="68"/>
      <c r="M114" s="25"/>
      <c r="N114" s="25"/>
      <c r="O114" s="25"/>
      <c r="P114" s="25"/>
      <c r="Q114" s="25"/>
    </row>
    <row r="115" spans="1:17" ht="34.5">
      <c r="A115" s="186"/>
      <c r="B115" s="161"/>
      <c r="C115" s="161"/>
      <c r="D115" s="166"/>
      <c r="E115" s="26" t="s">
        <v>497</v>
      </c>
      <c r="F115" s="23" t="s">
        <v>39</v>
      </c>
      <c r="G115" s="25"/>
      <c r="H115" s="24" t="s">
        <v>32</v>
      </c>
      <c r="I115" s="24" t="s">
        <v>32</v>
      </c>
      <c r="J115" s="24" t="s">
        <v>32</v>
      </c>
      <c r="K115" s="25"/>
      <c r="L115" s="57"/>
      <c r="M115" s="25"/>
      <c r="N115" s="25"/>
      <c r="O115" s="25"/>
      <c r="P115" s="25"/>
      <c r="Q115" s="25"/>
    </row>
    <row r="116" spans="1:17" ht="34.5">
      <c r="A116" s="186"/>
      <c r="B116" s="161"/>
      <c r="C116" s="161"/>
      <c r="D116" s="166"/>
      <c r="E116" s="26" t="s">
        <v>264</v>
      </c>
      <c r="F116" s="23" t="s">
        <v>21</v>
      </c>
      <c r="G116" s="25"/>
      <c r="H116" s="24" t="s">
        <v>32</v>
      </c>
      <c r="I116" s="24" t="s">
        <v>32</v>
      </c>
      <c r="J116" s="24" t="s">
        <v>32</v>
      </c>
      <c r="K116" s="25"/>
      <c r="L116" s="57"/>
      <c r="M116" s="25"/>
      <c r="N116" s="25"/>
      <c r="O116" s="25"/>
      <c r="P116" s="25"/>
      <c r="Q116" s="25"/>
    </row>
    <row r="117" spans="1:17">
      <c r="A117" s="186"/>
      <c r="B117" s="161"/>
      <c r="C117" s="161"/>
      <c r="D117" s="166"/>
      <c r="E117" s="45" t="s">
        <v>622</v>
      </c>
      <c r="F117" s="24" t="s">
        <v>21</v>
      </c>
      <c r="G117" s="25"/>
      <c r="H117" s="24" t="s">
        <v>32</v>
      </c>
      <c r="I117" s="24" t="s">
        <v>32</v>
      </c>
      <c r="J117" s="24" t="s">
        <v>32</v>
      </c>
      <c r="K117" s="25"/>
      <c r="L117" s="57"/>
      <c r="M117" s="25"/>
      <c r="N117" s="25"/>
      <c r="O117" s="25"/>
      <c r="P117" s="25"/>
      <c r="Q117" s="25"/>
    </row>
    <row r="118" spans="1:17" ht="17.25" customHeight="1">
      <c r="A118" s="186"/>
      <c r="B118" s="160" t="s">
        <v>277</v>
      </c>
      <c r="C118" s="186" t="s">
        <v>207</v>
      </c>
      <c r="D118" s="165" t="s">
        <v>269</v>
      </c>
      <c r="E118" s="26" t="s">
        <v>502</v>
      </c>
      <c r="F118" s="23" t="s">
        <v>152</v>
      </c>
      <c r="G118" s="25"/>
      <c r="H118" s="24" t="s">
        <v>32</v>
      </c>
      <c r="I118" s="24" t="s">
        <v>32</v>
      </c>
      <c r="J118" s="24" t="s">
        <v>32</v>
      </c>
      <c r="K118" s="25"/>
      <c r="L118" s="57"/>
      <c r="M118" s="25"/>
      <c r="N118" s="25"/>
      <c r="O118" s="25"/>
      <c r="P118" s="25"/>
      <c r="Q118" s="25"/>
    </row>
    <row r="119" spans="1:17" ht="34.5">
      <c r="A119" s="186"/>
      <c r="B119" s="161"/>
      <c r="C119" s="186"/>
      <c r="D119" s="166"/>
      <c r="E119" s="26" t="s">
        <v>531</v>
      </c>
      <c r="F119" s="63" t="s">
        <v>231</v>
      </c>
      <c r="G119" s="25"/>
      <c r="H119" s="24" t="s">
        <v>32</v>
      </c>
      <c r="I119" s="24" t="s">
        <v>32</v>
      </c>
      <c r="J119" s="24" t="s">
        <v>32</v>
      </c>
      <c r="K119" s="25"/>
      <c r="L119" s="68"/>
      <c r="M119" s="25"/>
      <c r="N119" s="25"/>
      <c r="O119" s="25"/>
      <c r="P119" s="25"/>
      <c r="Q119" s="25"/>
    </row>
    <row r="120" spans="1:17" ht="34.5">
      <c r="A120" s="186"/>
      <c r="B120" s="161"/>
      <c r="C120" s="186"/>
      <c r="D120" s="166"/>
      <c r="E120" s="26" t="s">
        <v>271</v>
      </c>
      <c r="F120" s="21" t="s">
        <v>270</v>
      </c>
      <c r="G120" s="25"/>
      <c r="H120" s="24" t="s">
        <v>32</v>
      </c>
      <c r="I120" s="24" t="s">
        <v>32</v>
      </c>
      <c r="J120" s="24" t="s">
        <v>32</v>
      </c>
      <c r="K120" s="25"/>
      <c r="L120" s="57"/>
      <c r="M120" s="25"/>
      <c r="N120" s="25"/>
      <c r="O120" s="25"/>
      <c r="P120" s="25"/>
      <c r="Q120" s="25"/>
    </row>
    <row r="121" spans="1:17" ht="34.5">
      <c r="A121" s="186"/>
      <c r="B121" s="161"/>
      <c r="C121" s="186"/>
      <c r="D121" s="166"/>
      <c r="E121" s="26" t="s">
        <v>532</v>
      </c>
      <c r="F121" s="23" t="s">
        <v>219</v>
      </c>
      <c r="G121" s="25"/>
      <c r="H121" s="24" t="s">
        <v>32</v>
      </c>
      <c r="I121" s="24" t="s">
        <v>32</v>
      </c>
      <c r="J121" s="24" t="s">
        <v>32</v>
      </c>
      <c r="K121" s="25"/>
      <c r="L121" s="68"/>
      <c r="M121" s="25"/>
      <c r="N121" s="25"/>
      <c r="O121" s="25"/>
      <c r="P121" s="25"/>
      <c r="Q121" s="25"/>
    </row>
    <row r="122" spans="1:17" ht="34.5">
      <c r="A122" s="186"/>
      <c r="B122" s="161"/>
      <c r="C122" s="186"/>
      <c r="D122" s="166"/>
      <c r="E122" s="26" t="s">
        <v>272</v>
      </c>
      <c r="F122" s="24" t="s">
        <v>21</v>
      </c>
      <c r="G122" s="25"/>
      <c r="H122" s="24" t="s">
        <v>32</v>
      </c>
      <c r="I122" s="24" t="s">
        <v>32</v>
      </c>
      <c r="J122" s="24" t="s">
        <v>32</v>
      </c>
      <c r="K122" s="25"/>
      <c r="L122" s="57"/>
      <c r="M122" s="25"/>
      <c r="N122" s="25"/>
      <c r="O122" s="25"/>
      <c r="P122" s="25"/>
      <c r="Q122" s="25"/>
    </row>
    <row r="123" spans="1:17" ht="34.5">
      <c r="A123" s="186"/>
      <c r="B123" s="161"/>
      <c r="C123" s="186"/>
      <c r="D123" s="166"/>
      <c r="E123" s="26" t="s">
        <v>273</v>
      </c>
      <c r="F123" s="24" t="s">
        <v>21</v>
      </c>
      <c r="G123" s="25"/>
      <c r="H123" s="24" t="s">
        <v>32</v>
      </c>
      <c r="I123" s="24" t="s">
        <v>32</v>
      </c>
      <c r="J123" s="24" t="s">
        <v>32</v>
      </c>
      <c r="K123" s="25"/>
      <c r="L123" s="68"/>
      <c r="M123" s="25"/>
      <c r="N123" s="25"/>
      <c r="O123" s="25"/>
      <c r="P123" s="25"/>
      <c r="Q123" s="25"/>
    </row>
    <row r="124" spans="1:17" ht="34.5">
      <c r="A124" s="186"/>
      <c r="B124" s="161"/>
      <c r="C124" s="186"/>
      <c r="D124" s="166"/>
      <c r="E124" s="26" t="s">
        <v>498</v>
      </c>
      <c r="F124" s="24" t="s">
        <v>21</v>
      </c>
      <c r="G124" s="25"/>
      <c r="H124" s="24" t="s">
        <v>32</v>
      </c>
      <c r="I124" s="24" t="s">
        <v>32</v>
      </c>
      <c r="J124" s="24" t="s">
        <v>32</v>
      </c>
      <c r="K124" s="25"/>
      <c r="L124" s="57"/>
      <c r="M124" s="25"/>
      <c r="N124" s="25"/>
      <c r="O124" s="25"/>
      <c r="P124" s="25"/>
      <c r="Q124" s="25"/>
    </row>
    <row r="125" spans="1:17">
      <c r="A125" s="186"/>
      <c r="B125" s="161"/>
      <c r="C125" s="186"/>
      <c r="D125" s="166"/>
      <c r="E125" s="45" t="s">
        <v>499</v>
      </c>
      <c r="F125" s="24" t="s">
        <v>21</v>
      </c>
      <c r="G125" s="25"/>
      <c r="H125" s="24" t="s">
        <v>32</v>
      </c>
      <c r="I125" s="24" t="s">
        <v>32</v>
      </c>
      <c r="J125" s="24" t="s">
        <v>32</v>
      </c>
      <c r="K125" s="25"/>
      <c r="L125" s="68"/>
      <c r="M125" s="25"/>
      <c r="N125" s="25"/>
      <c r="O125" s="25"/>
      <c r="P125" s="25"/>
      <c r="Q125" s="25"/>
    </row>
    <row r="126" spans="1:17">
      <c r="A126" s="186"/>
      <c r="B126" s="162"/>
      <c r="C126" s="186"/>
      <c r="D126" s="166"/>
      <c r="E126" s="26" t="s">
        <v>500</v>
      </c>
      <c r="F126" s="24" t="s">
        <v>21</v>
      </c>
      <c r="G126" s="25"/>
      <c r="H126" s="24" t="s">
        <v>32</v>
      </c>
      <c r="I126" s="24" t="s">
        <v>32</v>
      </c>
      <c r="J126" s="24" t="s">
        <v>32</v>
      </c>
      <c r="K126" s="25"/>
      <c r="L126" s="57"/>
      <c r="M126" s="25"/>
      <c r="N126" s="25"/>
      <c r="O126" s="25"/>
      <c r="P126" s="25"/>
      <c r="Q126" s="25"/>
    </row>
    <row r="127" spans="1:17" s="99" customFormat="1" ht="86.25">
      <c r="A127" s="186"/>
      <c r="B127" s="196" t="s">
        <v>278</v>
      </c>
      <c r="C127" s="186"/>
      <c r="D127" s="208" t="s">
        <v>275</v>
      </c>
      <c r="E127" s="26" t="s">
        <v>208</v>
      </c>
      <c r="F127" s="24" t="s">
        <v>21</v>
      </c>
      <c r="G127" s="100"/>
      <c r="H127" s="24" t="s">
        <v>32</v>
      </c>
      <c r="I127" s="24" t="s">
        <v>32</v>
      </c>
      <c r="J127" s="24" t="s">
        <v>32</v>
      </c>
      <c r="K127" s="100"/>
      <c r="L127" s="59"/>
      <c r="M127" s="100"/>
      <c r="N127" s="100"/>
      <c r="O127" s="100"/>
      <c r="P127" s="100"/>
      <c r="Q127" s="100"/>
    </row>
    <row r="128" spans="1:17" s="99" customFormat="1" ht="34.5">
      <c r="A128" s="186"/>
      <c r="B128" s="197"/>
      <c r="C128" s="186"/>
      <c r="D128" s="208"/>
      <c r="E128" s="26" t="s">
        <v>501</v>
      </c>
      <c r="F128" s="24" t="s">
        <v>39</v>
      </c>
      <c r="G128" s="100"/>
      <c r="H128" s="24" t="s">
        <v>32</v>
      </c>
      <c r="I128" s="24" t="s">
        <v>32</v>
      </c>
      <c r="J128" s="24" t="s">
        <v>32</v>
      </c>
      <c r="K128" s="100"/>
      <c r="L128" s="59"/>
      <c r="M128" s="100"/>
      <c r="N128" s="100"/>
      <c r="O128" s="100"/>
      <c r="P128" s="100"/>
      <c r="Q128" s="100"/>
    </row>
    <row r="129" spans="1:17" s="99" customFormat="1">
      <c r="A129" s="186"/>
      <c r="B129" s="197"/>
      <c r="C129" s="186"/>
      <c r="D129" s="208"/>
      <c r="E129" s="99" t="s">
        <v>503</v>
      </c>
      <c r="F129" s="24" t="s">
        <v>21</v>
      </c>
      <c r="G129" s="100"/>
      <c r="H129" s="24" t="s">
        <v>32</v>
      </c>
      <c r="I129" s="24" t="s">
        <v>32</v>
      </c>
      <c r="J129" s="24" t="s">
        <v>32</v>
      </c>
      <c r="K129" s="100"/>
      <c r="L129" s="59"/>
      <c r="M129" s="100"/>
      <c r="N129" s="100"/>
      <c r="O129" s="100"/>
      <c r="P129" s="100"/>
      <c r="Q129" s="100"/>
    </row>
    <row r="130" spans="1:17" s="99" customFormat="1">
      <c r="A130" s="186"/>
      <c r="B130" s="101"/>
      <c r="C130" s="186"/>
      <c r="D130" s="102"/>
      <c r="E130" s="99" t="s">
        <v>504</v>
      </c>
      <c r="F130" s="24" t="s">
        <v>21</v>
      </c>
      <c r="G130" s="100"/>
      <c r="H130" s="24" t="s">
        <v>32</v>
      </c>
      <c r="I130" s="24" t="s">
        <v>32</v>
      </c>
      <c r="J130" s="24" t="s">
        <v>32</v>
      </c>
      <c r="K130" s="100"/>
      <c r="L130" s="59"/>
      <c r="M130" s="100"/>
      <c r="N130" s="100"/>
      <c r="O130" s="100"/>
      <c r="P130" s="100"/>
      <c r="Q130" s="100"/>
    </row>
    <row r="131" spans="1:17" s="78" customFormat="1">
      <c r="A131" s="186"/>
      <c r="B131" s="194" t="s">
        <v>279</v>
      </c>
      <c r="C131" s="186"/>
      <c r="D131" s="202" t="s">
        <v>276</v>
      </c>
      <c r="F131" s="24" t="s">
        <v>21</v>
      </c>
      <c r="G131" s="100"/>
      <c r="H131" s="24" t="s">
        <v>32</v>
      </c>
      <c r="I131" s="24" t="s">
        <v>32</v>
      </c>
      <c r="J131" s="24" t="s">
        <v>32</v>
      </c>
      <c r="K131" s="76"/>
      <c r="L131" s="77"/>
      <c r="M131" s="76"/>
      <c r="N131" s="76"/>
      <c r="O131" s="76"/>
      <c r="P131" s="76"/>
      <c r="Q131" s="76"/>
    </row>
    <row r="132" spans="1:17" s="78" customFormat="1">
      <c r="A132" s="186"/>
      <c r="B132" s="195"/>
      <c r="C132" s="186"/>
      <c r="D132" s="203"/>
      <c r="E132" s="103" t="s">
        <v>274</v>
      </c>
      <c r="F132" s="24" t="s">
        <v>21</v>
      </c>
      <c r="G132" s="100"/>
      <c r="H132" s="24" t="s">
        <v>32</v>
      </c>
      <c r="I132" s="24" t="s">
        <v>32</v>
      </c>
      <c r="J132" s="24" t="s">
        <v>32</v>
      </c>
      <c r="K132" s="76"/>
      <c r="L132" s="77"/>
      <c r="M132" s="76"/>
      <c r="N132" s="76"/>
      <c r="O132" s="76"/>
      <c r="P132" s="76"/>
      <c r="Q132" s="76"/>
    </row>
    <row r="133" spans="1:17" ht="34.5">
      <c r="A133" s="186"/>
      <c r="B133" s="160" t="s">
        <v>285</v>
      </c>
      <c r="C133" s="186"/>
      <c r="D133" s="186" t="s">
        <v>533</v>
      </c>
      <c r="E133" s="26" t="s">
        <v>283</v>
      </c>
      <c r="F133" s="24" t="s">
        <v>39</v>
      </c>
      <c r="G133" s="25"/>
      <c r="H133" s="24" t="s">
        <v>32</v>
      </c>
      <c r="I133" s="24" t="s">
        <v>32</v>
      </c>
      <c r="J133" s="24" t="s">
        <v>32</v>
      </c>
      <c r="K133" s="25"/>
      <c r="L133" s="57"/>
      <c r="M133" s="25"/>
      <c r="N133" s="25"/>
      <c r="O133" s="25"/>
      <c r="P133" s="25"/>
      <c r="Q133" s="25"/>
    </row>
    <row r="134" spans="1:17" ht="34.5">
      <c r="A134" s="186"/>
      <c r="B134" s="161"/>
      <c r="C134" s="186"/>
      <c r="D134" s="186"/>
      <c r="E134" s="26" t="s">
        <v>282</v>
      </c>
      <c r="F134" s="24" t="s">
        <v>82</v>
      </c>
      <c r="G134" s="25"/>
      <c r="H134" s="24" t="s">
        <v>32</v>
      </c>
      <c r="I134" s="24" t="s">
        <v>32</v>
      </c>
      <c r="J134" s="24" t="s">
        <v>32</v>
      </c>
      <c r="K134" s="25"/>
      <c r="L134" s="68"/>
      <c r="M134" s="25"/>
      <c r="N134" s="25"/>
      <c r="O134" s="25"/>
      <c r="P134" s="25"/>
      <c r="Q134" s="25"/>
    </row>
    <row r="135" spans="1:17" ht="34.5">
      <c r="A135" s="186"/>
      <c r="B135" s="161"/>
      <c r="C135" s="186"/>
      <c r="D135" s="186"/>
      <c r="E135" s="26" t="s">
        <v>451</v>
      </c>
      <c r="F135" s="24" t="s">
        <v>152</v>
      </c>
      <c r="G135" s="25"/>
      <c r="H135" s="24" t="s">
        <v>32</v>
      </c>
      <c r="I135" s="24" t="s">
        <v>32</v>
      </c>
      <c r="J135" s="24" t="s">
        <v>32</v>
      </c>
      <c r="K135" s="25"/>
      <c r="L135" s="57"/>
      <c r="M135" s="25"/>
      <c r="N135" s="25"/>
      <c r="O135" s="25"/>
      <c r="P135" s="25"/>
      <c r="Q135" s="25"/>
    </row>
    <row r="136" spans="1:17">
      <c r="A136" s="186"/>
      <c r="B136" s="161"/>
      <c r="C136" s="186"/>
      <c r="D136" s="186"/>
      <c r="E136" s="45" t="s">
        <v>280</v>
      </c>
      <c r="F136" s="24" t="s">
        <v>39</v>
      </c>
      <c r="G136" s="25"/>
      <c r="H136" s="24" t="s">
        <v>32</v>
      </c>
      <c r="I136" s="24" t="s">
        <v>32</v>
      </c>
      <c r="J136" s="24" t="s">
        <v>32</v>
      </c>
      <c r="K136" s="25"/>
      <c r="L136" s="57"/>
      <c r="M136" s="25"/>
      <c r="N136" s="25"/>
      <c r="O136" s="25"/>
      <c r="P136" s="25"/>
      <c r="Q136" s="25"/>
    </row>
    <row r="137" spans="1:17">
      <c r="A137" s="186"/>
      <c r="B137" s="161"/>
      <c r="C137" s="186"/>
      <c r="D137" s="186"/>
      <c r="E137" s="45" t="s">
        <v>281</v>
      </c>
      <c r="F137" s="24" t="s">
        <v>39</v>
      </c>
      <c r="G137" s="25"/>
      <c r="H137" s="24" t="s">
        <v>32</v>
      </c>
      <c r="I137" s="24" t="s">
        <v>32</v>
      </c>
      <c r="J137" s="24" t="s">
        <v>32</v>
      </c>
      <c r="K137" s="25"/>
      <c r="L137" s="57"/>
      <c r="M137" s="25"/>
      <c r="N137" s="25"/>
      <c r="O137" s="25"/>
      <c r="P137" s="25"/>
      <c r="Q137" s="25"/>
    </row>
    <row r="138" spans="1:17">
      <c r="A138" s="186"/>
      <c r="B138" s="162"/>
      <c r="C138" s="186"/>
      <c r="D138" s="186"/>
      <c r="E138" s="45" t="s">
        <v>505</v>
      </c>
      <c r="F138" s="23" t="s">
        <v>39</v>
      </c>
      <c r="G138" s="25"/>
      <c r="H138" s="24" t="s">
        <v>32</v>
      </c>
      <c r="I138" s="24" t="s">
        <v>32</v>
      </c>
      <c r="J138" s="24" t="s">
        <v>32</v>
      </c>
      <c r="K138" s="25"/>
      <c r="L138" s="57"/>
      <c r="M138" s="25"/>
      <c r="N138" s="25"/>
      <c r="O138" s="25"/>
      <c r="P138" s="25"/>
      <c r="Q138" s="25"/>
    </row>
    <row r="139" spans="1:17" ht="34.5">
      <c r="A139" s="186"/>
      <c r="B139" s="160" t="s">
        <v>286</v>
      </c>
      <c r="C139" s="186"/>
      <c r="D139" s="186" t="s">
        <v>284</v>
      </c>
      <c r="E139" s="26" t="s">
        <v>506</v>
      </c>
      <c r="F139" s="24" t="s">
        <v>39</v>
      </c>
      <c r="G139" s="25"/>
      <c r="H139" s="24" t="s">
        <v>32</v>
      </c>
      <c r="I139" s="24" t="s">
        <v>32</v>
      </c>
      <c r="J139" s="24" t="s">
        <v>32</v>
      </c>
      <c r="K139" s="25"/>
      <c r="L139" s="57"/>
      <c r="M139" s="25"/>
      <c r="N139" s="25"/>
      <c r="O139" s="25"/>
      <c r="P139" s="25"/>
      <c r="Q139" s="25"/>
    </row>
    <row r="140" spans="1:17">
      <c r="A140" s="186"/>
      <c r="B140" s="161"/>
      <c r="C140" s="186"/>
      <c r="D140" s="186"/>
      <c r="E140" s="26" t="s">
        <v>209</v>
      </c>
      <c r="F140" s="24" t="s">
        <v>39</v>
      </c>
      <c r="G140" s="25"/>
      <c r="H140" s="24" t="s">
        <v>32</v>
      </c>
      <c r="I140" s="24" t="s">
        <v>32</v>
      </c>
      <c r="J140" s="24" t="s">
        <v>32</v>
      </c>
      <c r="K140" s="25"/>
      <c r="L140" s="57"/>
      <c r="M140" s="25"/>
      <c r="N140" s="25"/>
      <c r="O140" s="25"/>
      <c r="P140" s="25"/>
      <c r="Q140" s="25"/>
    </row>
    <row r="141" spans="1:17">
      <c r="A141" s="186"/>
      <c r="B141" s="161"/>
      <c r="C141" s="186"/>
      <c r="D141" s="186"/>
      <c r="E141" s="26" t="s">
        <v>210</v>
      </c>
      <c r="F141" s="24" t="s">
        <v>39</v>
      </c>
      <c r="G141" s="25"/>
      <c r="H141" s="24" t="s">
        <v>32</v>
      </c>
      <c r="I141" s="24" t="s">
        <v>32</v>
      </c>
      <c r="J141" s="24" t="s">
        <v>32</v>
      </c>
      <c r="K141" s="25"/>
      <c r="L141" s="57"/>
      <c r="M141" s="25"/>
      <c r="N141" s="25"/>
      <c r="O141" s="25"/>
      <c r="P141" s="25"/>
      <c r="Q141" s="25"/>
    </row>
    <row r="142" spans="1:17">
      <c r="A142" s="186"/>
      <c r="B142" s="162"/>
      <c r="C142" s="186"/>
      <c r="D142" s="186"/>
      <c r="E142" s="26" t="s">
        <v>452</v>
      </c>
      <c r="F142" s="24" t="s">
        <v>39</v>
      </c>
      <c r="G142" s="25"/>
      <c r="H142" s="24" t="s">
        <v>32</v>
      </c>
      <c r="I142" s="24" t="s">
        <v>32</v>
      </c>
      <c r="J142" s="24" t="s">
        <v>32</v>
      </c>
      <c r="K142" s="25"/>
      <c r="L142" s="57"/>
      <c r="M142" s="25"/>
      <c r="N142" s="25"/>
      <c r="O142" s="25"/>
      <c r="P142" s="25"/>
      <c r="Q142" s="25"/>
    </row>
    <row r="143" spans="1:17" ht="34.5">
      <c r="A143" s="186"/>
      <c r="B143" s="63" t="s">
        <v>287</v>
      </c>
      <c r="C143" s="186"/>
      <c r="D143" s="23" t="s">
        <v>211</v>
      </c>
      <c r="E143" s="26" t="s">
        <v>453</v>
      </c>
      <c r="F143" s="24" t="s">
        <v>39</v>
      </c>
      <c r="G143" s="25"/>
      <c r="H143" s="24" t="s">
        <v>32</v>
      </c>
      <c r="I143" s="24" t="s">
        <v>32</v>
      </c>
      <c r="J143" s="24" t="s">
        <v>32</v>
      </c>
      <c r="K143" s="25"/>
      <c r="L143" s="57"/>
      <c r="M143" s="25"/>
      <c r="N143" s="25"/>
      <c r="O143" s="25"/>
      <c r="P143" s="25"/>
      <c r="Q143" s="25"/>
    </row>
    <row r="144" spans="1:17" s="78" customFormat="1">
      <c r="A144" s="186"/>
      <c r="B144" s="194" t="s">
        <v>540</v>
      </c>
      <c r="C144" s="163" t="s">
        <v>212</v>
      </c>
      <c r="D144" s="164" t="s">
        <v>291</v>
      </c>
      <c r="E144" s="79" t="s">
        <v>510</v>
      </c>
      <c r="F144" s="75" t="s">
        <v>39</v>
      </c>
      <c r="G144" s="76"/>
      <c r="H144" s="75" t="s">
        <v>32</v>
      </c>
      <c r="I144" s="75" t="s">
        <v>32</v>
      </c>
      <c r="J144" s="75" t="s">
        <v>32</v>
      </c>
      <c r="K144" s="76"/>
      <c r="L144" s="77"/>
      <c r="M144" s="76"/>
      <c r="N144" s="76"/>
      <c r="O144" s="76"/>
      <c r="P144" s="76"/>
      <c r="Q144" s="76"/>
    </row>
    <row r="145" spans="1:17" s="78" customFormat="1">
      <c r="A145" s="186"/>
      <c r="B145" s="228"/>
      <c r="C145" s="163"/>
      <c r="D145" s="164"/>
      <c r="E145" s="79" t="s">
        <v>288</v>
      </c>
      <c r="F145" s="75" t="s">
        <v>221</v>
      </c>
      <c r="G145" s="76"/>
      <c r="H145" s="75" t="s">
        <v>32</v>
      </c>
      <c r="I145" s="75" t="s">
        <v>32</v>
      </c>
      <c r="J145" s="75" t="s">
        <v>32</v>
      </c>
      <c r="K145" s="76"/>
      <c r="L145" s="77"/>
      <c r="M145" s="76"/>
      <c r="N145" s="76"/>
      <c r="O145" s="76"/>
      <c r="P145" s="76"/>
      <c r="Q145" s="76"/>
    </row>
    <row r="146" spans="1:17" s="78" customFormat="1">
      <c r="A146" s="186"/>
      <c r="B146" s="195"/>
      <c r="C146" s="163"/>
      <c r="D146" s="164"/>
      <c r="E146" s="79" t="s">
        <v>289</v>
      </c>
      <c r="F146" s="75" t="s">
        <v>39</v>
      </c>
      <c r="G146" s="76"/>
      <c r="H146" s="75" t="s">
        <v>32</v>
      </c>
      <c r="I146" s="75" t="s">
        <v>32</v>
      </c>
      <c r="J146" s="75" t="s">
        <v>32</v>
      </c>
      <c r="K146" s="76"/>
      <c r="L146" s="77"/>
      <c r="M146" s="76"/>
      <c r="N146" s="76"/>
      <c r="O146" s="76"/>
      <c r="P146" s="76"/>
      <c r="Q146" s="76"/>
    </row>
    <row r="147" spans="1:17" s="78" customFormat="1" ht="34.5">
      <c r="A147" s="186"/>
      <c r="B147" s="75" t="s">
        <v>300</v>
      </c>
      <c r="C147" s="163"/>
      <c r="D147" s="136" t="s">
        <v>292</v>
      </c>
      <c r="E147" s="79" t="s">
        <v>299</v>
      </c>
      <c r="F147" s="75" t="s">
        <v>290</v>
      </c>
      <c r="G147" s="76"/>
      <c r="H147" s="75" t="s">
        <v>32</v>
      </c>
      <c r="I147" s="75" t="s">
        <v>32</v>
      </c>
      <c r="J147" s="75" t="s">
        <v>32</v>
      </c>
      <c r="K147" s="76"/>
      <c r="L147" s="77"/>
      <c r="M147" s="76"/>
      <c r="N147" s="76"/>
      <c r="O147" s="76"/>
      <c r="P147" s="76"/>
      <c r="Q147" s="76"/>
    </row>
    <row r="148" spans="1:17">
      <c r="A148" s="186"/>
      <c r="B148" s="160" t="s">
        <v>301</v>
      </c>
      <c r="C148" s="163"/>
      <c r="D148" s="164" t="s">
        <v>213</v>
      </c>
      <c r="E148" s="26" t="s">
        <v>294</v>
      </c>
      <c r="F148" s="24" t="s">
        <v>39</v>
      </c>
      <c r="G148" s="25"/>
      <c r="H148" s="24" t="s">
        <v>32</v>
      </c>
      <c r="I148" s="24" t="s">
        <v>32</v>
      </c>
      <c r="J148" s="24" t="s">
        <v>32</v>
      </c>
      <c r="K148" s="25"/>
      <c r="L148" s="57"/>
      <c r="M148" s="25"/>
      <c r="N148" s="25"/>
      <c r="O148" s="25"/>
      <c r="P148" s="25"/>
      <c r="Q148" s="25"/>
    </row>
    <row r="149" spans="1:17">
      <c r="A149" s="186"/>
      <c r="B149" s="161"/>
      <c r="C149" s="163"/>
      <c r="D149" s="164"/>
      <c r="E149" s="26" t="s">
        <v>295</v>
      </c>
      <c r="F149" s="24" t="s">
        <v>221</v>
      </c>
      <c r="G149" s="25"/>
      <c r="H149" s="24"/>
      <c r="I149" s="24"/>
      <c r="J149" s="24"/>
      <c r="K149" s="25"/>
      <c r="L149" s="68"/>
      <c r="M149" s="25"/>
      <c r="N149" s="25"/>
      <c r="O149" s="25"/>
      <c r="P149" s="25"/>
      <c r="Q149" s="25"/>
    </row>
    <row r="150" spans="1:17">
      <c r="A150" s="186"/>
      <c r="B150" s="161"/>
      <c r="C150" s="163"/>
      <c r="D150" s="164"/>
      <c r="E150" s="26" t="s">
        <v>214</v>
      </c>
      <c r="F150" s="24" t="s">
        <v>39</v>
      </c>
      <c r="G150" s="25"/>
      <c r="H150" s="24" t="s">
        <v>32</v>
      </c>
      <c r="I150" s="24" t="s">
        <v>32</v>
      </c>
      <c r="J150" s="24" t="s">
        <v>32</v>
      </c>
      <c r="K150" s="25"/>
      <c r="L150" s="57"/>
      <c r="M150" s="25"/>
      <c r="N150" s="25"/>
      <c r="O150" s="25"/>
      <c r="P150" s="25"/>
      <c r="Q150" s="25"/>
    </row>
    <row r="151" spans="1:17">
      <c r="A151" s="186"/>
      <c r="B151" s="161"/>
      <c r="C151" s="163"/>
      <c r="D151" s="164"/>
      <c r="E151" s="26" t="s">
        <v>215</v>
      </c>
      <c r="F151" s="24" t="s">
        <v>39</v>
      </c>
      <c r="G151" s="25"/>
      <c r="H151" s="24" t="s">
        <v>32</v>
      </c>
      <c r="I151" s="24" t="s">
        <v>32</v>
      </c>
      <c r="J151" s="24" t="s">
        <v>32</v>
      </c>
      <c r="K151" s="25"/>
      <c r="L151" s="57"/>
      <c r="M151" s="25"/>
      <c r="N151" s="25"/>
      <c r="O151" s="25"/>
      <c r="P151" s="25"/>
      <c r="Q151" s="25"/>
    </row>
    <row r="152" spans="1:17" ht="34.5">
      <c r="A152" s="186"/>
      <c r="B152" s="162"/>
      <c r="C152" s="163"/>
      <c r="D152" s="164"/>
      <c r="E152" s="26" t="s">
        <v>454</v>
      </c>
      <c r="F152" s="24" t="s">
        <v>39</v>
      </c>
      <c r="G152" s="25"/>
      <c r="H152" s="24" t="s">
        <v>32</v>
      </c>
      <c r="I152" s="24" t="s">
        <v>32</v>
      </c>
      <c r="J152" s="24" t="s">
        <v>32</v>
      </c>
      <c r="K152" s="25"/>
      <c r="L152" s="57"/>
      <c r="M152" s="25"/>
      <c r="N152" s="25"/>
      <c r="O152" s="25"/>
      <c r="P152" s="25"/>
      <c r="Q152" s="25"/>
    </row>
    <row r="153" spans="1:17">
      <c r="A153" s="186"/>
      <c r="B153" s="160" t="s">
        <v>302</v>
      </c>
      <c r="C153" s="163"/>
      <c r="D153" s="179" t="s">
        <v>216</v>
      </c>
      <c r="E153" s="45" t="s">
        <v>507</v>
      </c>
      <c r="F153" s="23" t="s">
        <v>39</v>
      </c>
      <c r="G153" s="25"/>
      <c r="H153" s="24" t="s">
        <v>32</v>
      </c>
      <c r="I153" s="24" t="s">
        <v>32</v>
      </c>
      <c r="J153" s="24" t="s">
        <v>32</v>
      </c>
      <c r="K153" s="25"/>
      <c r="L153" s="57"/>
      <c r="M153" s="25"/>
      <c r="N153" s="25"/>
      <c r="O153" s="25"/>
      <c r="P153" s="25"/>
      <c r="Q153" s="25"/>
    </row>
    <row r="154" spans="1:17">
      <c r="A154" s="186"/>
      <c r="B154" s="161"/>
      <c r="C154" s="163"/>
      <c r="D154" s="179"/>
      <c r="E154" s="45" t="s">
        <v>298</v>
      </c>
      <c r="F154" s="63"/>
      <c r="G154" s="25"/>
      <c r="H154" s="24"/>
      <c r="I154" s="24"/>
      <c r="J154" s="24"/>
      <c r="K154" s="25"/>
      <c r="L154" s="68"/>
      <c r="M154" s="25"/>
      <c r="N154" s="25"/>
      <c r="O154" s="25"/>
      <c r="P154" s="25"/>
      <c r="Q154" s="25"/>
    </row>
    <row r="155" spans="1:17" ht="34.5">
      <c r="A155" s="186"/>
      <c r="B155" s="161"/>
      <c r="C155" s="163"/>
      <c r="D155" s="179"/>
      <c r="E155" s="45" t="s">
        <v>511</v>
      </c>
      <c r="F155" s="24" t="s">
        <v>39</v>
      </c>
      <c r="G155" s="25"/>
      <c r="H155" s="24" t="s">
        <v>32</v>
      </c>
      <c r="I155" s="24" t="s">
        <v>32</v>
      </c>
      <c r="J155" s="24" t="s">
        <v>32</v>
      </c>
      <c r="K155" s="25"/>
      <c r="L155" s="57"/>
      <c r="M155" s="25"/>
      <c r="N155" s="25"/>
      <c r="O155" s="25"/>
      <c r="P155" s="25"/>
      <c r="Q155" s="25"/>
    </row>
    <row r="156" spans="1:17">
      <c r="A156" s="186"/>
      <c r="B156" s="161"/>
      <c r="C156" s="163"/>
      <c r="D156" s="179"/>
      <c r="E156" s="45" t="s">
        <v>293</v>
      </c>
      <c r="F156" s="24" t="s">
        <v>39</v>
      </c>
      <c r="G156" s="25"/>
      <c r="H156" s="24" t="s">
        <v>32</v>
      </c>
      <c r="I156" s="24" t="s">
        <v>32</v>
      </c>
      <c r="J156" s="24" t="s">
        <v>32</v>
      </c>
      <c r="K156" s="25"/>
      <c r="L156" s="57"/>
      <c r="M156" s="25"/>
      <c r="N156" s="25"/>
      <c r="O156" s="25"/>
      <c r="P156" s="25"/>
      <c r="Q156" s="25"/>
    </row>
    <row r="157" spans="1:17">
      <c r="A157" s="186"/>
      <c r="B157" s="162"/>
      <c r="C157" s="163"/>
      <c r="D157" s="179"/>
      <c r="E157" s="45" t="s">
        <v>508</v>
      </c>
      <c r="F157" s="24" t="s">
        <v>39</v>
      </c>
      <c r="G157" s="25"/>
      <c r="H157" s="24" t="s">
        <v>32</v>
      </c>
      <c r="I157" s="24" t="s">
        <v>32</v>
      </c>
      <c r="J157" s="24" t="s">
        <v>32</v>
      </c>
      <c r="K157" s="25"/>
      <c r="L157" s="57"/>
      <c r="M157" s="25"/>
      <c r="N157" s="25"/>
      <c r="O157" s="25"/>
      <c r="P157" s="25"/>
      <c r="Q157" s="25"/>
    </row>
    <row r="158" spans="1:17">
      <c r="A158" s="186"/>
      <c r="B158" s="160" t="s">
        <v>303</v>
      </c>
      <c r="C158" s="163"/>
      <c r="D158" s="165" t="s">
        <v>534</v>
      </c>
      <c r="E158" s="26" t="s">
        <v>297</v>
      </c>
      <c r="F158" s="24" t="s">
        <v>39</v>
      </c>
      <c r="G158" s="25"/>
      <c r="H158" s="24" t="s">
        <v>32</v>
      </c>
      <c r="I158" s="24" t="s">
        <v>32</v>
      </c>
      <c r="J158" s="24" t="s">
        <v>32</v>
      </c>
      <c r="K158" s="25"/>
      <c r="L158" s="68"/>
      <c r="M158" s="25"/>
      <c r="N158" s="25"/>
      <c r="O158" s="25"/>
      <c r="P158" s="25"/>
      <c r="Q158" s="25"/>
    </row>
    <row r="159" spans="1:17" ht="17.25" customHeight="1">
      <c r="A159" s="186"/>
      <c r="B159" s="161"/>
      <c r="C159" s="163"/>
      <c r="D159" s="166"/>
      <c r="E159" s="21" t="s">
        <v>296</v>
      </c>
      <c r="F159" s="44" t="s">
        <v>221</v>
      </c>
      <c r="H159" s="24" t="s">
        <v>32</v>
      </c>
      <c r="I159" s="24" t="s">
        <v>32</v>
      </c>
      <c r="J159" s="24" t="s">
        <v>32</v>
      </c>
      <c r="K159" s="25"/>
      <c r="L159" s="57"/>
      <c r="M159" s="25"/>
      <c r="N159" s="25"/>
      <c r="O159" s="25"/>
      <c r="P159" s="25"/>
      <c r="Q159" s="25"/>
    </row>
    <row r="160" spans="1:17" ht="34.5">
      <c r="A160" s="186"/>
      <c r="B160" s="161"/>
      <c r="C160" s="163"/>
      <c r="D160" s="166"/>
      <c r="E160" s="26" t="s">
        <v>455</v>
      </c>
      <c r="F160" s="24" t="s">
        <v>39</v>
      </c>
      <c r="G160" s="25"/>
      <c r="H160" s="24" t="s">
        <v>32</v>
      </c>
      <c r="I160" s="24" t="s">
        <v>32</v>
      </c>
      <c r="J160" s="24" t="s">
        <v>32</v>
      </c>
      <c r="K160" s="25"/>
      <c r="L160" s="57"/>
      <c r="M160" s="25"/>
      <c r="N160" s="25"/>
      <c r="O160" s="25"/>
      <c r="P160" s="25"/>
      <c r="Q160" s="25"/>
    </row>
    <row r="161" spans="1:17">
      <c r="A161" s="186"/>
      <c r="B161" s="161"/>
      <c r="C161" s="163"/>
      <c r="D161" s="166"/>
      <c r="E161" s="26" t="s">
        <v>217</v>
      </c>
      <c r="F161" s="24" t="s">
        <v>39</v>
      </c>
      <c r="G161" s="25"/>
      <c r="H161" s="24" t="s">
        <v>32</v>
      </c>
      <c r="I161" s="24" t="s">
        <v>32</v>
      </c>
      <c r="J161" s="24" t="s">
        <v>32</v>
      </c>
      <c r="K161" s="25"/>
      <c r="L161" s="57"/>
      <c r="M161" s="25"/>
      <c r="N161" s="25"/>
      <c r="O161" s="25"/>
      <c r="P161" s="25"/>
      <c r="Q161" s="25"/>
    </row>
    <row r="162" spans="1:17">
      <c r="A162" s="186"/>
      <c r="B162" s="161"/>
      <c r="C162" s="163"/>
      <c r="D162" s="166"/>
      <c r="E162" s="26" t="s">
        <v>218</v>
      </c>
      <c r="F162" s="24" t="s">
        <v>39</v>
      </c>
      <c r="G162" s="25"/>
      <c r="H162" s="24" t="s">
        <v>32</v>
      </c>
      <c r="I162" s="24" t="s">
        <v>32</v>
      </c>
      <c r="J162" s="24" t="s">
        <v>32</v>
      </c>
      <c r="K162" s="25"/>
      <c r="L162" s="57"/>
      <c r="M162" s="25"/>
      <c r="N162" s="25"/>
      <c r="O162" s="25"/>
      <c r="P162" s="25"/>
      <c r="Q162" s="25"/>
    </row>
    <row r="163" spans="1:17" s="99" customFormat="1">
      <c r="A163" s="186"/>
      <c r="B163" s="162"/>
      <c r="C163" s="163"/>
      <c r="D163" s="167"/>
      <c r="E163" s="45" t="s">
        <v>512</v>
      </c>
      <c r="F163" s="28" t="s">
        <v>21</v>
      </c>
      <c r="G163" s="28"/>
      <c r="H163" s="24" t="s">
        <v>32</v>
      </c>
      <c r="I163" s="24" t="s">
        <v>32</v>
      </c>
      <c r="J163" s="24" t="s">
        <v>32</v>
      </c>
      <c r="K163" s="100"/>
      <c r="L163" s="59"/>
      <c r="M163" s="100"/>
      <c r="N163" s="100"/>
      <c r="O163" s="100"/>
      <c r="P163" s="100"/>
      <c r="Q163" s="100"/>
    </row>
    <row r="164" spans="1:17" ht="51.75">
      <c r="A164" s="186"/>
      <c r="B164" s="165" t="s">
        <v>318</v>
      </c>
      <c r="C164" s="224" t="s">
        <v>85</v>
      </c>
      <c r="D164" s="224" t="s">
        <v>83</v>
      </c>
      <c r="E164" s="46" t="s">
        <v>306</v>
      </c>
      <c r="F164" s="27" t="s">
        <v>86</v>
      </c>
      <c r="G164" s="28"/>
      <c r="H164" s="24" t="s">
        <v>32</v>
      </c>
      <c r="I164" s="104" t="s">
        <v>32</v>
      </c>
      <c r="J164" s="104" t="s">
        <v>32</v>
      </c>
      <c r="K164" s="27"/>
      <c r="L164" s="193" t="s">
        <v>84</v>
      </c>
      <c r="M164" s="25"/>
      <c r="N164" s="25"/>
      <c r="O164" s="25"/>
      <c r="P164" s="25"/>
      <c r="Q164" s="25"/>
    </row>
    <row r="165" spans="1:17" ht="51.75">
      <c r="A165" s="186"/>
      <c r="B165" s="166"/>
      <c r="C165" s="224"/>
      <c r="D165" s="224"/>
      <c r="E165" s="46" t="s">
        <v>304</v>
      </c>
      <c r="F165" s="62" t="s">
        <v>221</v>
      </c>
      <c r="G165" s="28"/>
      <c r="H165" s="24" t="s">
        <v>32</v>
      </c>
      <c r="I165" s="104" t="s">
        <v>32</v>
      </c>
      <c r="J165" s="104" t="s">
        <v>32</v>
      </c>
      <c r="K165" s="62"/>
      <c r="L165" s="193"/>
      <c r="M165" s="25"/>
      <c r="N165" s="25"/>
      <c r="O165" s="25"/>
      <c r="P165" s="25"/>
      <c r="Q165" s="25"/>
    </row>
    <row r="166" spans="1:17">
      <c r="A166" s="186"/>
      <c r="B166" s="166"/>
      <c r="C166" s="224"/>
      <c r="D166" s="224"/>
      <c r="E166" s="59" t="s">
        <v>305</v>
      </c>
      <c r="F166" s="27" t="s">
        <v>308</v>
      </c>
      <c r="G166" s="28"/>
      <c r="H166" s="24" t="s">
        <v>32</v>
      </c>
      <c r="I166" s="104" t="s">
        <v>32</v>
      </c>
      <c r="J166" s="104" t="s">
        <v>32</v>
      </c>
      <c r="K166" s="27"/>
      <c r="L166" s="193"/>
      <c r="M166" s="25"/>
      <c r="N166" s="25"/>
      <c r="O166" s="25"/>
      <c r="P166" s="25"/>
      <c r="Q166" s="25"/>
    </row>
    <row r="167" spans="1:17">
      <c r="A167" s="186"/>
      <c r="B167" s="166"/>
      <c r="C167" s="224"/>
      <c r="D167" s="224"/>
      <c r="E167" s="46" t="s">
        <v>310</v>
      </c>
      <c r="F167" s="27" t="s">
        <v>21</v>
      </c>
      <c r="G167" s="22"/>
      <c r="H167" s="24" t="s">
        <v>32</v>
      </c>
      <c r="I167" s="104" t="s">
        <v>32</v>
      </c>
      <c r="J167" s="104" t="s">
        <v>32</v>
      </c>
      <c r="K167" s="27"/>
      <c r="L167" s="193"/>
      <c r="M167" s="25"/>
      <c r="N167" s="25"/>
      <c r="O167" s="25"/>
      <c r="P167" s="25"/>
      <c r="Q167" s="25"/>
    </row>
    <row r="168" spans="1:17">
      <c r="A168" s="186"/>
      <c r="B168" s="166"/>
      <c r="C168" s="224"/>
      <c r="D168" s="224"/>
      <c r="E168" s="46" t="s">
        <v>309</v>
      </c>
      <c r="F168" s="62" t="s">
        <v>262</v>
      </c>
      <c r="G168" s="22"/>
      <c r="H168" s="24" t="s">
        <v>32</v>
      </c>
      <c r="I168" s="104" t="s">
        <v>32</v>
      </c>
      <c r="J168" s="104" t="s">
        <v>32</v>
      </c>
      <c r="K168" s="62"/>
      <c r="L168" s="193"/>
      <c r="M168" s="25"/>
      <c r="N168" s="25"/>
      <c r="O168" s="25"/>
      <c r="P168" s="25"/>
      <c r="Q168" s="25"/>
    </row>
    <row r="169" spans="1:17">
      <c r="A169" s="186"/>
      <c r="B169" s="166"/>
      <c r="C169" s="224"/>
      <c r="D169" s="224"/>
      <c r="E169" s="46" t="s">
        <v>307</v>
      </c>
      <c r="F169" s="27" t="s">
        <v>251</v>
      </c>
      <c r="G169" s="22"/>
      <c r="H169" s="24" t="s">
        <v>32</v>
      </c>
      <c r="I169" s="104" t="s">
        <v>32</v>
      </c>
      <c r="J169" s="104" t="s">
        <v>32</v>
      </c>
      <c r="K169" s="22"/>
      <c r="L169" s="193"/>
      <c r="M169" s="25"/>
      <c r="N169" s="25"/>
      <c r="O169" s="25"/>
      <c r="P169" s="25"/>
      <c r="Q169" s="25"/>
    </row>
    <row r="170" spans="1:17">
      <c r="A170" s="186"/>
      <c r="B170" s="166"/>
      <c r="C170" s="224"/>
      <c r="D170" s="224"/>
      <c r="E170" s="46" t="s">
        <v>509</v>
      </c>
      <c r="F170" s="27" t="s">
        <v>39</v>
      </c>
      <c r="G170" s="22"/>
      <c r="H170" s="24" t="s">
        <v>32</v>
      </c>
      <c r="I170" s="104" t="s">
        <v>32</v>
      </c>
      <c r="J170" s="104" t="s">
        <v>32</v>
      </c>
      <c r="K170" s="22"/>
      <c r="L170" s="193"/>
      <c r="M170" s="25"/>
      <c r="N170" s="25"/>
      <c r="O170" s="25"/>
      <c r="P170" s="25"/>
      <c r="Q170" s="25"/>
    </row>
    <row r="171" spans="1:17">
      <c r="A171" s="186"/>
      <c r="B171" s="167"/>
      <c r="C171" s="224"/>
      <c r="D171" s="224"/>
      <c r="E171" s="46" t="s">
        <v>311</v>
      </c>
      <c r="F171" s="29" t="s">
        <v>312</v>
      </c>
      <c r="G171" s="30"/>
      <c r="H171" s="24" t="s">
        <v>32</v>
      </c>
      <c r="I171" s="24" t="s">
        <v>32</v>
      </c>
      <c r="J171" s="24" t="s">
        <v>32</v>
      </c>
      <c r="K171" s="22"/>
      <c r="L171" s="193"/>
      <c r="M171" s="25"/>
      <c r="N171" s="25"/>
      <c r="O171" s="25"/>
      <c r="P171" s="25"/>
      <c r="Q171" s="25"/>
    </row>
    <row r="172" spans="1:17" ht="34.5">
      <c r="A172" s="186"/>
      <c r="B172" s="221" t="s">
        <v>320</v>
      </c>
      <c r="C172" s="221" t="s">
        <v>313</v>
      </c>
      <c r="D172" s="204" t="s">
        <v>596</v>
      </c>
      <c r="E172" s="84" t="s">
        <v>591</v>
      </c>
      <c r="F172" s="81" t="s">
        <v>21</v>
      </c>
      <c r="G172" s="82"/>
      <c r="H172" s="24" t="s">
        <v>32</v>
      </c>
      <c r="I172" s="24" t="s">
        <v>32</v>
      </c>
      <c r="J172" s="24" t="s">
        <v>32</v>
      </c>
      <c r="K172" s="22"/>
      <c r="L172" s="66"/>
      <c r="M172" s="25"/>
      <c r="N172" s="25"/>
      <c r="O172" s="25"/>
      <c r="P172" s="25"/>
      <c r="Q172" s="25"/>
    </row>
    <row r="173" spans="1:17" ht="34.5">
      <c r="A173" s="186"/>
      <c r="B173" s="222"/>
      <c r="C173" s="222"/>
      <c r="D173" s="205"/>
      <c r="E173" s="84" t="s">
        <v>645</v>
      </c>
      <c r="F173" s="81" t="s">
        <v>221</v>
      </c>
      <c r="G173" s="82"/>
      <c r="H173" s="24" t="s">
        <v>32</v>
      </c>
      <c r="I173" s="24" t="s">
        <v>32</v>
      </c>
      <c r="J173" s="24" t="s">
        <v>32</v>
      </c>
      <c r="K173" s="22"/>
      <c r="L173" s="66"/>
      <c r="M173" s="25"/>
      <c r="N173" s="25"/>
      <c r="O173" s="25"/>
      <c r="P173" s="25"/>
      <c r="Q173" s="25"/>
    </row>
    <row r="174" spans="1:17">
      <c r="A174" s="186"/>
      <c r="B174" s="222"/>
      <c r="C174" s="222"/>
      <c r="D174" s="205"/>
      <c r="E174" s="85" t="s">
        <v>593</v>
      </c>
      <c r="F174" s="81" t="s">
        <v>314</v>
      </c>
      <c r="G174" s="82"/>
      <c r="H174" s="24" t="s">
        <v>32</v>
      </c>
      <c r="I174" s="24" t="s">
        <v>32</v>
      </c>
      <c r="J174" s="24" t="s">
        <v>32</v>
      </c>
      <c r="K174" s="22"/>
      <c r="L174" s="66"/>
      <c r="M174" s="25"/>
      <c r="N174" s="25"/>
      <c r="O174" s="25"/>
      <c r="P174" s="25"/>
      <c r="Q174" s="25"/>
    </row>
    <row r="175" spans="1:17">
      <c r="A175" s="186"/>
      <c r="B175" s="222"/>
      <c r="C175" s="222"/>
      <c r="D175" s="205"/>
      <c r="E175" s="84" t="s">
        <v>595</v>
      </c>
      <c r="F175" s="81" t="s">
        <v>21</v>
      </c>
      <c r="G175" s="82"/>
      <c r="H175" s="24" t="s">
        <v>32</v>
      </c>
      <c r="I175" s="24" t="s">
        <v>32</v>
      </c>
      <c r="J175" s="24" t="s">
        <v>32</v>
      </c>
      <c r="K175" s="22"/>
      <c r="L175" s="66"/>
      <c r="M175" s="25"/>
      <c r="N175" s="25"/>
      <c r="O175" s="25"/>
      <c r="P175" s="25"/>
      <c r="Q175" s="25"/>
    </row>
    <row r="176" spans="1:17" ht="34.5">
      <c r="A176" s="186"/>
      <c r="B176" s="223"/>
      <c r="C176" s="222"/>
      <c r="D176" s="205"/>
      <c r="E176" s="85" t="s">
        <v>319</v>
      </c>
      <c r="F176" s="81" t="s">
        <v>314</v>
      </c>
      <c r="G176" s="82"/>
      <c r="H176" s="24" t="s">
        <v>32</v>
      </c>
      <c r="I176" s="24" t="s">
        <v>32</v>
      </c>
      <c r="J176" s="24" t="s">
        <v>32</v>
      </c>
      <c r="K176" s="22"/>
      <c r="L176" s="66"/>
      <c r="M176" s="25"/>
      <c r="N176" s="25"/>
      <c r="O176" s="25"/>
      <c r="P176" s="25"/>
      <c r="Q176" s="25"/>
    </row>
    <row r="177" spans="1:17" ht="17.25" customHeight="1">
      <c r="A177" s="186"/>
      <c r="B177" s="221" t="s">
        <v>324</v>
      </c>
      <c r="C177" s="222"/>
      <c r="D177" s="204" t="s">
        <v>315</v>
      </c>
      <c r="E177" s="86" t="s">
        <v>322</v>
      </c>
      <c r="F177" s="83" t="s">
        <v>314</v>
      </c>
      <c r="G177" s="82"/>
      <c r="H177" s="104" t="s">
        <v>32</v>
      </c>
      <c r="I177" s="104" t="s">
        <v>32</v>
      </c>
      <c r="J177" s="104" t="s">
        <v>32</v>
      </c>
      <c r="K177" s="22"/>
      <c r="L177" s="66"/>
      <c r="M177" s="25"/>
      <c r="N177" s="25"/>
      <c r="O177" s="25"/>
      <c r="P177" s="25"/>
      <c r="Q177" s="25"/>
    </row>
    <row r="178" spans="1:17" ht="34.5">
      <c r="A178" s="186"/>
      <c r="B178" s="222"/>
      <c r="C178" s="222"/>
      <c r="D178" s="205"/>
      <c r="E178" s="86" t="s">
        <v>456</v>
      </c>
      <c r="F178" s="83" t="s">
        <v>314</v>
      </c>
      <c r="G178" s="82"/>
      <c r="H178" s="104" t="s">
        <v>32</v>
      </c>
      <c r="I178" s="104" t="s">
        <v>32</v>
      </c>
      <c r="J178" s="104" t="s">
        <v>32</v>
      </c>
      <c r="K178" s="22"/>
      <c r="L178" s="66"/>
      <c r="M178" s="25"/>
      <c r="N178" s="25"/>
      <c r="O178" s="25"/>
      <c r="P178" s="25"/>
      <c r="Q178" s="25"/>
    </row>
    <row r="179" spans="1:17">
      <c r="A179" s="186"/>
      <c r="B179" s="222"/>
      <c r="C179" s="222"/>
      <c r="D179" s="205"/>
      <c r="E179" s="86" t="s">
        <v>321</v>
      </c>
      <c r="F179" s="83" t="s">
        <v>221</v>
      </c>
      <c r="G179" s="82"/>
      <c r="H179" s="104" t="s">
        <v>32</v>
      </c>
      <c r="I179" s="104" t="s">
        <v>32</v>
      </c>
      <c r="J179" s="104" t="s">
        <v>32</v>
      </c>
      <c r="K179" s="22"/>
      <c r="L179" s="66"/>
      <c r="M179" s="25"/>
      <c r="N179" s="25"/>
      <c r="O179" s="25"/>
      <c r="P179" s="25"/>
      <c r="Q179" s="25"/>
    </row>
    <row r="180" spans="1:17">
      <c r="A180" s="186"/>
      <c r="B180" s="222"/>
      <c r="C180" s="222"/>
      <c r="D180" s="205"/>
      <c r="E180" s="86" t="s">
        <v>513</v>
      </c>
      <c r="F180" s="83" t="s">
        <v>314</v>
      </c>
      <c r="G180" s="82"/>
      <c r="H180" s="104" t="s">
        <v>32</v>
      </c>
      <c r="I180" s="104" t="s">
        <v>32</v>
      </c>
      <c r="J180" s="104" t="s">
        <v>32</v>
      </c>
      <c r="K180" s="22"/>
      <c r="L180" s="66"/>
      <c r="M180" s="25"/>
      <c r="N180" s="25"/>
      <c r="O180" s="25"/>
      <c r="P180" s="25"/>
      <c r="Q180" s="25"/>
    </row>
    <row r="181" spans="1:17" ht="34.5">
      <c r="A181" s="186"/>
      <c r="B181" s="222"/>
      <c r="C181" s="222"/>
      <c r="D181" s="205"/>
      <c r="E181" s="86" t="s">
        <v>514</v>
      </c>
      <c r="F181" s="81" t="s">
        <v>316</v>
      </c>
      <c r="G181" s="82"/>
      <c r="H181" s="24" t="s">
        <v>32</v>
      </c>
      <c r="I181" s="104" t="s">
        <v>32</v>
      </c>
      <c r="J181" s="104" t="s">
        <v>32</v>
      </c>
      <c r="K181" s="22"/>
      <c r="L181" s="66"/>
      <c r="M181" s="25"/>
      <c r="N181" s="25"/>
      <c r="O181" s="25"/>
      <c r="P181" s="25"/>
      <c r="Q181" s="25"/>
    </row>
    <row r="182" spans="1:17" ht="34.5">
      <c r="A182" s="186"/>
      <c r="B182" s="222"/>
      <c r="C182" s="222"/>
      <c r="D182" s="205"/>
      <c r="E182" s="84" t="s">
        <v>457</v>
      </c>
      <c r="F182" s="81" t="s">
        <v>314</v>
      </c>
      <c r="G182" s="82"/>
      <c r="H182" s="24" t="s">
        <v>32</v>
      </c>
      <c r="I182" s="24" t="s">
        <v>32</v>
      </c>
      <c r="J182" s="24" t="s">
        <v>32</v>
      </c>
      <c r="K182" s="22"/>
      <c r="L182" s="66"/>
      <c r="M182" s="25"/>
      <c r="N182" s="25"/>
      <c r="O182" s="25"/>
      <c r="P182" s="25"/>
      <c r="Q182" s="25"/>
    </row>
    <row r="183" spans="1:17">
      <c r="A183" s="186"/>
      <c r="B183" s="222"/>
      <c r="C183" s="222"/>
      <c r="D183" s="205"/>
      <c r="E183" s="84" t="s">
        <v>458</v>
      </c>
      <c r="F183" s="81" t="s">
        <v>317</v>
      </c>
      <c r="G183" s="82"/>
      <c r="H183" s="24" t="s">
        <v>32</v>
      </c>
      <c r="I183" s="24" t="s">
        <v>32</v>
      </c>
      <c r="J183" s="24" t="s">
        <v>32</v>
      </c>
      <c r="K183" s="22"/>
      <c r="L183" s="66"/>
      <c r="M183" s="25"/>
      <c r="N183" s="25"/>
      <c r="O183" s="25"/>
      <c r="P183" s="25"/>
      <c r="Q183" s="25"/>
    </row>
    <row r="184" spans="1:17" ht="34.5">
      <c r="A184" s="186"/>
      <c r="B184" s="223"/>
      <c r="C184" s="223"/>
      <c r="D184" s="206"/>
      <c r="E184" s="87" t="s">
        <v>515</v>
      </c>
      <c r="F184" s="88" t="s">
        <v>323</v>
      </c>
      <c r="G184" s="89"/>
      <c r="H184" s="24" t="s">
        <v>32</v>
      </c>
      <c r="I184" s="24" t="s">
        <v>32</v>
      </c>
      <c r="J184" s="24" t="s">
        <v>32</v>
      </c>
      <c r="K184" s="22"/>
      <c r="L184" s="66"/>
      <c r="M184" s="25"/>
      <c r="N184" s="25"/>
      <c r="O184" s="25"/>
      <c r="P184" s="25"/>
      <c r="Q184" s="25"/>
    </row>
    <row r="185" spans="1:17">
      <c r="A185" s="186"/>
      <c r="B185" s="165" t="s">
        <v>332</v>
      </c>
      <c r="C185" s="186" t="s">
        <v>87</v>
      </c>
      <c r="D185" s="201" t="s">
        <v>329</v>
      </c>
      <c r="E185" s="47" t="s">
        <v>459</v>
      </c>
      <c r="F185" s="29" t="s">
        <v>326</v>
      </c>
      <c r="G185" s="30"/>
      <c r="H185" s="24" t="s">
        <v>32</v>
      </c>
      <c r="I185" s="24" t="s">
        <v>32</v>
      </c>
      <c r="J185" s="104" t="s">
        <v>32</v>
      </c>
      <c r="K185" s="30"/>
      <c r="L185" s="207" t="s">
        <v>88</v>
      </c>
      <c r="M185" s="25"/>
      <c r="N185" s="25"/>
      <c r="O185" s="25"/>
      <c r="P185" s="25"/>
      <c r="Q185" s="25"/>
    </row>
    <row r="186" spans="1:17" ht="103.5">
      <c r="A186" s="186"/>
      <c r="B186" s="166"/>
      <c r="C186" s="186"/>
      <c r="D186" s="202"/>
      <c r="E186" s="48" t="s">
        <v>685</v>
      </c>
      <c r="F186" s="64" t="s">
        <v>221</v>
      </c>
      <c r="G186" s="30"/>
      <c r="H186" s="24" t="s">
        <v>32</v>
      </c>
      <c r="I186" s="24" t="s">
        <v>32</v>
      </c>
      <c r="J186" s="104" t="s">
        <v>32</v>
      </c>
      <c r="K186" s="30"/>
      <c r="L186" s="207"/>
      <c r="M186" s="25"/>
      <c r="N186" s="25"/>
      <c r="O186" s="25"/>
      <c r="P186" s="25"/>
      <c r="Q186" s="25"/>
    </row>
    <row r="187" spans="1:17">
      <c r="A187" s="186"/>
      <c r="B187" s="166"/>
      <c r="C187" s="186"/>
      <c r="D187" s="202"/>
      <c r="E187" s="47" t="s">
        <v>656</v>
      </c>
      <c r="F187" s="132"/>
      <c r="G187" s="30"/>
      <c r="H187" s="24"/>
      <c r="I187" s="24"/>
      <c r="J187" s="104"/>
      <c r="K187" s="30"/>
      <c r="L187" s="207"/>
      <c r="M187" s="25"/>
      <c r="N187" s="25"/>
      <c r="O187" s="25"/>
      <c r="P187" s="25"/>
      <c r="Q187" s="25"/>
    </row>
    <row r="188" spans="1:17">
      <c r="A188" s="186"/>
      <c r="B188" s="166"/>
      <c r="C188" s="186"/>
      <c r="D188" s="202"/>
      <c r="E188" s="47" t="s">
        <v>657</v>
      </c>
      <c r="F188" s="132"/>
      <c r="G188" s="30"/>
      <c r="H188" s="24"/>
      <c r="I188" s="24"/>
      <c r="J188" s="104"/>
      <c r="K188" s="30"/>
      <c r="L188" s="207"/>
      <c r="M188" s="25"/>
      <c r="N188" s="25"/>
      <c r="O188" s="25"/>
      <c r="P188" s="25"/>
      <c r="Q188" s="25"/>
    </row>
    <row r="189" spans="1:17">
      <c r="A189" s="186"/>
      <c r="B189" s="166"/>
      <c r="C189" s="186"/>
      <c r="D189" s="202"/>
      <c r="E189" s="47" t="s">
        <v>658</v>
      </c>
      <c r="F189" s="132"/>
      <c r="G189" s="30"/>
      <c r="H189" s="24"/>
      <c r="I189" s="24"/>
      <c r="J189" s="104"/>
      <c r="K189" s="30"/>
      <c r="L189" s="207"/>
      <c r="M189" s="25"/>
      <c r="N189" s="25"/>
      <c r="O189" s="25"/>
      <c r="P189" s="25"/>
      <c r="Q189" s="25"/>
    </row>
    <row r="190" spans="1:17">
      <c r="A190" s="186"/>
      <c r="B190" s="166"/>
      <c r="C190" s="186"/>
      <c r="D190" s="202"/>
      <c r="E190" s="47" t="s">
        <v>679</v>
      </c>
      <c r="F190" s="132"/>
      <c r="G190" s="30"/>
      <c r="H190" s="24"/>
      <c r="I190" s="24"/>
      <c r="J190" s="104"/>
      <c r="K190" s="30"/>
      <c r="L190" s="207"/>
      <c r="M190" s="25"/>
      <c r="N190" s="25"/>
      <c r="O190" s="25"/>
      <c r="P190" s="25"/>
      <c r="Q190" s="25"/>
    </row>
    <row r="191" spans="1:17" ht="34.5">
      <c r="A191" s="186"/>
      <c r="B191" s="166"/>
      <c r="C191" s="186"/>
      <c r="D191" s="202"/>
      <c r="E191" s="47" t="s">
        <v>659</v>
      </c>
      <c r="F191" s="64" t="s">
        <v>327</v>
      </c>
      <c r="G191" s="30"/>
      <c r="H191" s="24" t="s">
        <v>32</v>
      </c>
      <c r="I191" s="24" t="s">
        <v>32</v>
      </c>
      <c r="J191" s="104" t="s">
        <v>32</v>
      </c>
      <c r="K191" s="30"/>
      <c r="L191" s="207"/>
      <c r="M191" s="25"/>
      <c r="N191" s="25"/>
      <c r="O191" s="25"/>
      <c r="P191" s="25"/>
      <c r="Q191" s="25"/>
    </row>
    <row r="192" spans="1:17">
      <c r="A192" s="186"/>
      <c r="B192" s="166"/>
      <c r="C192" s="186"/>
      <c r="D192" s="202"/>
      <c r="E192" s="47" t="s">
        <v>325</v>
      </c>
      <c r="F192" s="29" t="s">
        <v>328</v>
      </c>
      <c r="G192" s="30"/>
      <c r="H192" s="24" t="s">
        <v>32</v>
      </c>
      <c r="I192" s="24" t="s">
        <v>32</v>
      </c>
      <c r="J192" s="104" t="s">
        <v>32</v>
      </c>
      <c r="K192" s="30"/>
      <c r="L192" s="207"/>
      <c r="M192" s="25"/>
      <c r="N192" s="25"/>
      <c r="O192" s="25"/>
      <c r="P192" s="25"/>
      <c r="Q192" s="25"/>
    </row>
    <row r="193" spans="1:17" ht="34.5">
      <c r="A193" s="186"/>
      <c r="B193" s="167"/>
      <c r="C193" s="186"/>
      <c r="D193" s="203"/>
      <c r="E193" s="47" t="s">
        <v>516</v>
      </c>
      <c r="F193" s="31" t="s">
        <v>326</v>
      </c>
      <c r="G193" s="32"/>
      <c r="H193" s="24" t="s">
        <v>32</v>
      </c>
      <c r="I193" s="24" t="s">
        <v>32</v>
      </c>
      <c r="J193" s="24" t="s">
        <v>32</v>
      </c>
      <c r="K193" s="30"/>
      <c r="L193" s="207"/>
      <c r="M193" s="25"/>
      <c r="N193" s="25"/>
      <c r="O193" s="25"/>
      <c r="P193" s="25"/>
      <c r="Q193" s="25"/>
    </row>
    <row r="194" spans="1:17" ht="155.25">
      <c r="A194" s="186"/>
      <c r="B194" s="165" t="s">
        <v>333</v>
      </c>
      <c r="C194" s="186"/>
      <c r="D194" s="201" t="s">
        <v>330</v>
      </c>
      <c r="E194" s="48" t="s">
        <v>655</v>
      </c>
      <c r="F194" s="23" t="s">
        <v>335</v>
      </c>
      <c r="G194" s="25"/>
      <c r="H194" s="24" t="s">
        <v>32</v>
      </c>
      <c r="I194" s="24" t="s">
        <v>32</v>
      </c>
      <c r="J194" s="24" t="s">
        <v>32</v>
      </c>
      <c r="K194" s="32"/>
      <c r="L194" s="207"/>
      <c r="M194" s="25"/>
      <c r="N194" s="25"/>
      <c r="O194" s="25"/>
      <c r="P194" s="25"/>
      <c r="Q194" s="25"/>
    </row>
    <row r="195" spans="1:17" ht="90" customHeight="1">
      <c r="A195" s="186"/>
      <c r="B195" s="166"/>
      <c r="C195" s="186"/>
      <c r="D195" s="202"/>
      <c r="E195" s="48" t="s">
        <v>683</v>
      </c>
      <c r="F195" s="131"/>
      <c r="G195" s="25"/>
      <c r="H195" s="24"/>
      <c r="I195" s="24"/>
      <c r="J195" s="24"/>
      <c r="K195" s="32"/>
      <c r="L195" s="133"/>
      <c r="M195" s="25"/>
      <c r="N195" s="25"/>
      <c r="O195" s="25"/>
      <c r="P195" s="25"/>
      <c r="Q195" s="25"/>
    </row>
    <row r="196" spans="1:17">
      <c r="A196" s="186"/>
      <c r="B196" s="166"/>
      <c r="C196" s="186"/>
      <c r="D196" s="202"/>
      <c r="E196" s="48" t="s">
        <v>675</v>
      </c>
      <c r="F196" s="131"/>
      <c r="G196" s="25"/>
      <c r="H196" s="24"/>
      <c r="I196" s="24"/>
      <c r="J196" s="24"/>
      <c r="K196" s="32"/>
      <c r="L196" s="133"/>
      <c r="M196" s="25"/>
      <c r="N196" s="25"/>
      <c r="O196" s="25"/>
      <c r="P196" s="25"/>
      <c r="Q196" s="25"/>
    </row>
    <row r="197" spans="1:17">
      <c r="A197" s="186"/>
      <c r="B197" s="166"/>
      <c r="C197" s="186"/>
      <c r="D197" s="202"/>
      <c r="E197" s="48" t="s">
        <v>676</v>
      </c>
      <c r="F197" s="131"/>
      <c r="G197" s="25"/>
      <c r="H197" s="24"/>
      <c r="I197" s="24"/>
      <c r="J197" s="24"/>
      <c r="K197" s="32"/>
      <c r="L197" s="133"/>
      <c r="M197" s="25"/>
      <c r="N197" s="25"/>
      <c r="O197" s="25"/>
      <c r="P197" s="25"/>
      <c r="Q197" s="25"/>
    </row>
    <row r="198" spans="1:17">
      <c r="A198" s="186"/>
      <c r="B198" s="166"/>
      <c r="C198" s="186"/>
      <c r="D198" s="202"/>
      <c r="E198" s="48" t="s">
        <v>677</v>
      </c>
      <c r="F198" s="131"/>
      <c r="G198" s="25"/>
      <c r="H198" s="24"/>
      <c r="I198" s="24"/>
      <c r="J198" s="24"/>
      <c r="K198" s="32"/>
      <c r="L198" s="133"/>
      <c r="M198" s="25"/>
      <c r="N198" s="25"/>
      <c r="O198" s="25"/>
      <c r="P198" s="25"/>
      <c r="Q198" s="25"/>
    </row>
    <row r="199" spans="1:17">
      <c r="A199" s="186"/>
      <c r="B199" s="166"/>
      <c r="C199" s="186"/>
      <c r="D199" s="202"/>
      <c r="E199" s="48" t="s">
        <v>678</v>
      </c>
      <c r="F199" s="131"/>
      <c r="G199" s="25"/>
      <c r="H199" s="24"/>
      <c r="I199" s="24"/>
      <c r="J199" s="24"/>
      <c r="K199" s="32"/>
      <c r="L199" s="133"/>
      <c r="M199" s="25"/>
      <c r="N199" s="25"/>
      <c r="O199" s="25"/>
      <c r="P199" s="25"/>
      <c r="Q199" s="25"/>
    </row>
    <row r="200" spans="1:17" ht="51.75">
      <c r="A200" s="186"/>
      <c r="B200" s="167"/>
      <c r="C200" s="186"/>
      <c r="D200" s="203"/>
      <c r="E200" s="90" t="s">
        <v>654</v>
      </c>
      <c r="F200" s="63"/>
      <c r="G200" s="25"/>
      <c r="H200" s="24"/>
      <c r="I200" s="24"/>
      <c r="J200" s="24"/>
      <c r="K200" s="32"/>
      <c r="L200" s="67"/>
      <c r="M200" s="25"/>
      <c r="N200" s="25"/>
      <c r="O200" s="25"/>
      <c r="P200" s="25"/>
      <c r="Q200" s="25"/>
    </row>
    <row r="201" spans="1:17" ht="34.5">
      <c r="A201" s="186"/>
      <c r="B201" s="165" t="s">
        <v>334</v>
      </c>
      <c r="C201" s="186"/>
      <c r="D201" s="164" t="s">
        <v>89</v>
      </c>
      <c r="E201" s="46" t="s">
        <v>517</v>
      </c>
      <c r="F201" s="23" t="s">
        <v>331</v>
      </c>
      <c r="G201" s="25"/>
      <c r="H201" s="24" t="s">
        <v>32</v>
      </c>
      <c r="I201" s="24" t="s">
        <v>32</v>
      </c>
      <c r="J201" s="24" t="s">
        <v>32</v>
      </c>
      <c r="K201" s="25"/>
      <c r="L201" s="57" t="s">
        <v>90</v>
      </c>
      <c r="M201" s="25"/>
      <c r="N201" s="25"/>
      <c r="O201" s="25"/>
      <c r="P201" s="25"/>
      <c r="Q201" s="25"/>
    </row>
    <row r="202" spans="1:17" ht="34.5">
      <c r="A202" s="186"/>
      <c r="B202" s="167"/>
      <c r="C202" s="186"/>
      <c r="D202" s="164"/>
      <c r="E202" s="46" t="s">
        <v>518</v>
      </c>
      <c r="F202" s="27" t="s">
        <v>93</v>
      </c>
      <c r="G202" s="25"/>
      <c r="H202" s="24" t="s">
        <v>32</v>
      </c>
      <c r="I202" s="24" t="s">
        <v>32</v>
      </c>
      <c r="J202" s="24" t="s">
        <v>32</v>
      </c>
      <c r="K202" s="25"/>
      <c r="L202" s="57" t="s">
        <v>91</v>
      </c>
      <c r="M202" s="25"/>
      <c r="N202" s="25"/>
      <c r="O202" s="25"/>
      <c r="P202" s="25"/>
      <c r="Q202" s="25"/>
    </row>
    <row r="203" spans="1:17" ht="51.75">
      <c r="A203" s="186"/>
      <c r="B203" s="129"/>
      <c r="C203" s="160" t="s">
        <v>92</v>
      </c>
      <c r="D203" s="201" t="s">
        <v>640</v>
      </c>
      <c r="E203" s="46" t="s">
        <v>650</v>
      </c>
      <c r="F203" s="130"/>
      <c r="G203" s="25"/>
      <c r="H203" s="24"/>
      <c r="I203" s="24"/>
      <c r="J203" s="24"/>
      <c r="K203" s="25"/>
      <c r="L203" s="134"/>
      <c r="M203" s="25"/>
      <c r="N203" s="25"/>
      <c r="O203" s="25"/>
      <c r="P203" s="25"/>
      <c r="Q203" s="25"/>
    </row>
    <row r="204" spans="1:17" ht="34.5">
      <c r="A204" s="186"/>
      <c r="B204" s="129"/>
      <c r="C204" s="161"/>
      <c r="D204" s="202"/>
      <c r="E204" s="46" t="s">
        <v>647</v>
      </c>
      <c r="F204" s="130"/>
      <c r="G204" s="25"/>
      <c r="H204" s="24"/>
      <c r="I204" s="24"/>
      <c r="J204" s="24"/>
      <c r="K204" s="25"/>
      <c r="L204" s="134"/>
      <c r="M204" s="25"/>
      <c r="N204" s="25"/>
      <c r="O204" s="25"/>
      <c r="P204" s="25"/>
      <c r="Q204" s="25"/>
    </row>
    <row r="205" spans="1:17" ht="34.5">
      <c r="A205" s="186"/>
      <c r="B205" s="129"/>
      <c r="C205" s="161"/>
      <c r="D205" s="202"/>
      <c r="E205" s="46" t="s">
        <v>646</v>
      </c>
      <c r="F205" s="130"/>
      <c r="G205" s="25"/>
      <c r="H205" s="24"/>
      <c r="I205" s="24"/>
      <c r="J205" s="24"/>
      <c r="K205" s="25"/>
      <c r="L205" s="134"/>
      <c r="M205" s="25"/>
      <c r="N205" s="25"/>
      <c r="O205" s="25"/>
      <c r="P205" s="25"/>
      <c r="Q205" s="25"/>
    </row>
    <row r="206" spans="1:17" ht="34.5">
      <c r="A206" s="186"/>
      <c r="B206" s="129"/>
      <c r="C206" s="161"/>
      <c r="D206" s="202"/>
      <c r="E206" s="33" t="s">
        <v>643</v>
      </c>
      <c r="F206" s="27" t="s">
        <v>99</v>
      </c>
      <c r="G206" s="25"/>
      <c r="H206" s="24" t="s">
        <v>32</v>
      </c>
      <c r="I206" s="24" t="s">
        <v>32</v>
      </c>
      <c r="J206" s="24" t="s">
        <v>32</v>
      </c>
      <c r="K206" s="25"/>
      <c r="L206" s="134"/>
      <c r="M206" s="25"/>
      <c r="N206" s="25"/>
      <c r="O206" s="25"/>
      <c r="P206" s="25"/>
      <c r="Q206" s="25"/>
    </row>
    <row r="207" spans="1:17" ht="34.5">
      <c r="A207" s="186"/>
      <c r="B207" s="129"/>
      <c r="C207" s="161"/>
      <c r="D207" s="202"/>
      <c r="E207" s="33" t="s">
        <v>664</v>
      </c>
      <c r="F207" s="130"/>
      <c r="G207" s="25"/>
      <c r="H207" s="24"/>
      <c r="I207" s="24"/>
      <c r="J207" s="24"/>
      <c r="K207" s="25"/>
      <c r="L207" s="134"/>
      <c r="M207" s="25"/>
      <c r="N207" s="25"/>
      <c r="O207" s="25"/>
      <c r="P207" s="25"/>
      <c r="Q207" s="25"/>
    </row>
    <row r="208" spans="1:17" ht="34.5">
      <c r="A208" s="186"/>
      <c r="B208" s="129"/>
      <c r="C208" s="161"/>
      <c r="D208" s="202"/>
      <c r="E208" s="33" t="s">
        <v>665</v>
      </c>
      <c r="F208" s="130"/>
      <c r="G208" s="25"/>
      <c r="H208" s="24"/>
      <c r="I208" s="24"/>
      <c r="J208" s="24"/>
      <c r="K208" s="25"/>
      <c r="L208" s="134"/>
      <c r="M208" s="25"/>
      <c r="N208" s="25"/>
      <c r="O208" s="25"/>
      <c r="P208" s="25"/>
      <c r="Q208" s="25"/>
    </row>
    <row r="209" spans="1:17" ht="34.5">
      <c r="A209" s="186"/>
      <c r="B209" s="129"/>
      <c r="C209" s="161"/>
      <c r="D209" s="202"/>
      <c r="E209" s="33" t="s">
        <v>648</v>
      </c>
      <c r="F209" s="21"/>
      <c r="K209" s="25"/>
      <c r="L209" s="134"/>
      <c r="M209" s="25"/>
      <c r="N209" s="25"/>
      <c r="O209" s="25"/>
      <c r="P209" s="25"/>
      <c r="Q209" s="25"/>
    </row>
    <row r="210" spans="1:17" ht="34.5">
      <c r="A210" s="186"/>
      <c r="B210" s="129"/>
      <c r="C210" s="161"/>
      <c r="D210" s="202"/>
      <c r="E210" s="143" t="s">
        <v>651</v>
      </c>
      <c r="F210" s="27" t="s">
        <v>339</v>
      </c>
      <c r="G210" s="25"/>
      <c r="H210" s="24" t="s">
        <v>32</v>
      </c>
      <c r="I210" s="24" t="s">
        <v>32</v>
      </c>
      <c r="J210" s="24" t="s">
        <v>32</v>
      </c>
      <c r="K210" s="25"/>
      <c r="L210" s="134"/>
      <c r="M210" s="25"/>
      <c r="N210" s="25"/>
      <c r="O210" s="25"/>
      <c r="P210" s="25"/>
      <c r="Q210" s="25"/>
    </row>
    <row r="211" spans="1:17" ht="86.25">
      <c r="A211" s="186"/>
      <c r="B211" s="129"/>
      <c r="C211" s="161"/>
      <c r="D211" s="203"/>
      <c r="E211" s="46" t="s">
        <v>652</v>
      </c>
      <c r="F211" s="130"/>
      <c r="G211" s="25"/>
      <c r="H211" s="24"/>
      <c r="I211" s="24"/>
      <c r="J211" s="24"/>
      <c r="K211" s="25"/>
      <c r="L211" s="134"/>
      <c r="M211" s="25"/>
      <c r="N211" s="25"/>
      <c r="O211" s="25"/>
      <c r="P211" s="25"/>
      <c r="Q211" s="25"/>
    </row>
    <row r="212" spans="1:17" ht="34.5">
      <c r="A212" s="186"/>
      <c r="B212" s="160" t="s">
        <v>336</v>
      </c>
      <c r="C212" s="161"/>
      <c r="D212" s="164" t="s">
        <v>641</v>
      </c>
      <c r="E212" s="67" t="s">
        <v>460</v>
      </c>
      <c r="F212" s="27" t="s">
        <v>95</v>
      </c>
      <c r="G212" s="25"/>
      <c r="H212" s="24" t="s">
        <v>32</v>
      </c>
      <c r="I212" s="24" t="s">
        <v>32</v>
      </c>
      <c r="J212" s="24" t="s">
        <v>32</v>
      </c>
      <c r="K212" s="25"/>
      <c r="L212" s="57" t="s">
        <v>94</v>
      </c>
      <c r="M212" s="25"/>
      <c r="N212" s="25"/>
      <c r="O212" s="25"/>
      <c r="P212" s="25"/>
      <c r="Q212" s="25"/>
    </row>
    <row r="213" spans="1:17" ht="17.25" customHeight="1">
      <c r="A213" s="186"/>
      <c r="B213" s="161"/>
      <c r="C213" s="161"/>
      <c r="D213" s="164"/>
      <c r="E213" s="67" t="s">
        <v>337</v>
      </c>
      <c r="F213" s="27" t="s">
        <v>95</v>
      </c>
      <c r="G213" s="25"/>
      <c r="H213" s="24" t="s">
        <v>32</v>
      </c>
      <c r="I213" s="24" t="s">
        <v>32</v>
      </c>
      <c r="J213" s="24" t="s">
        <v>32</v>
      </c>
      <c r="K213" s="25"/>
      <c r="L213" s="57" t="s">
        <v>96</v>
      </c>
      <c r="M213" s="25"/>
      <c r="N213" s="25"/>
      <c r="O213" s="25"/>
      <c r="P213" s="25"/>
      <c r="Q213" s="25"/>
    </row>
    <row r="214" spans="1:17" ht="96.75" customHeight="1">
      <c r="A214" s="186"/>
      <c r="B214" s="161"/>
      <c r="C214" s="161"/>
      <c r="D214" s="164"/>
      <c r="E214" s="56" t="s">
        <v>687</v>
      </c>
      <c r="F214" s="21"/>
      <c r="K214" s="25"/>
      <c r="L214" s="57" t="s">
        <v>97</v>
      </c>
      <c r="M214" s="25"/>
      <c r="N214" s="25"/>
      <c r="O214" s="25"/>
      <c r="P214" s="25"/>
      <c r="Q214" s="25"/>
    </row>
    <row r="215" spans="1:17">
      <c r="A215" s="186"/>
      <c r="B215" s="161"/>
      <c r="C215" s="161"/>
      <c r="D215" s="164"/>
      <c r="E215" s="21" t="s">
        <v>686</v>
      </c>
      <c r="F215" s="21"/>
      <c r="K215" s="25"/>
      <c r="L215" s="57"/>
      <c r="M215" s="25"/>
      <c r="N215" s="25"/>
      <c r="O215" s="25"/>
      <c r="P215" s="25"/>
      <c r="Q215" s="25"/>
    </row>
    <row r="216" spans="1:17">
      <c r="A216" s="186"/>
      <c r="B216" s="161"/>
      <c r="C216" s="161"/>
      <c r="D216" s="164"/>
      <c r="E216" s="21" t="s">
        <v>660</v>
      </c>
      <c r="F216" s="21"/>
      <c r="K216" s="25"/>
      <c r="L216" s="134"/>
      <c r="M216" s="25"/>
      <c r="N216" s="25"/>
      <c r="O216" s="25"/>
      <c r="P216" s="25"/>
      <c r="Q216" s="25"/>
    </row>
    <row r="217" spans="1:17" ht="258.75">
      <c r="A217" s="186"/>
      <c r="B217" s="161"/>
      <c r="C217" s="161"/>
      <c r="D217" s="164"/>
      <c r="E217" s="56" t="s">
        <v>680</v>
      </c>
      <c r="F217" s="21"/>
      <c r="K217" s="25"/>
      <c r="L217" s="134"/>
      <c r="M217" s="25"/>
      <c r="N217" s="25"/>
      <c r="O217" s="25"/>
      <c r="P217" s="25"/>
      <c r="Q217" s="25"/>
    </row>
    <row r="218" spans="1:17" ht="17.25" customHeight="1">
      <c r="A218" s="186"/>
      <c r="B218" s="161"/>
      <c r="C218" s="161"/>
      <c r="D218" s="164"/>
      <c r="E218" s="21" t="s">
        <v>682</v>
      </c>
      <c r="F218" s="21"/>
      <c r="K218" s="25"/>
      <c r="L218" s="57"/>
      <c r="M218" s="25"/>
      <c r="N218" s="25"/>
      <c r="O218" s="25"/>
      <c r="P218" s="25"/>
      <c r="Q218" s="25"/>
    </row>
    <row r="219" spans="1:17" ht="17.25" customHeight="1">
      <c r="A219" s="186"/>
      <c r="B219" s="161"/>
      <c r="C219" s="161"/>
      <c r="D219" s="164"/>
      <c r="E219" s="21" t="s">
        <v>681</v>
      </c>
      <c r="F219" s="21"/>
      <c r="K219" s="25"/>
      <c r="L219" s="134"/>
      <c r="M219" s="25"/>
      <c r="N219" s="25"/>
      <c r="O219" s="25"/>
      <c r="P219" s="25"/>
      <c r="Q219" s="25"/>
    </row>
    <row r="220" spans="1:17" ht="69">
      <c r="A220" s="186"/>
      <c r="B220" s="161"/>
      <c r="C220" s="161"/>
      <c r="D220" s="164"/>
      <c r="E220" s="56" t="s">
        <v>684</v>
      </c>
      <c r="F220" s="21"/>
      <c r="K220" s="25"/>
      <c r="L220" s="134"/>
      <c r="M220" s="25"/>
      <c r="N220" s="25"/>
      <c r="O220" s="25"/>
      <c r="P220" s="25"/>
      <c r="Q220" s="25"/>
    </row>
    <row r="221" spans="1:17" ht="17.25" customHeight="1">
      <c r="A221" s="186"/>
      <c r="B221" s="161"/>
      <c r="C221" s="161"/>
      <c r="D221" s="164"/>
      <c r="E221" s="21" t="s">
        <v>661</v>
      </c>
      <c r="F221" s="21"/>
      <c r="K221" s="25"/>
      <c r="L221" s="134"/>
      <c r="M221" s="25"/>
      <c r="N221" s="25"/>
      <c r="O221" s="25"/>
      <c r="P221" s="25"/>
      <c r="Q221" s="25"/>
    </row>
    <row r="222" spans="1:17" ht="17.25" customHeight="1">
      <c r="A222" s="186"/>
      <c r="B222" s="161"/>
      <c r="C222" s="161"/>
      <c r="D222" s="164"/>
      <c r="E222" s="21" t="s">
        <v>662</v>
      </c>
      <c r="F222" s="21"/>
      <c r="K222" s="25"/>
      <c r="L222" s="134"/>
      <c r="M222" s="25"/>
      <c r="N222" s="25"/>
      <c r="O222" s="25"/>
      <c r="P222" s="25"/>
      <c r="Q222" s="25"/>
    </row>
    <row r="223" spans="1:17" ht="17.25" customHeight="1">
      <c r="A223" s="186"/>
      <c r="B223" s="161"/>
      <c r="C223" s="161"/>
      <c r="D223" s="164"/>
      <c r="E223" s="21" t="s">
        <v>663</v>
      </c>
      <c r="F223" s="21"/>
      <c r="K223" s="25"/>
      <c r="L223" s="134"/>
      <c r="M223" s="25"/>
      <c r="N223" s="25"/>
      <c r="O223" s="25"/>
      <c r="P223" s="25"/>
      <c r="Q223" s="25"/>
    </row>
    <row r="224" spans="1:17" ht="17.25" customHeight="1">
      <c r="A224" s="186"/>
      <c r="B224" s="161"/>
      <c r="C224" s="161"/>
      <c r="D224" s="164"/>
      <c r="E224" s="21" t="s">
        <v>644</v>
      </c>
      <c r="F224" s="21"/>
      <c r="K224" s="25"/>
      <c r="L224" s="134"/>
      <c r="M224" s="25"/>
      <c r="N224" s="25"/>
      <c r="O224" s="25"/>
      <c r="P224" s="25"/>
      <c r="Q224" s="25"/>
    </row>
    <row r="225" spans="1:17" ht="17.25" customHeight="1">
      <c r="A225" s="186"/>
      <c r="B225" s="161"/>
      <c r="C225" s="161"/>
      <c r="D225" s="164"/>
      <c r="E225" s="33" t="s">
        <v>340</v>
      </c>
      <c r="F225" s="27" t="s">
        <v>99</v>
      </c>
      <c r="G225" s="25"/>
      <c r="H225" s="24" t="s">
        <v>32</v>
      </c>
      <c r="I225" s="24" t="s">
        <v>32</v>
      </c>
      <c r="J225" s="24" t="s">
        <v>32</v>
      </c>
      <c r="K225" s="25"/>
      <c r="L225" s="57"/>
      <c r="M225" s="25"/>
      <c r="N225" s="25"/>
      <c r="O225" s="25"/>
      <c r="P225" s="25"/>
      <c r="Q225" s="25"/>
    </row>
    <row r="226" spans="1:17" ht="17.25" customHeight="1">
      <c r="A226" s="186"/>
      <c r="B226" s="162"/>
      <c r="C226" s="161"/>
      <c r="D226" s="164"/>
      <c r="E226" s="21"/>
      <c r="F226" s="21"/>
      <c r="K226" s="25"/>
      <c r="L226" s="57"/>
      <c r="M226" s="25"/>
      <c r="N226" s="25"/>
      <c r="O226" s="25"/>
      <c r="P226" s="25"/>
      <c r="Q226" s="25"/>
    </row>
    <row r="227" spans="1:17" ht="51.75">
      <c r="A227" s="186"/>
      <c r="B227" s="128"/>
      <c r="C227" s="161"/>
      <c r="D227" s="136"/>
      <c r="E227" s="56" t="s">
        <v>653</v>
      </c>
      <c r="F227" s="21"/>
      <c r="K227" s="25"/>
      <c r="L227" s="134"/>
      <c r="M227" s="25"/>
      <c r="N227" s="25"/>
      <c r="O227" s="25"/>
      <c r="P227" s="25"/>
      <c r="Q227" s="25"/>
    </row>
    <row r="228" spans="1:17" ht="17.25" customHeight="1">
      <c r="A228" s="186"/>
      <c r="B228" s="128"/>
      <c r="C228" s="161"/>
      <c r="D228" s="136" t="s">
        <v>642</v>
      </c>
      <c r="E228" s="67" t="s">
        <v>461</v>
      </c>
      <c r="F228" s="27" t="s">
        <v>98</v>
      </c>
      <c r="G228" s="25"/>
      <c r="H228" s="24" t="s">
        <v>32</v>
      </c>
      <c r="I228" s="24" t="s">
        <v>32</v>
      </c>
      <c r="J228" s="24" t="s">
        <v>32</v>
      </c>
      <c r="K228" s="25"/>
      <c r="L228" s="134"/>
      <c r="M228" s="25"/>
      <c r="N228" s="25"/>
      <c r="O228" s="25"/>
      <c r="P228" s="25"/>
      <c r="Q228" s="25"/>
    </row>
    <row r="229" spans="1:17">
      <c r="A229" s="186"/>
      <c r="B229" s="128"/>
      <c r="C229" s="161"/>
      <c r="D229" s="136"/>
      <c r="E229" s="67" t="s">
        <v>338</v>
      </c>
      <c r="F229" s="62" t="s">
        <v>98</v>
      </c>
      <c r="G229" s="25"/>
      <c r="H229" s="24" t="s">
        <v>32</v>
      </c>
      <c r="I229" s="24" t="s">
        <v>32</v>
      </c>
      <c r="J229" s="24" t="s">
        <v>32</v>
      </c>
      <c r="K229" s="25"/>
      <c r="L229" s="134"/>
      <c r="M229" s="25"/>
      <c r="N229" s="25"/>
      <c r="O229" s="25"/>
      <c r="P229" s="25"/>
      <c r="Q229" s="25"/>
    </row>
    <row r="230" spans="1:17">
      <c r="A230" s="186"/>
      <c r="B230" s="128"/>
      <c r="C230" s="162"/>
      <c r="D230" s="136"/>
      <c r="E230" s="33"/>
      <c r="F230" s="130"/>
      <c r="G230" s="25"/>
      <c r="H230" s="24"/>
      <c r="I230" s="24"/>
      <c r="J230" s="24"/>
      <c r="K230" s="25"/>
      <c r="L230" s="134"/>
      <c r="M230" s="25"/>
      <c r="N230" s="25"/>
      <c r="O230" s="25"/>
      <c r="P230" s="25"/>
      <c r="Q230" s="25"/>
    </row>
    <row r="231" spans="1:17" ht="34.5">
      <c r="A231" s="186"/>
      <c r="B231" s="160" t="s">
        <v>345</v>
      </c>
      <c r="C231" s="163" t="s">
        <v>100</v>
      </c>
      <c r="D231" s="164" t="s">
        <v>108</v>
      </c>
      <c r="E231" s="67" t="s">
        <v>341</v>
      </c>
      <c r="F231" s="72" t="s">
        <v>95</v>
      </c>
      <c r="G231" s="25"/>
      <c r="H231" s="24" t="s">
        <v>32</v>
      </c>
      <c r="I231" s="24" t="s">
        <v>32</v>
      </c>
      <c r="J231" s="24" t="s">
        <v>32</v>
      </c>
      <c r="K231" s="25"/>
      <c r="L231" s="57" t="s">
        <v>101</v>
      </c>
      <c r="M231" s="25"/>
      <c r="N231" s="25"/>
      <c r="O231" s="25"/>
      <c r="P231" s="25"/>
      <c r="Q231" s="25"/>
    </row>
    <row r="232" spans="1:17" ht="34.5">
      <c r="A232" s="186"/>
      <c r="B232" s="161"/>
      <c r="C232" s="163"/>
      <c r="D232" s="164"/>
      <c r="E232" s="67" t="s">
        <v>462</v>
      </c>
      <c r="F232" s="27" t="s">
        <v>95</v>
      </c>
      <c r="G232" s="25"/>
      <c r="H232" s="24" t="s">
        <v>32</v>
      </c>
      <c r="I232" s="24" t="s">
        <v>32</v>
      </c>
      <c r="J232" s="24" t="s">
        <v>32</v>
      </c>
      <c r="K232" s="25"/>
      <c r="L232" s="57" t="s">
        <v>102</v>
      </c>
      <c r="M232" s="25"/>
      <c r="N232" s="25"/>
      <c r="O232" s="25"/>
      <c r="P232" s="25"/>
      <c r="Q232" s="25"/>
    </row>
    <row r="233" spans="1:17">
      <c r="A233" s="186"/>
      <c r="B233" s="161"/>
      <c r="C233" s="163"/>
      <c r="D233" s="164"/>
      <c r="E233" s="67" t="s">
        <v>342</v>
      </c>
      <c r="F233" s="27" t="s">
        <v>99</v>
      </c>
      <c r="G233" s="25"/>
      <c r="H233" s="24" t="s">
        <v>32</v>
      </c>
      <c r="I233" s="24" t="s">
        <v>32</v>
      </c>
      <c r="J233" s="24" t="s">
        <v>32</v>
      </c>
      <c r="K233" s="25"/>
      <c r="L233" s="57"/>
      <c r="M233" s="25"/>
      <c r="N233" s="25"/>
      <c r="O233" s="25"/>
      <c r="P233" s="25"/>
      <c r="Q233" s="25"/>
    </row>
    <row r="234" spans="1:17" ht="34.5">
      <c r="A234" s="186"/>
      <c r="B234" s="161"/>
      <c r="C234" s="163"/>
      <c r="D234" s="164"/>
      <c r="E234" s="33" t="s">
        <v>343</v>
      </c>
      <c r="F234" s="27" t="s">
        <v>99</v>
      </c>
      <c r="G234" s="25"/>
      <c r="H234" s="24" t="s">
        <v>32</v>
      </c>
      <c r="I234" s="24" t="s">
        <v>32</v>
      </c>
      <c r="J234" s="24" t="s">
        <v>32</v>
      </c>
      <c r="K234" s="25"/>
      <c r="L234" s="57"/>
      <c r="M234" s="25"/>
      <c r="N234" s="25"/>
      <c r="O234" s="25"/>
      <c r="P234" s="25"/>
      <c r="Q234" s="25"/>
    </row>
    <row r="235" spans="1:17" ht="34.5">
      <c r="A235" s="186"/>
      <c r="B235" s="162"/>
      <c r="C235" s="163"/>
      <c r="D235" s="164"/>
      <c r="E235" s="33" t="s">
        <v>344</v>
      </c>
      <c r="F235" s="27" t="s">
        <v>99</v>
      </c>
      <c r="G235" s="25"/>
      <c r="H235" s="24" t="s">
        <v>32</v>
      </c>
      <c r="I235" s="24" t="s">
        <v>32</v>
      </c>
      <c r="J235" s="24" t="s">
        <v>32</v>
      </c>
      <c r="K235" s="25"/>
      <c r="L235" s="57"/>
      <c r="M235" s="25"/>
      <c r="N235" s="25"/>
      <c r="O235" s="25"/>
      <c r="P235" s="25"/>
      <c r="Q235" s="25"/>
    </row>
    <row r="236" spans="1:17" ht="34.5">
      <c r="A236" s="186"/>
      <c r="B236" s="160" t="s">
        <v>346</v>
      </c>
      <c r="C236" s="163"/>
      <c r="D236" s="164" t="s">
        <v>103</v>
      </c>
      <c r="E236" s="67" t="s">
        <v>520</v>
      </c>
      <c r="F236" s="27" t="s">
        <v>95</v>
      </c>
      <c r="G236" s="25"/>
      <c r="H236" s="24" t="s">
        <v>32</v>
      </c>
      <c r="I236" s="24" t="s">
        <v>32</v>
      </c>
      <c r="J236" s="24" t="s">
        <v>32</v>
      </c>
      <c r="K236" s="25"/>
      <c r="L236" s="57" t="s">
        <v>104</v>
      </c>
      <c r="M236" s="25"/>
      <c r="N236" s="25"/>
      <c r="O236" s="25"/>
      <c r="P236" s="25"/>
      <c r="Q236" s="25"/>
    </row>
    <row r="237" spans="1:17">
      <c r="A237" s="186"/>
      <c r="B237" s="161"/>
      <c r="C237" s="163"/>
      <c r="D237" s="164"/>
      <c r="E237" s="67" t="s">
        <v>105</v>
      </c>
      <c r="F237" s="27" t="s">
        <v>95</v>
      </c>
      <c r="G237" s="25"/>
      <c r="H237" s="24" t="s">
        <v>32</v>
      </c>
      <c r="I237" s="24" t="s">
        <v>32</v>
      </c>
      <c r="J237" s="24" t="s">
        <v>32</v>
      </c>
      <c r="K237" s="25"/>
      <c r="L237" s="57" t="s">
        <v>106</v>
      </c>
      <c r="M237" s="25"/>
      <c r="N237" s="25"/>
      <c r="O237" s="25"/>
      <c r="P237" s="25"/>
      <c r="Q237" s="25"/>
    </row>
    <row r="238" spans="1:17">
      <c r="A238" s="186"/>
      <c r="B238" s="161"/>
      <c r="C238" s="163"/>
      <c r="D238" s="164"/>
      <c r="E238" s="67" t="s">
        <v>463</v>
      </c>
      <c r="F238" s="27" t="s">
        <v>95</v>
      </c>
      <c r="G238" s="25"/>
      <c r="H238" s="24" t="s">
        <v>32</v>
      </c>
      <c r="I238" s="24" t="s">
        <v>32</v>
      </c>
      <c r="J238" s="24" t="s">
        <v>32</v>
      </c>
      <c r="K238" s="25"/>
      <c r="L238" s="57" t="s">
        <v>107</v>
      </c>
      <c r="M238" s="25"/>
      <c r="N238" s="25"/>
      <c r="O238" s="25"/>
      <c r="P238" s="25"/>
      <c r="Q238" s="25"/>
    </row>
    <row r="239" spans="1:17">
      <c r="A239" s="186"/>
      <c r="B239" s="162"/>
      <c r="C239" s="163"/>
      <c r="D239" s="164"/>
      <c r="E239" s="67" t="s">
        <v>519</v>
      </c>
      <c r="F239" s="27" t="s">
        <v>95</v>
      </c>
      <c r="G239" s="25"/>
      <c r="H239" s="24" t="s">
        <v>32</v>
      </c>
      <c r="I239" s="24" t="s">
        <v>32</v>
      </c>
      <c r="J239" s="24" t="s">
        <v>32</v>
      </c>
      <c r="K239" s="25"/>
      <c r="L239" s="57"/>
      <c r="M239" s="25"/>
      <c r="N239" s="25"/>
      <c r="O239" s="25"/>
      <c r="P239" s="25"/>
      <c r="Q239" s="25"/>
    </row>
    <row r="240" spans="1:17">
      <c r="A240" s="213" t="s">
        <v>110</v>
      </c>
      <c r="B240" s="160" t="s">
        <v>347</v>
      </c>
      <c r="C240" s="225" t="s">
        <v>111</v>
      </c>
      <c r="D240" s="225" t="s">
        <v>592</v>
      </c>
      <c r="E240" s="67" t="s">
        <v>349</v>
      </c>
      <c r="F240" s="23" t="s">
        <v>193</v>
      </c>
      <c r="G240" s="25"/>
      <c r="H240" s="24" t="s">
        <v>32</v>
      </c>
      <c r="I240" s="80" t="s">
        <v>32</v>
      </c>
      <c r="J240" s="80" t="s">
        <v>32</v>
      </c>
      <c r="K240" s="25"/>
      <c r="L240" s="57"/>
      <c r="M240" s="25"/>
      <c r="N240" s="25"/>
      <c r="O240" s="25"/>
      <c r="P240" s="25"/>
      <c r="Q240" s="25"/>
    </row>
    <row r="241" spans="1:17" ht="34.5">
      <c r="A241" s="213"/>
      <c r="B241" s="161"/>
      <c r="C241" s="226"/>
      <c r="D241" s="226"/>
      <c r="E241" s="56" t="s">
        <v>521</v>
      </c>
      <c r="F241" s="44" t="s">
        <v>348</v>
      </c>
      <c r="H241" s="24" t="s">
        <v>32</v>
      </c>
      <c r="I241" s="80" t="s">
        <v>32</v>
      </c>
      <c r="J241" s="80" t="s">
        <v>32</v>
      </c>
      <c r="K241" s="25"/>
      <c r="L241" s="193" t="s">
        <v>112</v>
      </c>
      <c r="M241" s="25"/>
      <c r="N241" s="25"/>
      <c r="O241" s="25"/>
      <c r="P241" s="25"/>
      <c r="Q241" s="25"/>
    </row>
    <row r="242" spans="1:17">
      <c r="A242" s="213"/>
      <c r="B242" s="161"/>
      <c r="C242" s="226"/>
      <c r="D242" s="226"/>
      <c r="E242" s="48" t="s">
        <v>188</v>
      </c>
      <c r="F242" s="23" t="s">
        <v>193</v>
      </c>
      <c r="G242" s="25"/>
      <c r="H242" s="24" t="s">
        <v>32</v>
      </c>
      <c r="I242" s="80" t="s">
        <v>32</v>
      </c>
      <c r="J242" s="80" t="s">
        <v>32</v>
      </c>
      <c r="K242" s="25"/>
      <c r="L242" s="193"/>
      <c r="M242" s="25"/>
      <c r="N242" s="25"/>
      <c r="O242" s="25"/>
      <c r="P242" s="25"/>
      <c r="Q242" s="25"/>
    </row>
    <row r="243" spans="1:17" ht="16.5" customHeight="1">
      <c r="A243" s="213"/>
      <c r="B243" s="161"/>
      <c r="C243" s="226"/>
      <c r="D243" s="226"/>
      <c r="E243" s="48" t="s">
        <v>350</v>
      </c>
      <c r="F243" s="23" t="s">
        <v>193</v>
      </c>
      <c r="G243" s="25"/>
      <c r="H243" s="24" t="s">
        <v>32</v>
      </c>
      <c r="I243" s="24" t="s">
        <v>32</v>
      </c>
      <c r="J243" s="24" t="s">
        <v>32</v>
      </c>
      <c r="K243" s="25"/>
      <c r="L243" s="193"/>
      <c r="M243" s="25"/>
      <c r="N243" s="25"/>
      <c r="O243" s="25"/>
      <c r="P243" s="25"/>
      <c r="Q243" s="25"/>
    </row>
    <row r="244" spans="1:17">
      <c r="A244" s="213"/>
      <c r="B244" s="161"/>
      <c r="C244" s="226"/>
      <c r="D244" s="226"/>
      <c r="E244" s="48" t="s">
        <v>192</v>
      </c>
      <c r="F244" s="23" t="s">
        <v>193</v>
      </c>
      <c r="G244" s="25"/>
      <c r="H244" s="24" t="s">
        <v>32</v>
      </c>
      <c r="I244" s="24" t="s">
        <v>32</v>
      </c>
      <c r="J244" s="24" t="s">
        <v>32</v>
      </c>
      <c r="K244" s="25"/>
      <c r="L244" s="57" t="s">
        <v>113</v>
      </c>
      <c r="M244" s="25"/>
      <c r="N244" s="25"/>
      <c r="O244" s="25"/>
      <c r="P244" s="25"/>
      <c r="Q244" s="25"/>
    </row>
    <row r="245" spans="1:17" ht="34.5">
      <c r="A245" s="213"/>
      <c r="B245" s="162"/>
      <c r="C245" s="226"/>
      <c r="D245" s="226"/>
      <c r="E245" s="48" t="s">
        <v>351</v>
      </c>
      <c r="F245" s="23" t="s">
        <v>193</v>
      </c>
      <c r="G245" s="25"/>
      <c r="H245" s="24" t="s">
        <v>32</v>
      </c>
      <c r="I245" s="24" t="s">
        <v>32</v>
      </c>
      <c r="J245" s="80" t="s">
        <v>32</v>
      </c>
      <c r="K245" s="25"/>
      <c r="L245" s="57"/>
      <c r="M245" s="25"/>
      <c r="N245" s="25"/>
      <c r="O245" s="25"/>
      <c r="P245" s="25"/>
      <c r="Q245" s="25"/>
    </row>
    <row r="246" spans="1:17" ht="51.75">
      <c r="A246" s="213"/>
      <c r="B246" s="118"/>
      <c r="C246" s="226"/>
      <c r="D246" s="218" t="s">
        <v>599</v>
      </c>
      <c r="E246" s="49" t="s">
        <v>522</v>
      </c>
      <c r="F246" s="23" t="s">
        <v>352</v>
      </c>
      <c r="G246" s="25"/>
      <c r="H246" s="24" t="s">
        <v>32</v>
      </c>
      <c r="I246" s="24" t="s">
        <v>32</v>
      </c>
      <c r="J246" s="24" t="s">
        <v>32</v>
      </c>
      <c r="K246" s="25"/>
      <c r="L246" s="121"/>
      <c r="M246" s="25"/>
      <c r="N246" s="25"/>
      <c r="O246" s="25"/>
      <c r="P246" s="25"/>
      <c r="Q246" s="25"/>
    </row>
    <row r="247" spans="1:17">
      <c r="A247" s="213"/>
      <c r="B247" s="118"/>
      <c r="C247" s="226"/>
      <c r="D247" s="219"/>
      <c r="E247" s="49" t="s">
        <v>598</v>
      </c>
      <c r="F247" s="120"/>
      <c r="G247" s="25"/>
      <c r="H247" s="24"/>
      <c r="I247" s="24"/>
      <c r="J247" s="24"/>
      <c r="K247" s="25"/>
      <c r="L247" s="121"/>
      <c r="M247" s="25"/>
      <c r="N247" s="25"/>
      <c r="O247" s="25"/>
      <c r="P247" s="25"/>
      <c r="Q247" s="25"/>
    </row>
    <row r="248" spans="1:17" ht="34.5">
      <c r="A248" s="213"/>
      <c r="B248" s="118"/>
      <c r="C248" s="226"/>
      <c r="D248" s="219"/>
      <c r="E248" s="49" t="s">
        <v>594</v>
      </c>
      <c r="F248" s="120"/>
      <c r="G248" s="25"/>
      <c r="H248" s="24"/>
      <c r="I248" s="24"/>
      <c r="J248" s="24"/>
      <c r="K248" s="25"/>
      <c r="L248" s="121"/>
      <c r="M248" s="25"/>
      <c r="N248" s="25"/>
      <c r="O248" s="25"/>
      <c r="P248" s="25"/>
      <c r="Q248" s="25"/>
    </row>
    <row r="249" spans="1:17" ht="34.5">
      <c r="A249" s="213"/>
      <c r="B249" s="118"/>
      <c r="C249" s="226"/>
      <c r="D249" s="219"/>
      <c r="E249" s="49" t="s">
        <v>597</v>
      </c>
      <c r="F249" s="120"/>
      <c r="G249" s="25"/>
      <c r="H249" s="24"/>
      <c r="I249" s="24"/>
      <c r="J249" s="24"/>
      <c r="K249" s="25"/>
      <c r="L249" s="121"/>
      <c r="M249" s="25"/>
      <c r="N249" s="25"/>
      <c r="O249" s="25"/>
      <c r="P249" s="25"/>
      <c r="Q249" s="25"/>
    </row>
    <row r="250" spans="1:17">
      <c r="A250" s="213"/>
      <c r="B250" s="118"/>
      <c r="C250" s="226"/>
      <c r="D250" s="219"/>
      <c r="K250" s="25"/>
      <c r="L250" s="121"/>
      <c r="M250" s="25"/>
      <c r="N250" s="25"/>
      <c r="O250" s="25"/>
      <c r="P250" s="25"/>
      <c r="Q250" s="25"/>
    </row>
    <row r="251" spans="1:17">
      <c r="A251" s="213"/>
      <c r="B251" s="118"/>
      <c r="C251" s="226"/>
      <c r="D251" s="220"/>
      <c r="E251" s="49"/>
      <c r="F251" s="120"/>
      <c r="G251" s="25"/>
      <c r="H251" s="24"/>
      <c r="I251" s="24"/>
      <c r="J251" s="24"/>
      <c r="K251" s="25"/>
      <c r="L251" s="121"/>
      <c r="M251" s="25"/>
      <c r="N251" s="25"/>
      <c r="O251" s="25"/>
      <c r="P251" s="25"/>
      <c r="Q251" s="25"/>
    </row>
    <row r="252" spans="1:17" ht="34.5">
      <c r="A252" s="213"/>
      <c r="B252" s="160" t="s">
        <v>356</v>
      </c>
      <c r="C252" s="226"/>
      <c r="D252" s="215" t="s">
        <v>114</v>
      </c>
      <c r="E252" s="46" t="s">
        <v>525</v>
      </c>
      <c r="F252" s="71" t="s">
        <v>352</v>
      </c>
      <c r="G252" s="25"/>
      <c r="H252" s="24" t="s">
        <v>32</v>
      </c>
      <c r="I252" s="24" t="s">
        <v>32</v>
      </c>
      <c r="J252" s="24" t="s">
        <v>32</v>
      </c>
      <c r="K252" s="25"/>
      <c r="L252" s="57"/>
      <c r="M252" s="25"/>
      <c r="N252" s="25"/>
      <c r="O252" s="25"/>
      <c r="P252" s="25"/>
      <c r="Q252" s="25"/>
    </row>
    <row r="253" spans="1:17" ht="34.5">
      <c r="A253" s="213"/>
      <c r="B253" s="161"/>
      <c r="C253" s="226"/>
      <c r="D253" s="216"/>
      <c r="E253" s="46" t="s">
        <v>634</v>
      </c>
      <c r="F253" s="23" t="s">
        <v>189</v>
      </c>
      <c r="G253" s="25"/>
      <c r="H253" s="24" t="s">
        <v>32</v>
      </c>
      <c r="I253" s="24" t="s">
        <v>32</v>
      </c>
      <c r="J253" s="24" t="s">
        <v>32</v>
      </c>
      <c r="K253" s="25"/>
      <c r="L253" s="70"/>
      <c r="M253" s="25"/>
      <c r="N253" s="25"/>
      <c r="O253" s="25"/>
      <c r="P253" s="25"/>
      <c r="Q253" s="25"/>
    </row>
    <row r="254" spans="1:17" ht="34.5">
      <c r="A254" s="213"/>
      <c r="B254" s="161"/>
      <c r="C254" s="226"/>
      <c r="D254" s="216"/>
      <c r="E254" s="46" t="s">
        <v>524</v>
      </c>
      <c r="F254" s="71" t="s">
        <v>352</v>
      </c>
      <c r="G254" s="25"/>
      <c r="H254" s="24" t="s">
        <v>32</v>
      </c>
      <c r="I254" s="24" t="s">
        <v>32</v>
      </c>
      <c r="J254" s="24" t="s">
        <v>32</v>
      </c>
      <c r="K254" s="25"/>
      <c r="L254" s="57"/>
      <c r="M254" s="25"/>
      <c r="N254" s="25"/>
      <c r="O254" s="25"/>
      <c r="P254" s="25"/>
      <c r="Q254" s="25"/>
    </row>
    <row r="255" spans="1:17" ht="34.5">
      <c r="A255" s="213"/>
      <c r="B255" s="161"/>
      <c r="C255" s="226"/>
      <c r="D255" s="216"/>
      <c r="E255" s="46" t="s">
        <v>353</v>
      </c>
      <c r="F255" s="23" t="s">
        <v>191</v>
      </c>
      <c r="G255" s="25"/>
      <c r="H255" s="24" t="s">
        <v>32</v>
      </c>
      <c r="I255" s="24" t="s">
        <v>32</v>
      </c>
      <c r="J255" s="24" t="s">
        <v>32</v>
      </c>
      <c r="K255" s="25"/>
      <c r="L255" s="70"/>
      <c r="M255" s="25"/>
      <c r="N255" s="25"/>
      <c r="O255" s="25"/>
      <c r="P255" s="25"/>
      <c r="Q255" s="25"/>
    </row>
    <row r="256" spans="1:17">
      <c r="A256" s="213"/>
      <c r="B256" s="162"/>
      <c r="C256" s="226"/>
      <c r="D256" s="216"/>
      <c r="E256" s="46" t="s">
        <v>688</v>
      </c>
      <c r="F256" s="71"/>
      <c r="G256" s="25"/>
      <c r="H256" s="24"/>
      <c r="I256" s="24"/>
      <c r="J256" s="24"/>
      <c r="K256" s="25"/>
      <c r="L256" s="70"/>
      <c r="M256" s="25"/>
      <c r="N256" s="25"/>
      <c r="O256" s="25"/>
      <c r="P256" s="25"/>
      <c r="Q256" s="25"/>
    </row>
    <row r="257" spans="1:17">
      <c r="A257" s="213"/>
      <c r="B257" s="160" t="s">
        <v>357</v>
      </c>
      <c r="C257" s="226"/>
      <c r="D257" s="216"/>
      <c r="E257" s="46" t="s">
        <v>523</v>
      </c>
      <c r="F257" s="23" t="s">
        <v>190</v>
      </c>
      <c r="G257" s="25"/>
      <c r="H257" s="24" t="s">
        <v>32</v>
      </c>
      <c r="I257" s="24" t="s">
        <v>32</v>
      </c>
      <c r="J257" s="24" t="s">
        <v>32</v>
      </c>
      <c r="K257" s="25"/>
      <c r="L257" s="57"/>
      <c r="M257" s="25"/>
      <c r="N257" s="25"/>
      <c r="O257" s="25"/>
      <c r="P257" s="25"/>
      <c r="Q257" s="25"/>
    </row>
    <row r="258" spans="1:17" ht="34.5">
      <c r="A258" s="213"/>
      <c r="B258" s="161"/>
      <c r="C258" s="226"/>
      <c r="D258" s="216"/>
      <c r="E258" s="46" t="s">
        <v>464</v>
      </c>
      <c r="F258" s="71" t="s">
        <v>354</v>
      </c>
      <c r="G258" s="25"/>
      <c r="H258" s="24" t="s">
        <v>32</v>
      </c>
      <c r="I258" s="24" t="s">
        <v>32</v>
      </c>
      <c r="J258" s="24" t="s">
        <v>32</v>
      </c>
      <c r="K258" s="25"/>
      <c r="L258" s="70"/>
      <c r="M258" s="25"/>
      <c r="N258" s="25"/>
      <c r="O258" s="25"/>
      <c r="P258" s="25"/>
      <c r="Q258" s="25"/>
    </row>
    <row r="259" spans="1:17">
      <c r="A259" s="213"/>
      <c r="B259" s="162"/>
      <c r="C259" s="227"/>
      <c r="D259" s="217"/>
      <c r="E259" s="46" t="s">
        <v>355</v>
      </c>
      <c r="F259" s="23" t="s">
        <v>190</v>
      </c>
      <c r="G259" s="25"/>
      <c r="H259" s="24" t="s">
        <v>32</v>
      </c>
      <c r="I259" s="24" t="s">
        <v>32</v>
      </c>
      <c r="J259" s="24" t="s">
        <v>32</v>
      </c>
      <c r="K259" s="25"/>
      <c r="L259" s="57"/>
      <c r="M259" s="25"/>
      <c r="N259" s="25"/>
      <c r="O259" s="25"/>
      <c r="P259" s="25"/>
      <c r="Q259" s="25"/>
    </row>
    <row r="260" spans="1:17">
      <c r="A260" s="213"/>
      <c r="B260" s="160" t="s">
        <v>361</v>
      </c>
      <c r="C260" s="186" t="s">
        <v>369</v>
      </c>
      <c r="D260" s="179" t="s">
        <v>366</v>
      </c>
      <c r="E260" s="22" t="s">
        <v>358</v>
      </c>
      <c r="F260" s="23" t="s">
        <v>21</v>
      </c>
      <c r="G260" s="25"/>
      <c r="H260" s="24" t="s">
        <v>32</v>
      </c>
      <c r="I260" s="24" t="s">
        <v>32</v>
      </c>
      <c r="J260" s="24" t="s">
        <v>32</v>
      </c>
      <c r="K260" s="23"/>
      <c r="L260" s="57"/>
      <c r="M260" s="25"/>
      <c r="N260" s="25"/>
      <c r="O260" s="25"/>
      <c r="P260" s="25"/>
      <c r="Q260" s="25"/>
    </row>
    <row r="261" spans="1:17">
      <c r="A261" s="213"/>
      <c r="B261" s="161"/>
      <c r="C261" s="186"/>
      <c r="D261" s="179"/>
      <c r="E261" s="22" t="s">
        <v>359</v>
      </c>
      <c r="F261" s="71" t="s">
        <v>360</v>
      </c>
      <c r="G261" s="25"/>
      <c r="H261" s="24" t="s">
        <v>32</v>
      </c>
      <c r="I261" s="24" t="s">
        <v>32</v>
      </c>
      <c r="J261" s="24" t="s">
        <v>32</v>
      </c>
      <c r="K261" s="71"/>
      <c r="L261" s="70"/>
      <c r="M261" s="25"/>
      <c r="N261" s="25"/>
      <c r="O261" s="25"/>
      <c r="P261" s="25"/>
      <c r="Q261" s="25"/>
    </row>
    <row r="262" spans="1:17">
      <c r="A262" s="213"/>
      <c r="B262" s="161"/>
      <c r="C262" s="186"/>
      <c r="D262" s="179"/>
      <c r="E262" s="22" t="s">
        <v>115</v>
      </c>
      <c r="F262" s="23" t="s">
        <v>21</v>
      </c>
      <c r="G262" s="25"/>
      <c r="H262" s="24" t="s">
        <v>32</v>
      </c>
      <c r="I262" s="24" t="s">
        <v>32</v>
      </c>
      <c r="J262" s="24" t="s">
        <v>32</v>
      </c>
      <c r="K262" s="23"/>
      <c r="L262" s="57"/>
      <c r="M262" s="25"/>
      <c r="N262" s="25"/>
      <c r="O262" s="25"/>
      <c r="P262" s="25"/>
      <c r="Q262" s="25"/>
    </row>
    <row r="263" spans="1:17">
      <c r="A263" s="213"/>
      <c r="B263" s="161"/>
      <c r="C263" s="186"/>
      <c r="D263" s="179"/>
      <c r="E263" s="22" t="s">
        <v>116</v>
      </c>
      <c r="F263" s="23" t="s">
        <v>39</v>
      </c>
      <c r="G263" s="25"/>
      <c r="H263" s="24" t="s">
        <v>32</v>
      </c>
      <c r="I263" s="24" t="s">
        <v>32</v>
      </c>
      <c r="J263" s="24" t="s">
        <v>32</v>
      </c>
      <c r="K263" s="23"/>
      <c r="L263" s="57"/>
      <c r="M263" s="25"/>
      <c r="N263" s="25"/>
      <c r="O263" s="25"/>
      <c r="P263" s="25"/>
      <c r="Q263" s="25"/>
    </row>
    <row r="264" spans="1:17">
      <c r="A264" s="213"/>
      <c r="B264" s="162"/>
      <c r="C264" s="186"/>
      <c r="D264" s="179"/>
      <c r="E264" s="22" t="s">
        <v>117</v>
      </c>
      <c r="F264" s="23" t="s">
        <v>39</v>
      </c>
      <c r="G264" s="25"/>
      <c r="H264" s="24" t="s">
        <v>32</v>
      </c>
      <c r="I264" s="24" t="s">
        <v>32</v>
      </c>
      <c r="J264" s="24" t="s">
        <v>32</v>
      </c>
      <c r="K264" s="23"/>
      <c r="L264" s="57"/>
      <c r="M264" s="25"/>
      <c r="N264" s="25"/>
      <c r="O264" s="25"/>
      <c r="P264" s="25"/>
      <c r="Q264" s="25"/>
    </row>
    <row r="265" spans="1:17">
      <c r="A265" s="213"/>
      <c r="B265" s="160" t="s">
        <v>367</v>
      </c>
      <c r="C265" s="186"/>
      <c r="D265" s="179"/>
      <c r="E265" s="22" t="s">
        <v>362</v>
      </c>
      <c r="F265" s="23" t="s">
        <v>39</v>
      </c>
      <c r="G265" s="25"/>
      <c r="H265" s="24" t="s">
        <v>32</v>
      </c>
      <c r="I265" s="24" t="s">
        <v>32</v>
      </c>
      <c r="J265" s="24" t="s">
        <v>32</v>
      </c>
      <c r="K265" s="23"/>
      <c r="L265" s="57"/>
      <c r="M265" s="25"/>
      <c r="N265" s="25"/>
      <c r="O265" s="25"/>
      <c r="P265" s="25"/>
      <c r="Q265" s="25"/>
    </row>
    <row r="266" spans="1:17" ht="34.5">
      <c r="A266" s="213"/>
      <c r="B266" s="161"/>
      <c r="C266" s="186"/>
      <c r="D266" s="179"/>
      <c r="E266" s="22" t="s">
        <v>626</v>
      </c>
      <c r="F266" s="71" t="s">
        <v>363</v>
      </c>
      <c r="G266" s="25"/>
      <c r="H266" s="24" t="s">
        <v>32</v>
      </c>
      <c r="I266" s="24" t="s">
        <v>32</v>
      </c>
      <c r="J266" s="24" t="s">
        <v>32</v>
      </c>
      <c r="K266" s="71"/>
      <c r="L266" s="70"/>
      <c r="M266" s="25"/>
      <c r="N266" s="25"/>
      <c r="O266" s="25"/>
      <c r="P266" s="25"/>
      <c r="Q266" s="25"/>
    </row>
    <row r="267" spans="1:17">
      <c r="A267" s="213"/>
      <c r="B267" s="161"/>
      <c r="C267" s="186"/>
      <c r="D267" s="179"/>
      <c r="E267" s="22" t="s">
        <v>118</v>
      </c>
      <c r="F267" s="23" t="s">
        <v>39</v>
      </c>
      <c r="G267" s="25"/>
      <c r="H267" s="24" t="s">
        <v>32</v>
      </c>
      <c r="I267" s="24" t="s">
        <v>32</v>
      </c>
      <c r="J267" s="24" t="s">
        <v>32</v>
      </c>
      <c r="K267" s="23"/>
      <c r="L267" s="57"/>
      <c r="M267" s="25"/>
      <c r="N267" s="25"/>
      <c r="O267" s="25"/>
      <c r="P267" s="25"/>
      <c r="Q267" s="25"/>
    </row>
    <row r="268" spans="1:17">
      <c r="A268" s="213"/>
      <c r="B268" s="161"/>
      <c r="C268" s="186"/>
      <c r="D268" s="179"/>
      <c r="E268" s="22" t="s">
        <v>119</v>
      </c>
      <c r="F268" s="23" t="s">
        <v>39</v>
      </c>
      <c r="G268" s="25"/>
      <c r="H268" s="24" t="s">
        <v>32</v>
      </c>
      <c r="I268" s="24" t="s">
        <v>32</v>
      </c>
      <c r="J268" s="24" t="s">
        <v>32</v>
      </c>
      <c r="K268" s="23"/>
      <c r="L268" s="57"/>
      <c r="M268" s="25"/>
      <c r="N268" s="25"/>
      <c r="O268" s="25"/>
      <c r="P268" s="25"/>
      <c r="Q268" s="25"/>
    </row>
    <row r="269" spans="1:17" ht="34.5">
      <c r="A269" s="213"/>
      <c r="B269" s="162"/>
      <c r="C269" s="186"/>
      <c r="D269" s="179"/>
      <c r="E269" s="22" t="s">
        <v>364</v>
      </c>
      <c r="F269" s="23" t="s">
        <v>39</v>
      </c>
      <c r="G269" s="25"/>
      <c r="H269" s="24" t="s">
        <v>32</v>
      </c>
      <c r="I269" s="24" t="s">
        <v>32</v>
      </c>
      <c r="J269" s="24" t="s">
        <v>32</v>
      </c>
      <c r="K269" s="23"/>
      <c r="L269" s="57"/>
      <c r="M269" s="25"/>
      <c r="N269" s="25"/>
      <c r="O269" s="25"/>
      <c r="P269" s="25"/>
      <c r="Q269" s="25"/>
    </row>
    <row r="270" spans="1:17">
      <c r="A270" s="213"/>
      <c r="B270" s="160" t="s">
        <v>368</v>
      </c>
      <c r="C270" s="186"/>
      <c r="D270" s="179"/>
      <c r="E270" s="22" t="s">
        <v>365</v>
      </c>
      <c r="F270" s="23" t="s">
        <v>39</v>
      </c>
      <c r="G270" s="25"/>
      <c r="H270" s="24" t="s">
        <v>32</v>
      </c>
      <c r="I270" s="24" t="s">
        <v>32</v>
      </c>
      <c r="J270" s="24" t="s">
        <v>32</v>
      </c>
      <c r="K270" s="23"/>
      <c r="L270" s="57" t="s">
        <v>120</v>
      </c>
      <c r="M270" s="25"/>
      <c r="N270" s="25"/>
      <c r="O270" s="25"/>
      <c r="P270" s="25"/>
      <c r="Q270" s="25"/>
    </row>
    <row r="271" spans="1:17" ht="34.5">
      <c r="A271" s="213"/>
      <c r="B271" s="162"/>
      <c r="C271" s="186"/>
      <c r="D271" s="179"/>
      <c r="E271" s="22" t="s">
        <v>465</v>
      </c>
      <c r="F271" s="23" t="s">
        <v>39</v>
      </c>
      <c r="G271" s="25"/>
      <c r="H271" s="24" t="s">
        <v>32</v>
      </c>
      <c r="I271" s="24" t="s">
        <v>32</v>
      </c>
      <c r="J271" s="24" t="s">
        <v>32</v>
      </c>
      <c r="K271" s="23"/>
      <c r="L271" s="57"/>
      <c r="M271" s="25"/>
      <c r="N271" s="25"/>
      <c r="O271" s="25"/>
      <c r="P271" s="25"/>
      <c r="Q271" s="25"/>
    </row>
    <row r="272" spans="1:17">
      <c r="A272" s="213"/>
      <c r="B272" s="63" t="s">
        <v>370</v>
      </c>
      <c r="C272" s="186"/>
      <c r="D272" s="137" t="s">
        <v>371</v>
      </c>
      <c r="E272" s="22" t="s">
        <v>121</v>
      </c>
      <c r="F272" s="23" t="s">
        <v>39</v>
      </c>
      <c r="G272" s="25"/>
      <c r="H272" s="24" t="s">
        <v>32</v>
      </c>
      <c r="I272" s="24" t="s">
        <v>32</v>
      </c>
      <c r="J272" s="24" t="s">
        <v>32</v>
      </c>
      <c r="K272" s="23"/>
      <c r="L272" s="57"/>
      <c r="M272" s="25"/>
      <c r="N272" s="25"/>
      <c r="O272" s="25"/>
      <c r="P272" s="25"/>
      <c r="Q272" s="25"/>
    </row>
    <row r="273" spans="1:17" ht="34.5">
      <c r="A273" s="200" t="s">
        <v>373</v>
      </c>
      <c r="B273" s="171" t="s">
        <v>374</v>
      </c>
      <c r="C273" s="174" t="s">
        <v>378</v>
      </c>
      <c r="D273" s="171" t="s">
        <v>372</v>
      </c>
      <c r="E273" s="34" t="s">
        <v>466</v>
      </c>
      <c r="F273" s="35" t="s">
        <v>123</v>
      </c>
      <c r="G273" s="36"/>
      <c r="H273" s="24" t="s">
        <v>32</v>
      </c>
      <c r="I273" s="24" t="s">
        <v>32</v>
      </c>
      <c r="J273" s="24" t="s">
        <v>32</v>
      </c>
      <c r="K273" s="37"/>
      <c r="L273" s="61"/>
      <c r="M273" s="39"/>
      <c r="N273" s="39"/>
      <c r="O273" s="39"/>
      <c r="P273" s="39"/>
      <c r="Q273" s="39"/>
    </row>
    <row r="274" spans="1:17">
      <c r="A274" s="200"/>
      <c r="B274" s="172"/>
      <c r="C274" s="174"/>
      <c r="D274" s="172"/>
      <c r="E274" s="34" t="s">
        <v>124</v>
      </c>
      <c r="F274" s="35" t="s">
        <v>123</v>
      </c>
      <c r="G274" s="36"/>
      <c r="H274" s="24" t="s">
        <v>32</v>
      </c>
      <c r="I274" s="24" t="s">
        <v>32</v>
      </c>
      <c r="J274" s="24" t="s">
        <v>32</v>
      </c>
      <c r="K274" s="37"/>
      <c r="L274" s="61"/>
      <c r="M274" s="39"/>
      <c r="N274" s="39"/>
      <c r="O274" s="39"/>
      <c r="P274" s="39"/>
      <c r="Q274" s="39"/>
    </row>
    <row r="275" spans="1:17" ht="34.5">
      <c r="A275" s="200"/>
      <c r="B275" s="172"/>
      <c r="C275" s="174"/>
      <c r="D275" s="172"/>
      <c r="E275" s="34" t="s">
        <v>125</v>
      </c>
      <c r="F275" s="35" t="s">
        <v>123</v>
      </c>
      <c r="G275" s="36"/>
      <c r="H275" s="24" t="s">
        <v>32</v>
      </c>
      <c r="I275" s="24" t="s">
        <v>32</v>
      </c>
      <c r="J275" s="24" t="s">
        <v>32</v>
      </c>
      <c r="K275" s="37"/>
      <c r="L275" s="61"/>
      <c r="M275" s="39"/>
      <c r="N275" s="39"/>
      <c r="O275" s="39"/>
      <c r="P275" s="39"/>
      <c r="Q275" s="39"/>
    </row>
    <row r="276" spans="1:17">
      <c r="A276" s="200"/>
      <c r="B276" s="172"/>
      <c r="C276" s="174"/>
      <c r="D276" s="172"/>
      <c r="E276" s="34" t="s">
        <v>467</v>
      </c>
      <c r="F276" s="35" t="s">
        <v>123</v>
      </c>
      <c r="G276" s="36"/>
      <c r="H276" s="24" t="s">
        <v>32</v>
      </c>
      <c r="I276" s="24" t="s">
        <v>32</v>
      </c>
      <c r="J276" s="24" t="s">
        <v>32</v>
      </c>
      <c r="K276" s="37"/>
      <c r="L276" s="61"/>
      <c r="M276" s="39"/>
      <c r="N276" s="39"/>
      <c r="O276" s="39"/>
      <c r="P276" s="39"/>
      <c r="Q276" s="39"/>
    </row>
    <row r="277" spans="1:17">
      <c r="A277" s="200"/>
      <c r="B277" s="173"/>
      <c r="C277" s="174"/>
      <c r="D277" s="173"/>
      <c r="E277" s="34" t="s">
        <v>126</v>
      </c>
      <c r="F277" s="35" t="s">
        <v>123</v>
      </c>
      <c r="G277" s="36"/>
      <c r="H277" s="24" t="s">
        <v>32</v>
      </c>
      <c r="I277" s="24" t="s">
        <v>32</v>
      </c>
      <c r="J277" s="24" t="s">
        <v>32</v>
      </c>
      <c r="K277" s="74"/>
      <c r="L277" s="61"/>
      <c r="M277" s="39"/>
      <c r="N277" s="39"/>
      <c r="O277" s="39"/>
      <c r="P277" s="39"/>
      <c r="Q277" s="39"/>
    </row>
    <row r="278" spans="1:17" ht="34.5">
      <c r="A278" s="200"/>
      <c r="B278" s="174" t="s">
        <v>375</v>
      </c>
      <c r="C278" s="174"/>
      <c r="D278" s="209" t="s">
        <v>194</v>
      </c>
      <c r="E278" s="34" t="s">
        <v>468</v>
      </c>
      <c r="F278" s="35" t="s">
        <v>123</v>
      </c>
      <c r="G278" s="36"/>
      <c r="H278" s="24" t="s">
        <v>32</v>
      </c>
      <c r="I278" s="24" t="s">
        <v>32</v>
      </c>
      <c r="J278" s="24" t="s">
        <v>32</v>
      </c>
      <c r="K278" s="37"/>
      <c r="L278" s="61" t="s">
        <v>195</v>
      </c>
      <c r="M278" s="39"/>
      <c r="N278" s="39"/>
      <c r="O278" s="39"/>
      <c r="P278" s="39"/>
      <c r="Q278" s="39"/>
    </row>
    <row r="279" spans="1:17">
      <c r="A279" s="200"/>
      <c r="B279" s="174"/>
      <c r="C279" s="174"/>
      <c r="D279" s="209"/>
      <c r="E279" s="34" t="s">
        <v>127</v>
      </c>
      <c r="F279" s="35" t="s">
        <v>123</v>
      </c>
      <c r="G279" s="36"/>
      <c r="H279" s="24" t="s">
        <v>32</v>
      </c>
      <c r="I279" s="24" t="s">
        <v>32</v>
      </c>
      <c r="J279" s="24" t="s">
        <v>32</v>
      </c>
      <c r="K279" s="37"/>
      <c r="L279" s="61"/>
      <c r="M279" s="39"/>
      <c r="N279" s="39"/>
      <c r="O279" s="39"/>
      <c r="P279" s="39"/>
      <c r="Q279" s="39"/>
    </row>
    <row r="280" spans="1:17">
      <c r="A280" s="200"/>
      <c r="B280" s="174"/>
      <c r="C280" s="174"/>
      <c r="D280" s="209"/>
      <c r="E280" s="34" t="s">
        <v>128</v>
      </c>
      <c r="F280" s="35" t="s">
        <v>123</v>
      </c>
      <c r="G280" s="36"/>
      <c r="H280" s="24" t="s">
        <v>32</v>
      </c>
      <c r="I280" s="24" t="s">
        <v>32</v>
      </c>
      <c r="J280" s="24" t="s">
        <v>32</v>
      </c>
      <c r="K280" s="37"/>
      <c r="L280" s="61"/>
      <c r="M280" s="39"/>
      <c r="N280" s="39"/>
      <c r="O280" s="39"/>
      <c r="P280" s="39"/>
      <c r="Q280" s="39"/>
    </row>
    <row r="281" spans="1:17">
      <c r="A281" s="200"/>
      <c r="B281" s="174"/>
      <c r="C281" s="174"/>
      <c r="D281" s="209"/>
      <c r="E281" s="34" t="s">
        <v>129</v>
      </c>
      <c r="F281" s="35" t="s">
        <v>123</v>
      </c>
      <c r="G281" s="36"/>
      <c r="H281" s="24" t="s">
        <v>32</v>
      </c>
      <c r="I281" s="24" t="s">
        <v>32</v>
      </c>
      <c r="J281" s="24" t="s">
        <v>32</v>
      </c>
      <c r="K281" s="37"/>
      <c r="L281" s="61"/>
      <c r="M281" s="39"/>
      <c r="N281" s="39"/>
      <c r="O281" s="39"/>
      <c r="P281" s="39"/>
      <c r="Q281" s="39"/>
    </row>
    <row r="282" spans="1:17">
      <c r="A282" s="200"/>
      <c r="B282" s="174" t="s">
        <v>376</v>
      </c>
      <c r="C282" s="174"/>
      <c r="D282" s="174" t="s">
        <v>130</v>
      </c>
      <c r="E282" s="34" t="s">
        <v>131</v>
      </c>
      <c r="F282" s="35" t="s">
        <v>123</v>
      </c>
      <c r="G282" s="39"/>
      <c r="H282" s="24" t="s">
        <v>32</v>
      </c>
      <c r="I282" s="24" t="s">
        <v>32</v>
      </c>
      <c r="J282" s="24" t="s">
        <v>32</v>
      </c>
      <c r="K282" s="37"/>
      <c r="L282" s="61"/>
      <c r="M282" s="39"/>
      <c r="N282" s="39"/>
      <c r="O282" s="39"/>
      <c r="P282" s="39"/>
      <c r="Q282" s="39"/>
    </row>
    <row r="283" spans="1:17">
      <c r="A283" s="200"/>
      <c r="B283" s="174"/>
      <c r="C283" s="174"/>
      <c r="D283" s="174"/>
      <c r="E283" s="34" t="s">
        <v>132</v>
      </c>
      <c r="F283" s="35" t="s">
        <v>123</v>
      </c>
      <c r="G283" s="39"/>
      <c r="H283" s="24" t="s">
        <v>32</v>
      </c>
      <c r="I283" s="24" t="s">
        <v>32</v>
      </c>
      <c r="J283" s="24" t="s">
        <v>32</v>
      </c>
      <c r="K283" s="39"/>
      <c r="L283" s="61"/>
      <c r="M283" s="39"/>
      <c r="N283" s="39"/>
      <c r="O283" s="39"/>
      <c r="P283" s="39"/>
      <c r="Q283" s="39"/>
    </row>
    <row r="284" spans="1:17">
      <c r="A284" s="200"/>
      <c r="B284" s="171" t="s">
        <v>379</v>
      </c>
      <c r="C284" s="200" t="s">
        <v>384</v>
      </c>
      <c r="D284" s="210" t="s">
        <v>133</v>
      </c>
      <c r="E284" s="34" t="s">
        <v>134</v>
      </c>
      <c r="F284" s="35" t="s">
        <v>123</v>
      </c>
      <c r="G284" s="39"/>
      <c r="H284" s="24" t="s">
        <v>32</v>
      </c>
      <c r="I284" s="24" t="s">
        <v>32</v>
      </c>
      <c r="J284" s="24" t="s">
        <v>32</v>
      </c>
      <c r="K284" s="39"/>
      <c r="L284" s="61"/>
      <c r="M284" s="39"/>
      <c r="N284" s="39"/>
      <c r="O284" s="39"/>
      <c r="P284" s="39"/>
      <c r="Q284" s="39"/>
    </row>
    <row r="285" spans="1:17" ht="34.5">
      <c r="A285" s="200"/>
      <c r="B285" s="173"/>
      <c r="C285" s="200"/>
      <c r="D285" s="210"/>
      <c r="E285" s="92" t="s">
        <v>479</v>
      </c>
      <c r="F285" s="35" t="s">
        <v>123</v>
      </c>
      <c r="G285" s="39"/>
      <c r="H285" s="24" t="s">
        <v>32</v>
      </c>
      <c r="I285" s="24" t="s">
        <v>32</v>
      </c>
      <c r="J285" s="24" t="s">
        <v>32</v>
      </c>
      <c r="K285" s="39"/>
      <c r="L285" s="61"/>
      <c r="M285" s="39"/>
      <c r="N285" s="39"/>
      <c r="O285" s="39"/>
      <c r="P285" s="39"/>
      <c r="Q285" s="39"/>
    </row>
    <row r="286" spans="1:17">
      <c r="A286" s="200"/>
      <c r="B286" s="171" t="s">
        <v>380</v>
      </c>
      <c r="C286" s="174"/>
      <c r="D286" s="211"/>
      <c r="E286" s="34" t="s">
        <v>470</v>
      </c>
      <c r="F286" s="35" t="s">
        <v>123</v>
      </c>
      <c r="G286" s="39"/>
      <c r="H286" s="24" t="s">
        <v>32</v>
      </c>
      <c r="I286" s="24" t="s">
        <v>32</v>
      </c>
      <c r="J286" s="24" t="s">
        <v>32</v>
      </c>
      <c r="K286" s="39"/>
      <c r="L286" s="61"/>
      <c r="M286" s="39"/>
      <c r="N286" s="39"/>
      <c r="O286" s="39"/>
      <c r="P286" s="39"/>
      <c r="Q286" s="39"/>
    </row>
    <row r="287" spans="1:17" ht="34.5">
      <c r="A287" s="200"/>
      <c r="B287" s="172"/>
      <c r="C287" s="174"/>
      <c r="D287" s="211"/>
      <c r="E287" s="92" t="s">
        <v>480</v>
      </c>
      <c r="F287" s="73" t="s">
        <v>360</v>
      </c>
      <c r="G287" s="39"/>
      <c r="H287" s="24" t="s">
        <v>32</v>
      </c>
      <c r="I287" s="24" t="s">
        <v>32</v>
      </c>
      <c r="J287" s="24" t="s">
        <v>32</v>
      </c>
      <c r="K287" s="39"/>
      <c r="L287" s="61"/>
      <c r="M287" s="39"/>
      <c r="N287" s="39"/>
      <c r="O287" s="39"/>
      <c r="P287" s="39"/>
      <c r="Q287" s="39"/>
    </row>
    <row r="288" spans="1:17">
      <c r="A288" s="200"/>
      <c r="B288" s="172"/>
      <c r="C288" s="174"/>
      <c r="D288" s="211"/>
      <c r="E288" s="34" t="s">
        <v>377</v>
      </c>
      <c r="F288" s="35" t="s">
        <v>123</v>
      </c>
      <c r="G288" s="39"/>
      <c r="H288" s="24" t="s">
        <v>32</v>
      </c>
      <c r="I288" s="24" t="s">
        <v>32</v>
      </c>
      <c r="J288" s="24" t="s">
        <v>32</v>
      </c>
      <c r="K288" s="39"/>
      <c r="L288" s="61"/>
      <c r="M288" s="39"/>
      <c r="N288" s="39"/>
      <c r="O288" s="39"/>
      <c r="P288" s="39"/>
      <c r="Q288" s="39"/>
    </row>
    <row r="289" spans="1:17">
      <c r="A289" s="200"/>
      <c r="B289" s="173"/>
      <c r="C289" s="174"/>
      <c r="D289" s="211"/>
      <c r="E289" s="34" t="s">
        <v>135</v>
      </c>
      <c r="F289" s="35" t="s">
        <v>123</v>
      </c>
      <c r="G289" s="39"/>
      <c r="H289" s="24" t="s">
        <v>32</v>
      </c>
      <c r="I289" s="24" t="s">
        <v>32</v>
      </c>
      <c r="J289" s="24" t="s">
        <v>32</v>
      </c>
      <c r="K289" s="39"/>
      <c r="L289" s="61"/>
      <c r="M289" s="39"/>
      <c r="N289" s="39"/>
      <c r="O289" s="39"/>
      <c r="P289" s="39"/>
      <c r="Q289" s="39"/>
    </row>
    <row r="290" spans="1:17" s="99" customFormat="1" ht="34.5">
      <c r="A290" s="200"/>
      <c r="B290" s="212" t="s">
        <v>381</v>
      </c>
      <c r="C290" s="174"/>
      <c r="D290" s="211"/>
      <c r="E290" s="40" t="s">
        <v>482</v>
      </c>
      <c r="F290" s="96" t="s">
        <v>123</v>
      </c>
      <c r="G290" s="97"/>
      <c r="H290" s="24" t="s">
        <v>32</v>
      </c>
      <c r="I290" s="24" t="s">
        <v>32</v>
      </c>
      <c r="J290" s="24" t="s">
        <v>32</v>
      </c>
      <c r="K290" s="97"/>
      <c r="L290" s="98"/>
      <c r="M290" s="97"/>
      <c r="N290" s="97"/>
      <c r="O290" s="97"/>
      <c r="P290" s="97"/>
      <c r="Q290" s="97"/>
    </row>
    <row r="291" spans="1:17" s="99" customFormat="1" ht="34.5">
      <c r="A291" s="200"/>
      <c r="B291" s="212"/>
      <c r="C291" s="174"/>
      <c r="D291" s="211"/>
      <c r="E291" s="92" t="s">
        <v>481</v>
      </c>
      <c r="F291" s="96" t="s">
        <v>123</v>
      </c>
      <c r="G291" s="97"/>
      <c r="H291" s="24" t="s">
        <v>32</v>
      </c>
      <c r="I291" s="24" t="s">
        <v>32</v>
      </c>
      <c r="J291" s="24" t="s">
        <v>32</v>
      </c>
      <c r="K291" s="97"/>
      <c r="L291" s="98"/>
      <c r="M291" s="97"/>
      <c r="N291" s="97"/>
      <c r="O291" s="97"/>
      <c r="P291" s="97"/>
      <c r="Q291" s="97"/>
    </row>
    <row r="292" spans="1:17" s="99" customFormat="1">
      <c r="A292" s="200"/>
      <c r="B292" s="212"/>
      <c r="C292" s="174"/>
      <c r="D292" s="211"/>
      <c r="E292" s="40" t="s">
        <v>483</v>
      </c>
      <c r="F292" s="96" t="s">
        <v>123</v>
      </c>
      <c r="G292" s="97"/>
      <c r="H292" s="24" t="s">
        <v>32</v>
      </c>
      <c r="I292" s="24" t="s">
        <v>32</v>
      </c>
      <c r="J292" s="24" t="s">
        <v>32</v>
      </c>
      <c r="K292" s="97"/>
      <c r="L292" s="98"/>
      <c r="M292" s="97"/>
      <c r="N292" s="97"/>
      <c r="O292" s="97"/>
      <c r="P292" s="97"/>
      <c r="Q292" s="97"/>
    </row>
    <row r="293" spans="1:17" s="99" customFormat="1">
      <c r="A293" s="200"/>
      <c r="B293" s="212"/>
      <c r="C293" s="174"/>
      <c r="D293" s="211"/>
      <c r="E293" s="34" t="s">
        <v>136</v>
      </c>
      <c r="F293" s="96" t="s">
        <v>123</v>
      </c>
      <c r="G293" s="97"/>
      <c r="H293" s="24" t="s">
        <v>32</v>
      </c>
      <c r="I293" s="24" t="s">
        <v>32</v>
      </c>
      <c r="J293" s="24" t="s">
        <v>32</v>
      </c>
      <c r="K293" s="97"/>
      <c r="L293" s="98"/>
      <c r="M293" s="97"/>
      <c r="N293" s="97"/>
      <c r="O293" s="97"/>
      <c r="P293" s="97"/>
      <c r="Q293" s="97"/>
    </row>
    <row r="294" spans="1:17" ht="16.5" customHeight="1">
      <c r="A294" s="200"/>
      <c r="B294" s="174" t="s">
        <v>386</v>
      </c>
      <c r="C294" s="174"/>
      <c r="D294" s="211" t="s">
        <v>137</v>
      </c>
      <c r="E294" s="34" t="s">
        <v>469</v>
      </c>
      <c r="F294" s="35" t="s">
        <v>123</v>
      </c>
      <c r="G294" s="39"/>
      <c r="H294" s="24" t="s">
        <v>32</v>
      </c>
      <c r="I294" s="24" t="s">
        <v>32</v>
      </c>
      <c r="J294" s="24" t="s">
        <v>32</v>
      </c>
      <c r="K294" s="39"/>
      <c r="L294" s="61"/>
      <c r="M294" s="39"/>
      <c r="N294" s="39"/>
      <c r="O294" s="39"/>
      <c r="P294" s="39"/>
      <c r="Q294" s="39"/>
    </row>
    <row r="295" spans="1:17">
      <c r="A295" s="200"/>
      <c r="B295" s="174"/>
      <c r="C295" s="174"/>
      <c r="D295" s="211"/>
      <c r="E295" s="34" t="s">
        <v>138</v>
      </c>
      <c r="F295" s="35" t="s">
        <v>123</v>
      </c>
      <c r="G295" s="39"/>
      <c r="H295" s="24" t="s">
        <v>32</v>
      </c>
      <c r="I295" s="24" t="s">
        <v>32</v>
      </c>
      <c r="J295" s="24" t="s">
        <v>32</v>
      </c>
      <c r="K295" s="39"/>
      <c r="L295" s="61"/>
      <c r="M295" s="39"/>
      <c r="N295" s="39"/>
      <c r="O295" s="39"/>
      <c r="P295" s="39"/>
      <c r="Q295" s="39"/>
    </row>
    <row r="296" spans="1:17">
      <c r="A296" s="200"/>
      <c r="B296" s="174"/>
      <c r="C296" s="174"/>
      <c r="D296" s="211"/>
      <c r="E296" s="34" t="s">
        <v>139</v>
      </c>
      <c r="F296" s="35" t="s">
        <v>123</v>
      </c>
      <c r="G296" s="39"/>
      <c r="H296" s="24" t="s">
        <v>32</v>
      </c>
      <c r="I296" s="24" t="s">
        <v>32</v>
      </c>
      <c r="J296" s="24" t="s">
        <v>32</v>
      </c>
      <c r="K296" s="39"/>
      <c r="L296" s="61"/>
      <c r="M296" s="39"/>
      <c r="N296" s="39"/>
      <c r="O296" s="39"/>
      <c r="P296" s="39"/>
      <c r="Q296" s="39"/>
    </row>
    <row r="297" spans="1:17">
      <c r="A297" s="200"/>
      <c r="B297" s="174"/>
      <c r="C297" s="174"/>
      <c r="D297" s="211"/>
      <c r="E297" s="34" t="s">
        <v>140</v>
      </c>
      <c r="F297" s="35" t="s">
        <v>123</v>
      </c>
      <c r="G297" s="39"/>
      <c r="H297" s="24" t="s">
        <v>32</v>
      </c>
      <c r="I297" s="24" t="s">
        <v>32</v>
      </c>
      <c r="J297" s="24" t="s">
        <v>32</v>
      </c>
      <c r="K297" s="39"/>
      <c r="L297" s="61"/>
      <c r="M297" s="39"/>
      <c r="N297" s="39"/>
      <c r="O297" s="39"/>
      <c r="P297" s="39"/>
      <c r="Q297" s="39"/>
    </row>
    <row r="298" spans="1:17">
      <c r="A298" s="200"/>
      <c r="B298" s="174" t="s">
        <v>387</v>
      </c>
      <c r="C298" s="174"/>
      <c r="D298" s="174" t="s">
        <v>141</v>
      </c>
      <c r="E298" s="34" t="s">
        <v>383</v>
      </c>
      <c r="F298" s="35" t="s">
        <v>123</v>
      </c>
      <c r="G298" s="39"/>
      <c r="H298" s="24" t="s">
        <v>32</v>
      </c>
      <c r="I298" s="24" t="s">
        <v>32</v>
      </c>
      <c r="J298" s="24" t="s">
        <v>32</v>
      </c>
      <c r="L298" s="61"/>
      <c r="M298" s="39"/>
      <c r="N298" s="39"/>
      <c r="O298" s="39"/>
      <c r="P298" s="39"/>
      <c r="Q298" s="39"/>
    </row>
    <row r="299" spans="1:17">
      <c r="A299" s="200"/>
      <c r="B299" s="174"/>
      <c r="C299" s="200"/>
      <c r="D299" s="174"/>
      <c r="E299" s="34" t="s">
        <v>382</v>
      </c>
      <c r="F299" s="35" t="s">
        <v>123</v>
      </c>
      <c r="G299" s="39"/>
      <c r="H299" s="24" t="s">
        <v>32</v>
      </c>
      <c r="I299" s="24" t="s">
        <v>32</v>
      </c>
      <c r="J299" s="24" t="s">
        <v>32</v>
      </c>
      <c r="K299" s="39"/>
      <c r="L299" s="198" t="s">
        <v>142</v>
      </c>
      <c r="M299" s="199"/>
      <c r="N299" s="199"/>
      <c r="O299" s="199"/>
      <c r="P299" s="199"/>
      <c r="Q299" s="199"/>
    </row>
    <row r="300" spans="1:17">
      <c r="A300" s="200"/>
      <c r="B300" s="174"/>
      <c r="C300" s="174"/>
      <c r="D300" s="174"/>
      <c r="E300" s="34" t="s">
        <v>143</v>
      </c>
      <c r="F300" s="35" t="s">
        <v>123</v>
      </c>
      <c r="G300" s="39"/>
      <c r="H300" s="24" t="s">
        <v>32</v>
      </c>
      <c r="I300" s="24" t="s">
        <v>32</v>
      </c>
      <c r="J300" s="24" t="s">
        <v>32</v>
      </c>
      <c r="K300" s="39"/>
      <c r="L300" s="199"/>
      <c r="M300" s="199"/>
      <c r="N300" s="199"/>
      <c r="O300" s="199"/>
      <c r="P300" s="199"/>
      <c r="Q300" s="199"/>
    </row>
    <row r="301" spans="1:17">
      <c r="A301" s="200"/>
      <c r="B301" s="174"/>
      <c r="C301" s="174"/>
      <c r="D301" s="174"/>
      <c r="E301" s="34" t="s">
        <v>144</v>
      </c>
      <c r="F301" s="35" t="s">
        <v>123</v>
      </c>
      <c r="G301" s="39"/>
      <c r="H301" s="24" t="s">
        <v>32</v>
      </c>
      <c r="I301" s="24" t="s">
        <v>32</v>
      </c>
      <c r="J301" s="24" t="s">
        <v>32</v>
      </c>
      <c r="K301" s="39"/>
      <c r="L301" s="61"/>
      <c r="M301" s="39"/>
      <c r="N301" s="39"/>
      <c r="O301" s="39"/>
      <c r="P301" s="39"/>
      <c r="Q301" s="39"/>
    </row>
    <row r="302" spans="1:17">
      <c r="A302" s="200"/>
      <c r="B302" s="174"/>
      <c r="C302" s="174"/>
      <c r="D302" s="174"/>
      <c r="E302" s="34" t="s">
        <v>145</v>
      </c>
      <c r="F302" s="35" t="s">
        <v>123</v>
      </c>
      <c r="G302" s="39"/>
      <c r="H302" s="24" t="s">
        <v>32</v>
      </c>
      <c r="I302" s="24" t="s">
        <v>32</v>
      </c>
      <c r="J302" s="24" t="s">
        <v>32</v>
      </c>
      <c r="K302" s="39"/>
      <c r="L302" s="61"/>
      <c r="M302" s="39"/>
      <c r="N302" s="39"/>
      <c r="O302" s="39"/>
      <c r="P302" s="39"/>
      <c r="Q302" s="39"/>
    </row>
    <row r="303" spans="1:17" ht="34.5">
      <c r="A303" s="200"/>
      <c r="B303" s="126" t="s">
        <v>388</v>
      </c>
      <c r="C303" s="174"/>
      <c r="D303" s="174"/>
      <c r="E303" s="138" t="s">
        <v>484</v>
      </c>
      <c r="F303" s="35" t="s">
        <v>123</v>
      </c>
      <c r="G303" s="39"/>
      <c r="H303" s="24" t="s">
        <v>32</v>
      </c>
      <c r="I303" s="24" t="s">
        <v>32</v>
      </c>
      <c r="J303" s="24" t="s">
        <v>32</v>
      </c>
      <c r="K303" s="39"/>
      <c r="L303" s="61"/>
      <c r="M303" s="39"/>
      <c r="N303" s="39"/>
      <c r="O303" s="39"/>
      <c r="P303" s="39"/>
      <c r="Q303" s="39"/>
    </row>
    <row r="304" spans="1:17">
      <c r="A304" s="200"/>
      <c r="B304" s="174" t="s">
        <v>385</v>
      </c>
      <c r="C304" s="200" t="s">
        <v>146</v>
      </c>
      <c r="D304" s="200" t="s">
        <v>535</v>
      </c>
      <c r="E304" s="34" t="s">
        <v>147</v>
      </c>
      <c r="F304" s="35" t="s">
        <v>123</v>
      </c>
      <c r="G304" s="39"/>
      <c r="H304" s="24" t="s">
        <v>32</v>
      </c>
      <c r="I304" s="24" t="s">
        <v>32</v>
      </c>
      <c r="J304" s="24" t="s">
        <v>32</v>
      </c>
      <c r="K304" s="39"/>
      <c r="L304" s="61"/>
      <c r="M304" s="39"/>
      <c r="N304" s="39"/>
      <c r="O304" s="39"/>
      <c r="P304" s="39"/>
      <c r="Q304" s="39"/>
    </row>
    <row r="305" spans="1:17">
      <c r="A305" s="200"/>
      <c r="B305" s="174"/>
      <c r="C305" s="174"/>
      <c r="D305" s="200"/>
      <c r="E305" s="34" t="s">
        <v>485</v>
      </c>
      <c r="F305" s="35" t="s">
        <v>123</v>
      </c>
      <c r="H305" s="24" t="s">
        <v>32</v>
      </c>
      <c r="I305" s="24" t="s">
        <v>32</v>
      </c>
      <c r="J305" s="24" t="s">
        <v>32</v>
      </c>
      <c r="K305" s="39"/>
      <c r="L305" s="61"/>
      <c r="M305" s="39"/>
      <c r="N305" s="39"/>
      <c r="O305" s="39"/>
      <c r="P305" s="39"/>
      <c r="Q305" s="39"/>
    </row>
    <row r="306" spans="1:17">
      <c r="A306" s="186"/>
      <c r="B306" s="171" t="s">
        <v>396</v>
      </c>
      <c r="C306" s="171" t="s">
        <v>395</v>
      </c>
      <c r="D306" s="171" t="s">
        <v>389</v>
      </c>
      <c r="E306" s="34" t="s">
        <v>390</v>
      </c>
      <c r="F306" s="35" t="s">
        <v>123</v>
      </c>
      <c r="G306" s="36"/>
      <c r="H306" s="37"/>
      <c r="I306" s="37"/>
      <c r="J306" s="37"/>
      <c r="K306" s="24" t="s">
        <v>32</v>
      </c>
      <c r="L306" s="57"/>
      <c r="M306" s="25"/>
      <c r="N306" s="25"/>
      <c r="O306" s="25"/>
      <c r="P306" s="25"/>
      <c r="Q306" s="25"/>
    </row>
    <row r="307" spans="1:17" ht="34.5">
      <c r="A307" s="186"/>
      <c r="B307" s="172"/>
      <c r="C307" s="172"/>
      <c r="D307" s="172"/>
      <c r="E307" s="34" t="s">
        <v>391</v>
      </c>
      <c r="F307" s="73" t="s">
        <v>393</v>
      </c>
      <c r="G307" s="36"/>
      <c r="H307" s="74"/>
      <c r="I307" s="74"/>
      <c r="J307" s="74"/>
      <c r="K307" s="24" t="s">
        <v>32</v>
      </c>
      <c r="L307" s="70"/>
      <c r="M307" s="25"/>
      <c r="N307" s="25"/>
      <c r="O307" s="25"/>
      <c r="P307" s="25"/>
      <c r="Q307" s="25"/>
    </row>
    <row r="308" spans="1:17">
      <c r="A308" s="186"/>
      <c r="B308" s="172"/>
      <c r="C308" s="172"/>
      <c r="D308" s="172"/>
      <c r="E308" s="34" t="s">
        <v>392</v>
      </c>
      <c r="F308" s="35" t="s">
        <v>123</v>
      </c>
      <c r="G308" s="36"/>
      <c r="H308" s="37"/>
      <c r="I308" s="37"/>
      <c r="J308" s="37"/>
      <c r="K308" s="24" t="s">
        <v>32</v>
      </c>
      <c r="L308" s="57"/>
      <c r="M308" s="25"/>
      <c r="N308" s="25"/>
      <c r="O308" s="25"/>
      <c r="P308" s="25"/>
      <c r="Q308" s="25"/>
    </row>
    <row r="309" spans="1:17">
      <c r="A309" s="186"/>
      <c r="B309" s="172"/>
      <c r="C309" s="172"/>
      <c r="D309" s="172"/>
      <c r="E309" s="34" t="s">
        <v>536</v>
      </c>
      <c r="F309" s="73" t="s">
        <v>394</v>
      </c>
      <c r="G309" s="36"/>
      <c r="H309" s="74"/>
      <c r="I309" s="74"/>
      <c r="J309" s="74"/>
      <c r="K309" s="24" t="s">
        <v>32</v>
      </c>
      <c r="L309" s="70"/>
      <c r="M309" s="25"/>
      <c r="N309" s="25"/>
      <c r="O309" s="25"/>
      <c r="P309" s="25"/>
      <c r="Q309" s="25"/>
    </row>
    <row r="310" spans="1:17" ht="34.5">
      <c r="A310" s="186"/>
      <c r="B310" s="172"/>
      <c r="C310" s="172"/>
      <c r="D310" s="172"/>
      <c r="E310" s="34" t="s">
        <v>619</v>
      </c>
      <c r="F310" s="35" t="s">
        <v>123</v>
      </c>
      <c r="G310" s="39"/>
      <c r="H310" s="39"/>
      <c r="I310" s="39"/>
      <c r="J310" s="39"/>
      <c r="K310" s="24" t="s">
        <v>32</v>
      </c>
      <c r="L310" s="123"/>
      <c r="M310" s="25"/>
      <c r="N310" s="25"/>
      <c r="O310" s="25"/>
      <c r="P310" s="25"/>
      <c r="Q310" s="25"/>
    </row>
    <row r="311" spans="1:17">
      <c r="A311" s="186"/>
      <c r="B311" s="173"/>
      <c r="C311" s="173"/>
      <c r="D311" s="173"/>
      <c r="E311" s="139" t="s">
        <v>623</v>
      </c>
      <c r="F311" s="125" t="s">
        <v>624</v>
      </c>
      <c r="G311" s="25"/>
      <c r="H311" s="25"/>
      <c r="I311" s="25"/>
      <c r="J311" s="25"/>
      <c r="K311" s="125" t="s">
        <v>625</v>
      </c>
      <c r="L311" s="70"/>
      <c r="M311" s="25"/>
      <c r="N311" s="25"/>
      <c r="O311" s="25"/>
      <c r="P311" s="25"/>
      <c r="Q311" s="25"/>
    </row>
    <row r="312" spans="1:17" ht="34.5">
      <c r="A312" s="186"/>
      <c r="B312" s="171" t="s">
        <v>402</v>
      </c>
      <c r="C312" s="174" t="s">
        <v>148</v>
      </c>
      <c r="D312" s="176" t="s">
        <v>149</v>
      </c>
      <c r="E312" s="34" t="s">
        <v>471</v>
      </c>
      <c r="F312" s="35" t="s">
        <v>123</v>
      </c>
      <c r="G312" s="39"/>
      <c r="H312" s="39"/>
      <c r="I312" s="39"/>
      <c r="J312" s="39"/>
      <c r="K312" s="24" t="s">
        <v>32</v>
      </c>
      <c r="L312" s="57"/>
      <c r="M312" s="25"/>
      <c r="N312" s="25"/>
      <c r="O312" s="25"/>
      <c r="P312" s="25"/>
      <c r="Q312" s="25"/>
    </row>
    <row r="313" spans="1:17" ht="34.5">
      <c r="A313" s="186"/>
      <c r="B313" s="172"/>
      <c r="C313" s="174"/>
      <c r="D313" s="177"/>
      <c r="E313" s="34" t="s">
        <v>526</v>
      </c>
      <c r="F313" s="35" t="s">
        <v>123</v>
      </c>
      <c r="G313" s="39"/>
      <c r="H313" s="39"/>
      <c r="I313" s="39"/>
      <c r="J313" s="39"/>
      <c r="K313" s="24" t="s">
        <v>32</v>
      </c>
      <c r="L313" s="57"/>
      <c r="M313" s="25"/>
      <c r="N313" s="25"/>
      <c r="O313" s="25"/>
      <c r="P313" s="25"/>
      <c r="Q313" s="25"/>
    </row>
    <row r="314" spans="1:17">
      <c r="A314" s="186"/>
      <c r="B314" s="172"/>
      <c r="C314" s="174"/>
      <c r="D314" s="177"/>
      <c r="E314" s="34" t="s">
        <v>397</v>
      </c>
      <c r="F314" s="73" t="s">
        <v>399</v>
      </c>
      <c r="G314" s="39"/>
      <c r="H314" s="39"/>
      <c r="I314" s="39"/>
      <c r="J314" s="39"/>
      <c r="K314" s="24" t="s">
        <v>32</v>
      </c>
      <c r="L314" s="70"/>
      <c r="M314" s="25"/>
      <c r="N314" s="25"/>
      <c r="O314" s="25"/>
      <c r="P314" s="25"/>
      <c r="Q314" s="25"/>
    </row>
    <row r="315" spans="1:17">
      <c r="A315" s="186"/>
      <c r="B315" s="173"/>
      <c r="C315" s="174"/>
      <c r="D315" s="178"/>
      <c r="E315" s="34" t="s">
        <v>398</v>
      </c>
      <c r="F315" s="73" t="s">
        <v>400</v>
      </c>
      <c r="G315" s="39"/>
      <c r="H315" s="39"/>
      <c r="I315" s="39"/>
      <c r="J315" s="39"/>
      <c r="K315" s="24" t="s">
        <v>32</v>
      </c>
      <c r="L315" s="70"/>
      <c r="M315" s="25"/>
      <c r="N315" s="25"/>
      <c r="O315" s="25"/>
      <c r="P315" s="25"/>
      <c r="Q315" s="25"/>
    </row>
    <row r="316" spans="1:17" ht="34.5">
      <c r="A316" s="186"/>
      <c r="B316" s="174" t="s">
        <v>403</v>
      </c>
      <c r="C316" s="174"/>
      <c r="D316" s="175" t="s">
        <v>150</v>
      </c>
      <c r="E316" s="34" t="s">
        <v>472</v>
      </c>
      <c r="F316" s="35" t="s">
        <v>123</v>
      </c>
      <c r="G316" s="39"/>
      <c r="H316" s="39"/>
      <c r="I316" s="39"/>
      <c r="J316" s="39"/>
      <c r="K316" s="24" t="s">
        <v>32</v>
      </c>
      <c r="L316" s="57"/>
      <c r="M316" s="25"/>
      <c r="N316" s="25"/>
      <c r="O316" s="25"/>
      <c r="P316" s="25"/>
      <c r="Q316" s="25"/>
    </row>
    <row r="317" spans="1:17">
      <c r="A317" s="186"/>
      <c r="B317" s="174"/>
      <c r="C317" s="174"/>
      <c r="D317" s="175"/>
      <c r="E317" s="92" t="s">
        <v>401</v>
      </c>
      <c r="F317" s="73" t="s">
        <v>399</v>
      </c>
      <c r="G317" s="39"/>
      <c r="H317" s="39"/>
      <c r="I317" s="39"/>
      <c r="J317" s="39"/>
      <c r="K317" s="24" t="s">
        <v>32</v>
      </c>
      <c r="L317" s="70"/>
      <c r="M317" s="25"/>
      <c r="N317" s="25"/>
      <c r="O317" s="25"/>
      <c r="P317" s="25"/>
      <c r="Q317" s="25"/>
    </row>
    <row r="318" spans="1:17" ht="34.5">
      <c r="A318" s="186"/>
      <c r="B318" s="174"/>
      <c r="C318" s="174"/>
      <c r="D318" s="175"/>
      <c r="E318" s="91" t="s">
        <v>527</v>
      </c>
      <c r="F318" s="23" t="s">
        <v>152</v>
      </c>
      <c r="G318" s="25"/>
      <c r="H318" s="24"/>
      <c r="I318" s="25"/>
      <c r="J318" s="25"/>
      <c r="K318" s="24" t="s">
        <v>32</v>
      </c>
      <c r="M318" s="25"/>
      <c r="N318" s="25"/>
      <c r="O318" s="25"/>
      <c r="P318" s="25"/>
      <c r="Q318" s="25"/>
    </row>
    <row r="319" spans="1:17">
      <c r="A319" s="186"/>
      <c r="B319" s="160" t="s">
        <v>405</v>
      </c>
      <c r="C319" s="160" t="s">
        <v>408</v>
      </c>
      <c r="D319" s="164" t="s">
        <v>537</v>
      </c>
      <c r="E319" s="41" t="s">
        <v>151</v>
      </c>
      <c r="F319" s="23" t="s">
        <v>152</v>
      </c>
      <c r="G319" s="25"/>
      <c r="H319" s="25"/>
      <c r="I319" s="25"/>
      <c r="J319" s="25"/>
      <c r="K319" s="24" t="s">
        <v>32</v>
      </c>
      <c r="L319" s="57" t="s">
        <v>169</v>
      </c>
      <c r="M319" s="25"/>
      <c r="N319" s="25"/>
      <c r="O319" s="25"/>
      <c r="P319" s="25"/>
      <c r="Q319" s="25"/>
    </row>
    <row r="320" spans="1:17" ht="34.5">
      <c r="A320" s="186"/>
      <c r="B320" s="161"/>
      <c r="C320" s="161"/>
      <c r="D320" s="179"/>
      <c r="E320" s="41" t="s">
        <v>153</v>
      </c>
      <c r="F320" s="23" t="s">
        <v>152</v>
      </c>
      <c r="G320" s="25"/>
      <c r="H320" s="25"/>
      <c r="I320" s="25"/>
      <c r="J320" s="25"/>
      <c r="K320" s="24" t="s">
        <v>32</v>
      </c>
      <c r="L320" s="57"/>
      <c r="M320" s="25"/>
      <c r="N320" s="25"/>
      <c r="O320" s="25"/>
      <c r="P320" s="25"/>
      <c r="Q320" s="25"/>
    </row>
    <row r="321" spans="1:17" ht="51.75">
      <c r="A321" s="186"/>
      <c r="B321" s="162"/>
      <c r="C321" s="161"/>
      <c r="D321" s="179"/>
      <c r="E321" s="41" t="s">
        <v>187</v>
      </c>
      <c r="F321" s="23" t="s">
        <v>152</v>
      </c>
      <c r="G321" s="25"/>
      <c r="H321" s="25"/>
      <c r="I321" s="25"/>
      <c r="J321" s="25"/>
      <c r="K321" s="24" t="s">
        <v>32</v>
      </c>
      <c r="L321" s="57"/>
      <c r="M321" s="25"/>
      <c r="N321" s="25"/>
      <c r="O321" s="25"/>
      <c r="P321" s="25"/>
      <c r="Q321" s="25"/>
    </row>
    <row r="322" spans="1:17" ht="34.5">
      <c r="A322" s="186"/>
      <c r="B322" s="160" t="s">
        <v>406</v>
      </c>
      <c r="C322" s="161"/>
      <c r="D322" s="179"/>
      <c r="E322" s="41" t="s">
        <v>155</v>
      </c>
      <c r="F322" s="23" t="s">
        <v>39</v>
      </c>
      <c r="G322" s="25"/>
      <c r="H322" s="25"/>
      <c r="I322" s="25"/>
      <c r="J322" s="25"/>
      <c r="K322" s="24" t="s">
        <v>32</v>
      </c>
      <c r="L322" s="57"/>
      <c r="M322" s="25"/>
      <c r="N322" s="25"/>
      <c r="O322" s="25"/>
      <c r="P322" s="25"/>
      <c r="Q322" s="25"/>
    </row>
    <row r="323" spans="1:17" ht="51.75">
      <c r="A323" s="186"/>
      <c r="B323" s="161"/>
      <c r="C323" s="161"/>
      <c r="D323" s="179"/>
      <c r="E323" s="41" t="s">
        <v>156</v>
      </c>
      <c r="F323" s="23" t="s">
        <v>158</v>
      </c>
      <c r="G323" s="25"/>
      <c r="H323" s="25"/>
      <c r="I323" s="25"/>
      <c r="J323" s="25"/>
      <c r="K323" s="42" t="s">
        <v>154</v>
      </c>
      <c r="L323" s="57"/>
      <c r="M323" s="25"/>
      <c r="N323" s="25"/>
      <c r="O323" s="25"/>
      <c r="P323" s="25"/>
      <c r="Q323" s="25"/>
    </row>
    <row r="324" spans="1:17">
      <c r="A324" s="186"/>
      <c r="B324" s="161"/>
      <c r="C324" s="161"/>
      <c r="D324" s="179"/>
      <c r="E324" s="41" t="s">
        <v>157</v>
      </c>
      <c r="F324" s="23" t="s">
        <v>160</v>
      </c>
      <c r="G324" s="25"/>
      <c r="H324" s="25"/>
      <c r="I324" s="25"/>
      <c r="J324" s="25"/>
      <c r="K324" s="42" t="s">
        <v>154</v>
      </c>
      <c r="L324" s="57"/>
      <c r="M324" s="25"/>
      <c r="N324" s="25"/>
      <c r="O324" s="25"/>
      <c r="P324" s="25"/>
      <c r="Q324" s="25"/>
    </row>
    <row r="325" spans="1:17" ht="34.5">
      <c r="A325" s="186"/>
      <c r="B325" s="161"/>
      <c r="C325" s="161"/>
      <c r="D325" s="179"/>
      <c r="E325" s="50" t="s">
        <v>159</v>
      </c>
      <c r="F325" s="23" t="s">
        <v>21</v>
      </c>
      <c r="G325" s="25"/>
      <c r="H325" s="25"/>
      <c r="I325" s="25"/>
      <c r="J325" s="25"/>
      <c r="K325" s="42" t="s">
        <v>154</v>
      </c>
      <c r="L325" s="57"/>
      <c r="M325" s="25"/>
      <c r="N325" s="25"/>
      <c r="O325" s="25"/>
      <c r="P325" s="25"/>
      <c r="Q325" s="25"/>
    </row>
    <row r="326" spans="1:17" ht="86.25">
      <c r="A326" s="186"/>
      <c r="B326" s="162"/>
      <c r="C326" s="161"/>
      <c r="D326" s="179"/>
      <c r="E326" s="141" t="s">
        <v>635</v>
      </c>
      <c r="F326" s="23" t="s">
        <v>22</v>
      </c>
      <c r="G326" s="25"/>
      <c r="H326" s="25"/>
      <c r="I326" s="25"/>
      <c r="J326" s="25"/>
      <c r="K326" s="42" t="s">
        <v>154</v>
      </c>
      <c r="L326" s="57"/>
      <c r="M326" s="25"/>
      <c r="N326" s="25"/>
      <c r="O326" s="25"/>
      <c r="P326" s="25"/>
      <c r="Q326" s="25"/>
    </row>
    <row r="327" spans="1:17">
      <c r="A327" s="186"/>
      <c r="B327" s="163" t="s">
        <v>407</v>
      </c>
      <c r="C327" s="161"/>
      <c r="D327" s="164" t="s">
        <v>475</v>
      </c>
      <c r="E327" s="51" t="s">
        <v>161</v>
      </c>
      <c r="F327" s="23" t="s">
        <v>21</v>
      </c>
      <c r="G327" s="25"/>
      <c r="H327" s="25"/>
      <c r="I327" s="25"/>
      <c r="J327" s="25"/>
      <c r="K327" s="42" t="s">
        <v>154</v>
      </c>
      <c r="L327" s="57"/>
      <c r="M327" s="25"/>
      <c r="N327" s="25"/>
      <c r="O327" s="25"/>
      <c r="P327" s="25"/>
      <c r="Q327" s="25"/>
    </row>
    <row r="328" spans="1:17" ht="34.5">
      <c r="A328" s="186"/>
      <c r="B328" s="163"/>
      <c r="C328" s="161"/>
      <c r="D328" s="164"/>
      <c r="E328" s="51" t="s">
        <v>162</v>
      </c>
      <c r="F328" s="23" t="s">
        <v>21</v>
      </c>
      <c r="G328" s="25"/>
      <c r="H328" s="25"/>
      <c r="I328" s="25"/>
      <c r="J328" s="25"/>
      <c r="K328" s="42" t="s">
        <v>154</v>
      </c>
      <c r="L328" s="57"/>
      <c r="M328" s="25"/>
      <c r="N328" s="25"/>
      <c r="O328" s="25"/>
      <c r="P328" s="25"/>
      <c r="Q328" s="25"/>
    </row>
    <row r="329" spans="1:17" ht="34.5">
      <c r="A329" s="186"/>
      <c r="B329" s="163"/>
      <c r="C329" s="161"/>
      <c r="D329" s="164"/>
      <c r="E329" s="52" t="s">
        <v>404</v>
      </c>
      <c r="F329" s="23" t="s">
        <v>21</v>
      </c>
      <c r="G329" s="25"/>
      <c r="H329" s="25"/>
      <c r="I329" s="25"/>
      <c r="J329" s="25"/>
      <c r="K329" s="42" t="s">
        <v>154</v>
      </c>
      <c r="L329" s="57"/>
      <c r="M329" s="25"/>
      <c r="N329" s="25"/>
      <c r="O329" s="25"/>
      <c r="P329" s="25"/>
      <c r="Q329" s="25"/>
    </row>
    <row r="330" spans="1:17" ht="34.5">
      <c r="A330" s="186"/>
      <c r="B330" s="163"/>
      <c r="C330" s="161"/>
      <c r="D330" s="164"/>
      <c r="E330" s="52" t="s">
        <v>538</v>
      </c>
      <c r="F330" s="23" t="s">
        <v>21</v>
      </c>
      <c r="G330" s="25"/>
      <c r="H330" s="25"/>
      <c r="I330" s="25"/>
      <c r="J330" s="25"/>
      <c r="K330" s="42" t="s">
        <v>154</v>
      </c>
      <c r="L330" s="57"/>
      <c r="M330" s="25"/>
      <c r="N330" s="25"/>
      <c r="O330" s="25"/>
      <c r="P330" s="25"/>
      <c r="Q330" s="25"/>
    </row>
    <row r="331" spans="1:17">
      <c r="A331" s="186"/>
      <c r="B331" s="163"/>
      <c r="C331" s="161"/>
      <c r="D331" s="164"/>
      <c r="E331" s="51" t="s">
        <v>163</v>
      </c>
      <c r="F331" s="23" t="s">
        <v>152</v>
      </c>
      <c r="G331" s="25"/>
      <c r="H331" s="25"/>
      <c r="I331" s="25"/>
      <c r="J331" s="25"/>
      <c r="K331" s="42" t="s">
        <v>154</v>
      </c>
      <c r="L331" s="57"/>
      <c r="M331" s="25"/>
      <c r="N331" s="25"/>
      <c r="O331" s="25"/>
      <c r="P331" s="25"/>
      <c r="Q331" s="25"/>
    </row>
    <row r="332" spans="1:17" ht="51.75">
      <c r="A332" s="186"/>
      <c r="B332" s="163"/>
      <c r="C332" s="161"/>
      <c r="D332" s="164"/>
      <c r="E332" s="51" t="s">
        <v>474</v>
      </c>
      <c r="F332" s="23" t="s">
        <v>21</v>
      </c>
      <c r="G332" s="25"/>
      <c r="H332" s="25"/>
      <c r="I332" s="25"/>
      <c r="J332" s="25"/>
      <c r="K332" s="42" t="s">
        <v>154</v>
      </c>
      <c r="L332" s="57"/>
      <c r="M332" s="25"/>
      <c r="N332" s="25"/>
      <c r="O332" s="25"/>
      <c r="P332" s="25"/>
      <c r="Q332" s="25"/>
    </row>
    <row r="333" spans="1:17" ht="34.5">
      <c r="A333" s="186"/>
      <c r="B333" s="163" t="s">
        <v>409</v>
      </c>
      <c r="C333" s="161"/>
      <c r="D333" s="163" t="s">
        <v>164</v>
      </c>
      <c r="E333" s="51" t="s">
        <v>473</v>
      </c>
      <c r="F333" s="23" t="s">
        <v>166</v>
      </c>
      <c r="G333" s="25"/>
      <c r="H333" s="25"/>
      <c r="I333" s="25"/>
      <c r="J333" s="25"/>
      <c r="K333" s="42" t="s">
        <v>154</v>
      </c>
      <c r="M333" s="25"/>
      <c r="N333" s="25"/>
      <c r="O333" s="25"/>
      <c r="P333" s="25"/>
      <c r="Q333" s="25"/>
    </row>
    <row r="334" spans="1:17" ht="34.5">
      <c r="A334" s="186"/>
      <c r="B334" s="163"/>
      <c r="C334" s="161"/>
      <c r="D334" s="163"/>
      <c r="E334" s="51" t="s">
        <v>165</v>
      </c>
      <c r="F334" s="23" t="s">
        <v>21</v>
      </c>
      <c r="G334" s="25"/>
      <c r="H334" s="25"/>
      <c r="I334" s="25"/>
      <c r="J334" s="25"/>
      <c r="K334" s="42" t="s">
        <v>154</v>
      </c>
      <c r="L334" s="57"/>
      <c r="M334" s="25"/>
      <c r="N334" s="25"/>
      <c r="O334" s="25"/>
      <c r="P334" s="25"/>
      <c r="Q334" s="25"/>
    </row>
    <row r="335" spans="1:17" ht="69">
      <c r="A335" s="186"/>
      <c r="B335" s="163"/>
      <c r="C335" s="161"/>
      <c r="D335" s="163"/>
      <c r="E335" s="51" t="s">
        <v>167</v>
      </c>
      <c r="F335" s="23" t="s">
        <v>22</v>
      </c>
      <c r="G335" s="25"/>
      <c r="H335" s="25"/>
      <c r="I335" s="25"/>
      <c r="J335" s="25"/>
      <c r="K335" s="42" t="s">
        <v>154</v>
      </c>
      <c r="L335" s="57"/>
      <c r="M335" s="25"/>
      <c r="N335" s="25"/>
      <c r="O335" s="25"/>
      <c r="P335" s="25"/>
      <c r="Q335" s="25"/>
    </row>
    <row r="336" spans="1:17" ht="34.5">
      <c r="A336" s="186"/>
      <c r="B336" s="163"/>
      <c r="C336" s="162"/>
      <c r="D336" s="71" t="s">
        <v>168</v>
      </c>
      <c r="E336" s="22" t="s">
        <v>410</v>
      </c>
      <c r="F336" s="35" t="s">
        <v>360</v>
      </c>
      <c r="G336" s="39"/>
      <c r="H336" s="39"/>
      <c r="I336" s="39"/>
      <c r="J336" s="39"/>
      <c r="K336" s="42" t="s">
        <v>154</v>
      </c>
      <c r="L336" s="57"/>
      <c r="M336" s="25"/>
      <c r="N336" s="25"/>
      <c r="O336" s="25"/>
      <c r="P336" s="25"/>
      <c r="Q336" s="25"/>
    </row>
    <row r="337" spans="1:17" ht="34.5">
      <c r="A337" s="186"/>
      <c r="B337" s="174" t="s">
        <v>412</v>
      </c>
      <c r="C337" s="180" t="s">
        <v>170</v>
      </c>
      <c r="D337" s="174" t="s">
        <v>171</v>
      </c>
      <c r="E337" s="34" t="s">
        <v>486</v>
      </c>
      <c r="F337" s="35" t="s">
        <v>123</v>
      </c>
      <c r="G337" s="39"/>
      <c r="H337" s="39"/>
      <c r="I337" s="39"/>
      <c r="J337" s="39"/>
      <c r="K337" s="42" t="s">
        <v>154</v>
      </c>
      <c r="L337" s="57"/>
      <c r="M337" s="25"/>
      <c r="N337" s="25"/>
      <c r="O337" s="25"/>
      <c r="P337" s="25"/>
      <c r="Q337" s="25"/>
    </row>
    <row r="338" spans="1:17">
      <c r="A338" s="186"/>
      <c r="B338" s="174"/>
      <c r="C338" s="181"/>
      <c r="D338" s="174"/>
      <c r="E338" s="34" t="s">
        <v>411</v>
      </c>
      <c r="F338" s="73" t="s">
        <v>360</v>
      </c>
      <c r="G338" s="39"/>
      <c r="H338" s="39"/>
      <c r="I338" s="39"/>
      <c r="J338" s="39"/>
      <c r="K338" s="42" t="s">
        <v>154</v>
      </c>
      <c r="L338" s="70"/>
      <c r="M338" s="25"/>
      <c r="N338" s="25"/>
      <c r="O338" s="25"/>
      <c r="P338" s="25"/>
      <c r="Q338" s="25"/>
    </row>
    <row r="339" spans="1:17" ht="34.5">
      <c r="A339" s="186"/>
      <c r="B339" s="174"/>
      <c r="C339" s="181"/>
      <c r="D339" s="174"/>
      <c r="E339" s="34" t="s">
        <v>487</v>
      </c>
      <c r="F339" s="35" t="s">
        <v>123</v>
      </c>
      <c r="G339" s="39"/>
      <c r="H339" s="39"/>
      <c r="I339" s="39"/>
      <c r="J339" s="39"/>
      <c r="K339" s="42" t="s">
        <v>154</v>
      </c>
      <c r="L339" s="57"/>
      <c r="M339" s="25"/>
      <c r="N339" s="25"/>
      <c r="O339" s="25"/>
      <c r="P339" s="25"/>
      <c r="Q339" s="25"/>
    </row>
    <row r="340" spans="1:17">
      <c r="A340" s="186"/>
      <c r="B340" s="174"/>
      <c r="C340" s="181"/>
      <c r="D340" s="174"/>
      <c r="E340" s="34" t="s">
        <v>488</v>
      </c>
      <c r="F340" s="73" t="s">
        <v>360</v>
      </c>
      <c r="G340" s="39"/>
      <c r="H340" s="39"/>
      <c r="I340" s="39"/>
      <c r="J340" s="39"/>
      <c r="K340" s="42" t="s">
        <v>154</v>
      </c>
      <c r="L340" s="70"/>
      <c r="M340" s="25"/>
      <c r="N340" s="25"/>
      <c r="O340" s="25"/>
      <c r="P340" s="25"/>
      <c r="Q340" s="25"/>
    </row>
    <row r="341" spans="1:17" ht="34.5">
      <c r="A341" s="186"/>
      <c r="B341" s="174"/>
      <c r="C341" s="181"/>
      <c r="D341" s="174"/>
      <c r="E341" s="34" t="s">
        <v>489</v>
      </c>
      <c r="F341" s="35" t="s">
        <v>123</v>
      </c>
      <c r="G341" s="39"/>
      <c r="H341" s="39"/>
      <c r="I341" s="39"/>
      <c r="J341" s="39"/>
      <c r="K341" s="42" t="s">
        <v>154</v>
      </c>
      <c r="L341" s="57"/>
      <c r="M341" s="25"/>
      <c r="N341" s="25"/>
      <c r="O341" s="25"/>
      <c r="P341" s="25"/>
      <c r="Q341" s="25"/>
    </row>
    <row r="342" spans="1:17" ht="34.5">
      <c r="A342" s="186"/>
      <c r="B342" s="174"/>
      <c r="C342" s="181"/>
      <c r="D342" s="174"/>
      <c r="E342" s="34" t="s">
        <v>490</v>
      </c>
      <c r="F342" s="35" t="s">
        <v>123</v>
      </c>
      <c r="G342" s="39"/>
      <c r="H342" s="39"/>
      <c r="I342" s="39"/>
      <c r="J342" s="39"/>
      <c r="K342" s="42" t="s">
        <v>154</v>
      </c>
      <c r="L342" s="57"/>
      <c r="M342" s="25"/>
      <c r="N342" s="25"/>
      <c r="O342" s="25"/>
      <c r="P342" s="25"/>
      <c r="Q342" s="25"/>
    </row>
    <row r="343" spans="1:17">
      <c r="A343" s="186"/>
      <c r="B343" s="174"/>
      <c r="C343" s="181"/>
      <c r="D343" s="174"/>
      <c r="E343" s="34" t="s">
        <v>172</v>
      </c>
      <c r="F343" s="35" t="s">
        <v>123</v>
      </c>
      <c r="G343" s="39"/>
      <c r="H343" s="39"/>
      <c r="I343" s="39"/>
      <c r="J343" s="39"/>
      <c r="K343" s="42" t="s">
        <v>154</v>
      </c>
      <c r="L343" s="57"/>
      <c r="M343" s="25"/>
      <c r="N343" s="25"/>
      <c r="O343" s="25"/>
      <c r="P343" s="25"/>
      <c r="Q343" s="25"/>
    </row>
    <row r="344" spans="1:17">
      <c r="A344" s="186"/>
      <c r="B344" s="171" t="s">
        <v>415</v>
      </c>
      <c r="C344" s="181"/>
      <c r="D344" s="171" t="s">
        <v>173</v>
      </c>
      <c r="E344" s="34" t="s">
        <v>636</v>
      </c>
      <c r="F344" s="35" t="s">
        <v>123</v>
      </c>
      <c r="G344" s="39"/>
      <c r="H344" s="39"/>
      <c r="I344" s="39"/>
      <c r="J344" s="39"/>
      <c r="K344" s="42" t="s">
        <v>154</v>
      </c>
      <c r="L344" s="57"/>
      <c r="M344" s="25"/>
      <c r="N344" s="25"/>
      <c r="O344" s="25"/>
      <c r="P344" s="25"/>
      <c r="Q344" s="25"/>
    </row>
    <row r="345" spans="1:17">
      <c r="A345" s="186"/>
      <c r="B345" s="172"/>
      <c r="C345" s="181"/>
      <c r="D345" s="172"/>
      <c r="E345" s="34" t="s">
        <v>414</v>
      </c>
      <c r="F345" s="73" t="s">
        <v>413</v>
      </c>
      <c r="G345" s="39"/>
      <c r="H345" s="39"/>
      <c r="I345" s="39"/>
      <c r="J345" s="39"/>
      <c r="K345" s="42" t="s">
        <v>154</v>
      </c>
      <c r="L345" s="70"/>
      <c r="M345" s="25"/>
      <c r="N345" s="25"/>
      <c r="O345" s="25"/>
      <c r="P345" s="25"/>
      <c r="Q345" s="25"/>
    </row>
    <row r="346" spans="1:17">
      <c r="A346" s="186"/>
      <c r="B346" s="172"/>
      <c r="C346" s="181"/>
      <c r="D346" s="172"/>
      <c r="E346" s="34" t="s">
        <v>637</v>
      </c>
      <c r="F346" s="126" t="s">
        <v>632</v>
      </c>
      <c r="G346" s="39"/>
      <c r="H346" s="39"/>
      <c r="I346" s="39"/>
      <c r="J346" s="39"/>
      <c r="K346" s="42"/>
      <c r="L346" s="127"/>
      <c r="M346" s="25"/>
      <c r="N346" s="25"/>
      <c r="O346" s="25"/>
      <c r="P346" s="25"/>
      <c r="Q346" s="25"/>
    </row>
    <row r="347" spans="1:17">
      <c r="A347" s="186"/>
      <c r="B347" s="172"/>
      <c r="C347" s="181"/>
      <c r="D347" s="172"/>
      <c r="E347" s="34" t="s">
        <v>638</v>
      </c>
      <c r="F347" s="126" t="s">
        <v>632</v>
      </c>
      <c r="G347" s="39"/>
      <c r="H347" s="39"/>
      <c r="I347" s="39"/>
      <c r="J347" s="39"/>
      <c r="K347" s="42"/>
      <c r="L347" s="127"/>
      <c r="M347" s="25"/>
      <c r="N347" s="25"/>
      <c r="O347" s="25"/>
      <c r="P347" s="25"/>
      <c r="Q347" s="25"/>
    </row>
    <row r="348" spans="1:17">
      <c r="A348" s="186"/>
      <c r="B348" s="173"/>
      <c r="C348" s="182"/>
      <c r="D348" s="173"/>
      <c r="E348" s="34" t="s">
        <v>639</v>
      </c>
      <c r="F348" s="126" t="s">
        <v>632</v>
      </c>
      <c r="G348" s="39"/>
      <c r="H348" s="39"/>
      <c r="I348" s="39"/>
      <c r="J348" s="39"/>
      <c r="K348" s="42"/>
      <c r="L348" s="127"/>
      <c r="M348" s="25"/>
      <c r="N348" s="25"/>
      <c r="O348" s="25"/>
      <c r="P348" s="25"/>
      <c r="Q348" s="25"/>
    </row>
    <row r="349" spans="1:17">
      <c r="A349" s="186"/>
      <c r="B349" s="174" t="s">
        <v>421</v>
      </c>
      <c r="C349" s="174" t="s">
        <v>174</v>
      </c>
      <c r="D349" s="174" t="s">
        <v>141</v>
      </c>
      <c r="E349" s="34" t="s">
        <v>491</v>
      </c>
      <c r="F349" s="35" t="s">
        <v>123</v>
      </c>
      <c r="G349" s="39"/>
      <c r="H349" s="39"/>
      <c r="I349" s="39"/>
      <c r="J349" s="39"/>
      <c r="K349" s="42" t="s">
        <v>154</v>
      </c>
      <c r="L349" s="57"/>
      <c r="M349" s="25"/>
      <c r="N349" s="25"/>
      <c r="O349" s="25"/>
      <c r="P349" s="25"/>
      <c r="Q349" s="25"/>
    </row>
    <row r="350" spans="1:17">
      <c r="A350" s="186"/>
      <c r="B350" s="174"/>
      <c r="C350" s="174"/>
      <c r="D350" s="174"/>
      <c r="E350" s="34" t="s">
        <v>416</v>
      </c>
      <c r="F350" s="73" t="s">
        <v>417</v>
      </c>
      <c r="G350" s="39"/>
      <c r="H350" s="39"/>
      <c r="I350" s="39"/>
      <c r="J350" s="39"/>
      <c r="K350" s="42" t="s">
        <v>154</v>
      </c>
      <c r="L350" s="70"/>
      <c r="M350" s="25"/>
      <c r="N350" s="25"/>
      <c r="O350" s="25"/>
      <c r="P350" s="25"/>
      <c r="Q350" s="25"/>
    </row>
    <row r="351" spans="1:17" ht="34.5">
      <c r="A351" s="186"/>
      <c r="B351" s="174"/>
      <c r="C351" s="174"/>
      <c r="D351" s="174"/>
      <c r="E351" s="34" t="s">
        <v>419</v>
      </c>
      <c r="F351" s="35" t="s">
        <v>123</v>
      </c>
      <c r="G351" s="39"/>
      <c r="H351" s="39"/>
      <c r="I351" s="39"/>
      <c r="J351" s="39"/>
      <c r="K351" s="42" t="s">
        <v>154</v>
      </c>
      <c r="L351" s="57"/>
      <c r="M351" s="25"/>
      <c r="N351" s="25"/>
      <c r="O351" s="25"/>
      <c r="P351" s="25"/>
      <c r="Q351" s="25"/>
    </row>
    <row r="352" spans="1:17" ht="34.5">
      <c r="A352" s="186"/>
      <c r="B352" s="174"/>
      <c r="C352" s="174"/>
      <c r="D352" s="174"/>
      <c r="E352" s="34" t="s">
        <v>418</v>
      </c>
      <c r="F352" s="35" t="s">
        <v>123</v>
      </c>
      <c r="G352" s="39"/>
      <c r="H352" s="39"/>
      <c r="I352" s="39"/>
      <c r="J352" s="39"/>
      <c r="K352" s="42" t="s">
        <v>154</v>
      </c>
      <c r="L352" s="57"/>
      <c r="M352" s="25"/>
      <c r="N352" s="25"/>
      <c r="O352" s="25"/>
      <c r="P352" s="25"/>
      <c r="Q352" s="25"/>
    </row>
    <row r="353" spans="1:17" ht="34.5">
      <c r="A353" s="186"/>
      <c r="B353" s="174"/>
      <c r="C353" s="174"/>
      <c r="D353" s="174"/>
      <c r="E353" s="34" t="s">
        <v>420</v>
      </c>
      <c r="F353" s="35" t="s">
        <v>123</v>
      </c>
      <c r="G353" s="39"/>
      <c r="H353" s="39"/>
      <c r="I353" s="39"/>
      <c r="J353" s="39"/>
      <c r="K353" s="42" t="s">
        <v>154</v>
      </c>
      <c r="L353" s="57"/>
      <c r="M353" s="25"/>
      <c r="N353" s="25"/>
      <c r="O353" s="25"/>
      <c r="P353" s="25"/>
      <c r="Q353" s="25"/>
    </row>
    <row r="354" spans="1:17">
      <c r="A354" s="186"/>
      <c r="B354" s="65" t="s">
        <v>422</v>
      </c>
      <c r="C354" s="174"/>
      <c r="D354" s="174"/>
      <c r="E354" s="142" t="s">
        <v>492</v>
      </c>
      <c r="F354" s="35" t="s">
        <v>123</v>
      </c>
      <c r="G354" s="39"/>
      <c r="H354" s="42" t="s">
        <v>154</v>
      </c>
      <c r="I354" s="42" t="s">
        <v>154</v>
      </c>
      <c r="J354" s="42" t="s">
        <v>154</v>
      </c>
      <c r="K354" s="42" t="s">
        <v>154</v>
      </c>
      <c r="L354" s="57"/>
      <c r="M354" s="25"/>
      <c r="N354" s="25"/>
      <c r="O354" s="25"/>
      <c r="P354" s="25"/>
      <c r="Q354" s="25"/>
    </row>
    <row r="355" spans="1:17">
      <c r="A355" s="186"/>
      <c r="B355" s="174" t="s">
        <v>423</v>
      </c>
      <c r="C355" s="174"/>
      <c r="D355" s="174" t="s">
        <v>130</v>
      </c>
      <c r="E355" s="40" t="s">
        <v>175</v>
      </c>
      <c r="F355" s="35" t="s">
        <v>123</v>
      </c>
      <c r="G355" s="39"/>
      <c r="H355" s="42" t="s">
        <v>154</v>
      </c>
      <c r="I355" s="42" t="s">
        <v>154</v>
      </c>
      <c r="J355" s="42" t="s">
        <v>154</v>
      </c>
      <c r="K355" s="42" t="s">
        <v>154</v>
      </c>
      <c r="L355" s="57"/>
      <c r="M355" s="25"/>
      <c r="N355" s="25"/>
      <c r="O355" s="25"/>
      <c r="P355" s="25"/>
      <c r="Q355" s="25"/>
    </row>
    <row r="356" spans="1:17">
      <c r="A356" s="186"/>
      <c r="B356" s="174"/>
      <c r="C356" s="174"/>
      <c r="D356" s="174"/>
      <c r="E356" s="34" t="s">
        <v>476</v>
      </c>
      <c r="F356" s="35" t="s">
        <v>123</v>
      </c>
      <c r="G356" s="39"/>
      <c r="H356" s="93" t="s">
        <v>427</v>
      </c>
      <c r="I356" s="93" t="s">
        <v>427</v>
      </c>
      <c r="J356" s="93" t="s">
        <v>427</v>
      </c>
      <c r="K356" s="42" t="s">
        <v>154</v>
      </c>
      <c r="L356" s="57"/>
      <c r="M356" s="25"/>
      <c r="N356" s="25"/>
      <c r="O356" s="25"/>
      <c r="P356" s="25"/>
      <c r="Q356" s="25"/>
    </row>
    <row r="357" spans="1:17" ht="34.5">
      <c r="A357" s="186"/>
      <c r="B357" s="174"/>
      <c r="C357" s="174"/>
      <c r="D357" s="174"/>
      <c r="E357" s="34" t="s">
        <v>424</v>
      </c>
      <c r="F357" s="73" t="s">
        <v>425</v>
      </c>
      <c r="G357" s="39"/>
      <c r="H357" s="93" t="s">
        <v>427</v>
      </c>
      <c r="I357" s="93" t="s">
        <v>427</v>
      </c>
      <c r="J357" s="93" t="s">
        <v>427</v>
      </c>
      <c r="K357" s="42" t="s">
        <v>154</v>
      </c>
      <c r="L357" s="70"/>
      <c r="M357" s="25"/>
      <c r="N357" s="25"/>
      <c r="O357" s="25"/>
      <c r="P357" s="25"/>
      <c r="Q357" s="25"/>
    </row>
    <row r="358" spans="1:17" ht="34.5">
      <c r="A358" s="186"/>
      <c r="B358" s="174"/>
      <c r="C358" s="174"/>
      <c r="D358" s="174"/>
      <c r="E358" s="34" t="s">
        <v>176</v>
      </c>
      <c r="F358" s="35" t="s">
        <v>123</v>
      </c>
      <c r="G358" s="39"/>
      <c r="H358" s="94" t="s">
        <v>154</v>
      </c>
      <c r="I358" s="94" t="s">
        <v>154</v>
      </c>
      <c r="J358" s="94" t="s">
        <v>154</v>
      </c>
      <c r="K358" s="42" t="s">
        <v>154</v>
      </c>
      <c r="L358" s="57"/>
      <c r="M358" s="25"/>
      <c r="N358" s="25"/>
      <c r="O358" s="25"/>
      <c r="P358" s="25"/>
      <c r="Q358" s="25"/>
    </row>
    <row r="359" spans="1:17" ht="34.5">
      <c r="A359" s="186"/>
      <c r="B359" s="174"/>
      <c r="C359" s="174"/>
      <c r="D359" s="174"/>
      <c r="E359" s="34" t="s">
        <v>177</v>
      </c>
      <c r="F359" s="35" t="s">
        <v>123</v>
      </c>
      <c r="G359" s="39"/>
      <c r="H359" s="93" t="s">
        <v>426</v>
      </c>
      <c r="I359" s="93" t="s">
        <v>426</v>
      </c>
      <c r="J359" s="93" t="s">
        <v>426</v>
      </c>
      <c r="K359" s="42" t="s">
        <v>154</v>
      </c>
      <c r="L359" s="57"/>
      <c r="M359" s="25"/>
      <c r="N359" s="25"/>
      <c r="O359" s="25"/>
      <c r="P359" s="25"/>
      <c r="Q359" s="25"/>
    </row>
    <row r="360" spans="1:17" ht="34.5">
      <c r="A360" s="186"/>
      <c r="B360" s="174"/>
      <c r="C360" s="174"/>
      <c r="D360" s="174"/>
      <c r="E360" s="34" t="s">
        <v>178</v>
      </c>
      <c r="F360" s="35" t="s">
        <v>123</v>
      </c>
      <c r="G360" s="39"/>
      <c r="H360" s="93" t="s">
        <v>426</v>
      </c>
      <c r="I360" s="93" t="s">
        <v>426</v>
      </c>
      <c r="J360" s="93" t="s">
        <v>426</v>
      </c>
      <c r="K360" s="42" t="s">
        <v>154</v>
      </c>
      <c r="L360" s="57"/>
      <c r="M360" s="25"/>
      <c r="N360" s="25"/>
      <c r="O360" s="25"/>
      <c r="P360" s="25"/>
      <c r="Q360" s="25"/>
    </row>
    <row r="361" spans="1:17" ht="34.5">
      <c r="A361" s="186"/>
      <c r="B361" s="174" t="s">
        <v>431</v>
      </c>
      <c r="C361" s="200" t="s">
        <v>179</v>
      </c>
      <c r="D361" s="174" t="s">
        <v>122</v>
      </c>
      <c r="E361" s="34" t="s">
        <v>180</v>
      </c>
      <c r="F361" s="35" t="s">
        <v>123</v>
      </c>
      <c r="G361" s="39"/>
      <c r="H361" s="93" t="s">
        <v>154</v>
      </c>
      <c r="I361" s="93" t="s">
        <v>154</v>
      </c>
      <c r="J361" s="93" t="s">
        <v>154</v>
      </c>
      <c r="K361" s="42" t="s">
        <v>154</v>
      </c>
      <c r="L361" s="57"/>
      <c r="M361" s="25"/>
      <c r="N361" s="25"/>
      <c r="O361" s="25"/>
      <c r="P361" s="25"/>
      <c r="Q361" s="25"/>
    </row>
    <row r="362" spans="1:17" ht="34.5">
      <c r="A362" s="186"/>
      <c r="B362" s="174"/>
      <c r="C362" s="200"/>
      <c r="D362" s="174"/>
      <c r="E362" s="34" t="s">
        <v>181</v>
      </c>
      <c r="F362" s="35" t="s">
        <v>123</v>
      </c>
      <c r="G362" s="39"/>
      <c r="H362" s="93" t="s">
        <v>154</v>
      </c>
      <c r="I362" s="93" t="s">
        <v>154</v>
      </c>
      <c r="J362" s="93" t="s">
        <v>154</v>
      </c>
      <c r="K362" s="42" t="s">
        <v>154</v>
      </c>
      <c r="L362" s="57"/>
      <c r="M362" s="25"/>
      <c r="N362" s="25"/>
      <c r="O362" s="25"/>
      <c r="P362" s="25"/>
      <c r="Q362" s="25"/>
    </row>
    <row r="363" spans="1:17" ht="34.5">
      <c r="A363" s="186"/>
      <c r="B363" s="174" t="s">
        <v>432</v>
      </c>
      <c r="C363" s="200"/>
      <c r="D363" s="214" t="s">
        <v>182</v>
      </c>
      <c r="E363" s="34" t="s">
        <v>477</v>
      </c>
      <c r="F363" s="35" t="s">
        <v>123</v>
      </c>
      <c r="G363" s="39"/>
      <c r="H363" s="93" t="s">
        <v>154</v>
      </c>
      <c r="I363" s="93" t="s">
        <v>154</v>
      </c>
      <c r="J363" s="93" t="s">
        <v>154</v>
      </c>
      <c r="K363" s="42" t="s">
        <v>154</v>
      </c>
      <c r="L363" s="57"/>
      <c r="M363" s="25"/>
      <c r="N363" s="25"/>
      <c r="O363" s="25"/>
      <c r="P363" s="25"/>
      <c r="Q363" s="25"/>
    </row>
    <row r="364" spans="1:17" ht="34.5">
      <c r="A364" s="186"/>
      <c r="B364" s="174"/>
      <c r="C364" s="174"/>
      <c r="D364" s="214"/>
      <c r="E364" s="53" t="s">
        <v>183</v>
      </c>
      <c r="F364" s="35" t="s">
        <v>123</v>
      </c>
      <c r="G364" s="39"/>
      <c r="H364" s="93" t="s">
        <v>154</v>
      </c>
      <c r="I364" s="93" t="s">
        <v>154</v>
      </c>
      <c r="J364" s="93" t="s">
        <v>154</v>
      </c>
      <c r="K364" s="42" t="s">
        <v>154</v>
      </c>
      <c r="L364" s="57"/>
      <c r="M364" s="25"/>
      <c r="N364" s="25"/>
      <c r="O364" s="25"/>
      <c r="P364" s="25"/>
      <c r="Q364" s="25"/>
    </row>
    <row r="365" spans="1:17" ht="34.5">
      <c r="A365" s="186"/>
      <c r="B365" s="171" t="s">
        <v>434</v>
      </c>
      <c r="C365" s="200" t="s">
        <v>184</v>
      </c>
      <c r="D365" s="168" t="s">
        <v>185</v>
      </c>
      <c r="E365" s="34" t="s">
        <v>436</v>
      </c>
      <c r="F365" s="35" t="s">
        <v>123</v>
      </c>
      <c r="G365" s="39"/>
      <c r="H365" s="39"/>
      <c r="I365" s="39"/>
      <c r="J365" s="39"/>
      <c r="K365" s="42" t="s">
        <v>154</v>
      </c>
      <c r="L365" s="57"/>
      <c r="M365" s="25"/>
      <c r="N365" s="25"/>
      <c r="O365" s="25"/>
      <c r="P365" s="25"/>
      <c r="Q365" s="25"/>
    </row>
    <row r="366" spans="1:17">
      <c r="A366" s="186"/>
      <c r="B366" s="172"/>
      <c r="C366" s="200"/>
      <c r="D366" s="169"/>
      <c r="E366" s="92" t="s">
        <v>493</v>
      </c>
      <c r="F366" s="73" t="s">
        <v>360</v>
      </c>
      <c r="G366" s="39"/>
      <c r="H366" s="39"/>
      <c r="I366" s="39"/>
      <c r="J366" s="39"/>
      <c r="K366" s="42" t="s">
        <v>154</v>
      </c>
      <c r="L366" s="70"/>
      <c r="M366" s="25"/>
      <c r="N366" s="25"/>
      <c r="O366" s="25"/>
      <c r="P366" s="25"/>
      <c r="Q366" s="25"/>
    </row>
    <row r="367" spans="1:17" ht="34.5">
      <c r="A367" s="186"/>
      <c r="B367" s="172"/>
      <c r="C367" s="200"/>
      <c r="D367" s="169"/>
      <c r="E367" s="34" t="s">
        <v>430</v>
      </c>
      <c r="F367" s="35" t="s">
        <v>123</v>
      </c>
      <c r="G367" s="39"/>
      <c r="H367" s="39"/>
      <c r="I367" s="39"/>
      <c r="J367" s="39"/>
      <c r="K367" s="42" t="s">
        <v>154</v>
      </c>
      <c r="L367" s="57"/>
      <c r="M367" s="25"/>
      <c r="N367" s="25"/>
      <c r="O367" s="25"/>
      <c r="P367" s="25"/>
      <c r="Q367" s="25"/>
    </row>
    <row r="368" spans="1:17">
      <c r="A368" s="186"/>
      <c r="B368" s="173"/>
      <c r="C368" s="200"/>
      <c r="D368" s="170"/>
      <c r="E368" s="34" t="s">
        <v>428</v>
      </c>
      <c r="F368" s="73" t="s">
        <v>429</v>
      </c>
      <c r="G368" s="39"/>
      <c r="H368" s="39"/>
      <c r="I368" s="39"/>
      <c r="J368" s="39"/>
      <c r="K368" s="42" t="s">
        <v>154</v>
      </c>
      <c r="L368" s="70"/>
      <c r="M368" s="25"/>
      <c r="N368" s="25"/>
      <c r="O368" s="25"/>
      <c r="P368" s="25"/>
      <c r="Q368" s="25"/>
    </row>
    <row r="369" spans="1:17" ht="34.5">
      <c r="A369" s="186"/>
      <c r="B369" s="174" t="s">
        <v>435</v>
      </c>
      <c r="C369" s="200"/>
      <c r="D369" s="214" t="s">
        <v>186</v>
      </c>
      <c r="E369" s="34" t="s">
        <v>478</v>
      </c>
      <c r="F369" s="35" t="s">
        <v>123</v>
      </c>
      <c r="G369" s="39"/>
      <c r="H369" s="39"/>
      <c r="I369" s="39"/>
      <c r="J369" s="39"/>
      <c r="K369" s="42" t="s">
        <v>154</v>
      </c>
      <c r="L369" s="57"/>
      <c r="M369" s="25"/>
      <c r="N369" s="25"/>
      <c r="O369" s="25"/>
      <c r="P369" s="25"/>
      <c r="Q369" s="25"/>
    </row>
    <row r="370" spans="1:17" ht="34.5">
      <c r="A370" s="186"/>
      <c r="B370" s="174"/>
      <c r="C370" s="174"/>
      <c r="D370" s="214"/>
      <c r="E370" s="34" t="s">
        <v>433</v>
      </c>
      <c r="F370" s="73" t="s">
        <v>123</v>
      </c>
      <c r="G370" s="39"/>
      <c r="H370" s="39"/>
      <c r="I370" s="39"/>
      <c r="J370" s="39"/>
      <c r="K370" s="42" t="s">
        <v>154</v>
      </c>
      <c r="L370" s="57"/>
      <c r="M370" s="25"/>
      <c r="N370" s="25"/>
      <c r="O370" s="25"/>
      <c r="P370" s="25"/>
      <c r="Q370" s="25"/>
    </row>
    <row r="371" spans="1:17">
      <c r="B371" s="43"/>
      <c r="C371" s="38"/>
      <c r="D371" s="38"/>
    </row>
    <row r="372" spans="1:17">
      <c r="B372" s="43"/>
      <c r="C372" s="38"/>
      <c r="D372" s="38"/>
      <c r="E372" s="54"/>
      <c r="F372" s="43"/>
      <c r="G372" s="38"/>
      <c r="H372" s="38"/>
      <c r="I372" s="38"/>
      <c r="J372" s="38"/>
      <c r="K372" s="38"/>
    </row>
    <row r="373" spans="1:17">
      <c r="B373" s="43"/>
      <c r="C373" s="38"/>
      <c r="D373" s="38"/>
      <c r="E373" s="55"/>
      <c r="F373" s="43"/>
      <c r="G373" s="38"/>
      <c r="H373" s="38"/>
      <c r="I373" s="38"/>
      <c r="J373" s="38"/>
      <c r="K373" s="38"/>
    </row>
    <row r="374" spans="1:17">
      <c r="B374" s="43"/>
      <c r="C374" s="38"/>
      <c r="D374" s="43"/>
      <c r="E374" s="55"/>
      <c r="F374" s="43"/>
      <c r="G374" s="38"/>
      <c r="H374" s="38"/>
      <c r="I374" s="38"/>
      <c r="J374" s="38"/>
      <c r="K374" s="38"/>
    </row>
    <row r="375" spans="1:17">
      <c r="B375" s="43"/>
      <c r="C375" s="38"/>
      <c r="D375" s="38"/>
      <c r="E375" s="55"/>
      <c r="F375" s="43"/>
      <c r="G375" s="38"/>
      <c r="H375" s="38"/>
      <c r="I375" s="38"/>
      <c r="J375" s="38"/>
      <c r="K375" s="38"/>
    </row>
    <row r="376" spans="1:17">
      <c r="B376" s="43"/>
      <c r="C376" s="38"/>
      <c r="D376" s="38"/>
      <c r="E376" s="55"/>
      <c r="F376" s="43"/>
      <c r="G376" s="38"/>
      <c r="H376" s="38"/>
      <c r="I376" s="38"/>
      <c r="J376" s="38"/>
      <c r="K376" s="38"/>
    </row>
    <row r="377" spans="1:17">
      <c r="E377" s="55"/>
    </row>
    <row r="380" spans="1:17">
      <c r="B380" s="21" t="s">
        <v>668</v>
      </c>
      <c r="C380" s="21" t="s">
        <v>666</v>
      </c>
      <c r="D380" s="44" t="s">
        <v>667</v>
      </c>
    </row>
    <row r="381" spans="1:17">
      <c r="B381" s="21" t="s">
        <v>669</v>
      </c>
      <c r="C381" s="21" t="s">
        <v>670</v>
      </c>
      <c r="D381" s="44" t="s">
        <v>671</v>
      </c>
    </row>
    <row r="382" spans="1:17" ht="69">
      <c r="B382" s="144" t="s">
        <v>674</v>
      </c>
      <c r="C382" s="56" t="s">
        <v>673</v>
      </c>
      <c r="D382" s="44" t="s">
        <v>672</v>
      </c>
    </row>
    <row r="383" spans="1:17">
      <c r="D383" s="44"/>
    </row>
  </sheetData>
  <mergeCells count="181">
    <mergeCell ref="A89:A239"/>
    <mergeCell ref="D97:D102"/>
    <mergeCell ref="C185:C202"/>
    <mergeCell ref="D28:D29"/>
    <mergeCell ref="B38:B40"/>
    <mergeCell ref="B45:B52"/>
    <mergeCell ref="B53:B54"/>
    <mergeCell ref="B55:B60"/>
    <mergeCell ref="B61:B66"/>
    <mergeCell ref="D55:D71"/>
    <mergeCell ref="B67:B71"/>
    <mergeCell ref="C45:C71"/>
    <mergeCell ref="D79:D83"/>
    <mergeCell ref="C103:C117"/>
    <mergeCell ref="D113:D117"/>
    <mergeCell ref="D106:D112"/>
    <mergeCell ref="D103:D105"/>
    <mergeCell ref="A45:A84"/>
    <mergeCell ref="A85:A88"/>
    <mergeCell ref="D45:D52"/>
    <mergeCell ref="D53:D54"/>
    <mergeCell ref="C85:C86"/>
    <mergeCell ref="D85:D86"/>
    <mergeCell ref="B85:B86"/>
    <mergeCell ref="A306:A370"/>
    <mergeCell ref="A240:A272"/>
    <mergeCell ref="C365:C370"/>
    <mergeCell ref="B369:B370"/>
    <mergeCell ref="D369:D370"/>
    <mergeCell ref="B361:B362"/>
    <mergeCell ref="C361:C364"/>
    <mergeCell ref="D361:D362"/>
    <mergeCell ref="B363:B364"/>
    <mergeCell ref="D363:D364"/>
    <mergeCell ref="B349:B353"/>
    <mergeCell ref="C349:C360"/>
    <mergeCell ref="D349:D354"/>
    <mergeCell ref="B355:B360"/>
    <mergeCell ref="D355:D360"/>
    <mergeCell ref="B333:B336"/>
    <mergeCell ref="D333:D335"/>
    <mergeCell ref="D260:D271"/>
    <mergeCell ref="C260:C272"/>
    <mergeCell ref="D252:D259"/>
    <mergeCell ref="B252:B256"/>
    <mergeCell ref="B257:B259"/>
    <mergeCell ref="B260:B264"/>
    <mergeCell ref="D246:D251"/>
    <mergeCell ref="A273:A305"/>
    <mergeCell ref="C273:C283"/>
    <mergeCell ref="B278:B281"/>
    <mergeCell ref="D278:D281"/>
    <mergeCell ref="B282:B283"/>
    <mergeCell ref="D282:D283"/>
    <mergeCell ref="C284:C303"/>
    <mergeCell ref="D284:D293"/>
    <mergeCell ref="B290:B293"/>
    <mergeCell ref="B294:B297"/>
    <mergeCell ref="D294:D297"/>
    <mergeCell ref="B298:B302"/>
    <mergeCell ref="D298:D303"/>
    <mergeCell ref="L299:Q300"/>
    <mergeCell ref="B304:B305"/>
    <mergeCell ref="C304:C305"/>
    <mergeCell ref="D304:D305"/>
    <mergeCell ref="D185:D193"/>
    <mergeCell ref="D177:D184"/>
    <mergeCell ref="L185:L194"/>
    <mergeCell ref="D194:D200"/>
    <mergeCell ref="D118:D126"/>
    <mergeCell ref="D127:D129"/>
    <mergeCell ref="D131:D132"/>
    <mergeCell ref="L241:L243"/>
    <mergeCell ref="C231:C239"/>
    <mergeCell ref="D231:D235"/>
    <mergeCell ref="D236:D239"/>
    <mergeCell ref="B194:B200"/>
    <mergeCell ref="B177:B184"/>
    <mergeCell ref="C172:C184"/>
    <mergeCell ref="C164:C171"/>
    <mergeCell ref="D164:D171"/>
    <mergeCell ref="C240:C259"/>
    <mergeCell ref="B133:B138"/>
    <mergeCell ref="B139:B142"/>
    <mergeCell ref="D158:D163"/>
    <mergeCell ref="B10:B11"/>
    <mergeCell ref="C4:C11"/>
    <mergeCell ref="L164:L171"/>
    <mergeCell ref="C118:C143"/>
    <mergeCell ref="D133:D138"/>
    <mergeCell ref="D139:D142"/>
    <mergeCell ref="C144:C163"/>
    <mergeCell ref="D144:D146"/>
    <mergeCell ref="D148:D152"/>
    <mergeCell ref="D153:D157"/>
    <mergeCell ref="C79:C84"/>
    <mergeCell ref="B131:B132"/>
    <mergeCell ref="B103:B105"/>
    <mergeCell ref="B106:B112"/>
    <mergeCell ref="B113:B117"/>
    <mergeCell ref="B118:B126"/>
    <mergeCell ref="B127:B129"/>
    <mergeCell ref="B79:B83"/>
    <mergeCell ref="D72:D78"/>
    <mergeCell ref="D89:D96"/>
    <mergeCell ref="B89:B96"/>
    <mergeCell ref="B144:B146"/>
    <mergeCell ref="B148:B152"/>
    <mergeCell ref="B153:B157"/>
    <mergeCell ref="G2:K2"/>
    <mergeCell ref="A1:K1"/>
    <mergeCell ref="C2:E2"/>
    <mergeCell ref="A2:B2"/>
    <mergeCell ref="B12:B16"/>
    <mergeCell ref="A25:A44"/>
    <mergeCell ref="C33:C40"/>
    <mergeCell ref="D38:D40"/>
    <mergeCell ref="B41:B44"/>
    <mergeCell ref="C41:C44"/>
    <mergeCell ref="D41:D44"/>
    <mergeCell ref="C12:C24"/>
    <mergeCell ref="D12:D23"/>
    <mergeCell ref="B18:B23"/>
    <mergeCell ref="B25:B32"/>
    <mergeCell ref="C25:C32"/>
    <mergeCell ref="B4:B6"/>
    <mergeCell ref="B7:B9"/>
    <mergeCell ref="A12:A24"/>
    <mergeCell ref="D4:D6"/>
    <mergeCell ref="D7:D9"/>
    <mergeCell ref="D10:D11"/>
    <mergeCell ref="D33:D37"/>
    <mergeCell ref="B33:B37"/>
    <mergeCell ref="D365:D368"/>
    <mergeCell ref="B365:B368"/>
    <mergeCell ref="D273:D277"/>
    <mergeCell ref="B273:B277"/>
    <mergeCell ref="B284:B285"/>
    <mergeCell ref="B286:B289"/>
    <mergeCell ref="D306:D311"/>
    <mergeCell ref="C306:C311"/>
    <mergeCell ref="B306:B311"/>
    <mergeCell ref="C312:C318"/>
    <mergeCell ref="B316:B318"/>
    <mergeCell ref="D316:D318"/>
    <mergeCell ref="D312:D315"/>
    <mergeCell ref="B312:B315"/>
    <mergeCell ref="B337:B343"/>
    <mergeCell ref="D337:D343"/>
    <mergeCell ref="D319:D326"/>
    <mergeCell ref="B327:B332"/>
    <mergeCell ref="D327:D332"/>
    <mergeCell ref="C319:C336"/>
    <mergeCell ref="B319:B321"/>
    <mergeCell ref="D344:D348"/>
    <mergeCell ref="B344:B348"/>
    <mergeCell ref="C337:C348"/>
    <mergeCell ref="B322:B326"/>
    <mergeCell ref="D25:D27"/>
    <mergeCell ref="D30:D32"/>
    <mergeCell ref="C72:C78"/>
    <mergeCell ref="B72:B78"/>
    <mergeCell ref="C89:C102"/>
    <mergeCell ref="B97:B101"/>
    <mergeCell ref="B265:B269"/>
    <mergeCell ref="B270:B271"/>
    <mergeCell ref="D201:D202"/>
    <mergeCell ref="D212:D226"/>
    <mergeCell ref="B185:B193"/>
    <mergeCell ref="B201:B202"/>
    <mergeCell ref="B158:B163"/>
    <mergeCell ref="D172:D176"/>
    <mergeCell ref="B164:B171"/>
    <mergeCell ref="B172:B176"/>
    <mergeCell ref="D203:D211"/>
    <mergeCell ref="C203:C230"/>
    <mergeCell ref="B212:B226"/>
    <mergeCell ref="B231:B235"/>
    <mergeCell ref="B236:B239"/>
    <mergeCell ref="D240:D245"/>
    <mergeCell ref="B240:B245"/>
  </mergeCells>
  <phoneticPr fontId="13" type="noConversion"/>
  <pageMargins left="0.7" right="0.7" top="0.75" bottom="0.75" header="0.3" footer="0.3"/>
  <pageSetup paperSize="9" scale="4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DAD-5DAC-49D9-87B2-6B34B19BA5E0}">
  <dimension ref="A1:H2"/>
  <sheetViews>
    <sheetView workbookViewId="0">
      <selection activeCell="E13" sqref="E13"/>
    </sheetView>
  </sheetViews>
  <sheetFormatPr defaultRowHeight="16.5"/>
  <cols>
    <col min="2" max="2" width="9.5" bestFit="1" customWidth="1"/>
    <col min="6" max="8" width="9.5" bestFit="1" customWidth="1"/>
  </cols>
  <sheetData>
    <row r="1" spans="1:8">
      <c r="A1" t="s">
        <v>649</v>
      </c>
    </row>
    <row r="2" spans="1:8">
      <c r="A2">
        <v>202007</v>
      </c>
      <c r="B2">
        <v>35000000</v>
      </c>
      <c r="C2">
        <v>2500000</v>
      </c>
      <c r="D2">
        <v>250000</v>
      </c>
      <c r="E2">
        <v>2500000</v>
      </c>
      <c r="F2">
        <f>B2+C2+D2+E2</f>
        <v>40250000</v>
      </c>
      <c r="G2">
        <f>F2*60/150</f>
        <v>16100000</v>
      </c>
      <c r="H2">
        <f>F2*90/150</f>
        <v>24150000</v>
      </c>
    </row>
  </sheetData>
  <phoneticPr fontId="1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정의서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PC-NEW01</cp:lastModifiedBy>
  <cp:lastPrinted>2016-07-29T02:57:22Z</cp:lastPrinted>
  <dcterms:created xsi:type="dcterms:W3CDTF">2016-01-19T11:08:29Z</dcterms:created>
  <dcterms:modified xsi:type="dcterms:W3CDTF">2021-01-23T01:59:48Z</dcterms:modified>
</cp:coreProperties>
</file>