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_projects\analysis\minipro\data\"/>
    </mc:Choice>
  </mc:AlternateContent>
  <bookViews>
    <workbookView xWindow="0" yWindow="0" windowWidth="23040" windowHeight="9108"/>
  </bookViews>
  <sheets>
    <sheet name="관광수입" sheetId="1" r:id="rId1"/>
  </sheets>
  <definedNames>
    <definedName name="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45" i="1" s="1"/>
  <c r="B44" i="1"/>
  <c r="B43" i="1"/>
  <c r="B42" i="1"/>
  <c r="B41" i="1"/>
  <c r="C41" i="1" s="1"/>
  <c r="B40" i="1"/>
  <c r="B39" i="1"/>
  <c r="B38" i="1"/>
  <c r="B37" i="1"/>
  <c r="C37" i="1" s="1"/>
  <c r="B36" i="1"/>
  <c r="C36" i="1" s="1"/>
  <c r="B35" i="1"/>
  <c r="B34" i="1"/>
  <c r="B33" i="1"/>
  <c r="C33" i="1" s="1"/>
  <c r="B32" i="1"/>
  <c r="B31" i="1"/>
  <c r="C31" i="1" s="1"/>
  <c r="B30" i="1"/>
  <c r="B29" i="1"/>
  <c r="C29" i="1" s="1"/>
  <c r="B28" i="1"/>
  <c r="B27" i="1"/>
  <c r="C27" i="1" s="1"/>
  <c r="B26" i="1"/>
  <c r="B25" i="1"/>
  <c r="C25" i="1" s="1"/>
  <c r="B24" i="1"/>
  <c r="B23" i="1"/>
  <c r="C23" i="1" s="1"/>
  <c r="B22" i="1"/>
  <c r="B21" i="1"/>
  <c r="C21" i="1" s="1"/>
  <c r="B20" i="1"/>
  <c r="B19" i="1"/>
  <c r="C19" i="1" s="1"/>
  <c r="B18" i="1"/>
  <c r="B17" i="1"/>
  <c r="C17" i="1" s="1"/>
  <c r="B16" i="1"/>
  <c r="B15" i="1"/>
  <c r="C15" i="1" s="1"/>
  <c r="B14" i="1"/>
  <c r="B13" i="1"/>
  <c r="C13" i="1" s="1"/>
  <c r="B12" i="1"/>
  <c r="B11" i="1"/>
  <c r="C11" i="1" s="1"/>
  <c r="B10" i="1"/>
  <c r="B9" i="1"/>
  <c r="C9" i="1" s="1"/>
  <c r="B8" i="1"/>
  <c r="B7" i="1"/>
  <c r="C7" i="1" s="1"/>
  <c r="B6" i="1"/>
  <c r="B5" i="1"/>
  <c r="C5" i="1" s="1"/>
  <c r="B4" i="1"/>
  <c r="B3" i="1"/>
  <c r="C3" i="1" s="1"/>
  <c r="B2" i="1"/>
  <c r="C35" i="1" l="1"/>
  <c r="C4" i="1"/>
  <c r="C8" i="1"/>
  <c r="C12" i="1"/>
  <c r="C16" i="1"/>
  <c r="C20" i="1"/>
  <c r="C24" i="1"/>
  <c r="C28" i="1"/>
  <c r="C32" i="1"/>
  <c r="C40" i="1"/>
  <c r="C44" i="1"/>
  <c r="C6" i="1"/>
  <c r="C10" i="1"/>
  <c r="C14" i="1"/>
  <c r="C18" i="1"/>
  <c r="C22" i="1"/>
  <c r="C26" i="1"/>
  <c r="C30" i="1"/>
  <c r="C34" i="1"/>
  <c r="C38" i="1"/>
  <c r="C42" i="1"/>
  <c r="C39" i="1"/>
  <c r="C43" i="1"/>
</calcChain>
</file>

<file path=xl/sharedStrings.xml><?xml version="1.0" encoding="utf-8"?>
<sst xmlns="http://schemas.openxmlformats.org/spreadsheetml/2006/main" count="16" uniqueCount="16">
  <si>
    <t>연  도         Year</t>
    <phoneticPr fontId="3" type="noConversion"/>
  </si>
  <si>
    <r>
      <t xml:space="preserve">계
</t>
    </r>
    <r>
      <rPr>
        <b/>
        <sz val="11"/>
        <rFont val="돋움"/>
        <family val="3"/>
        <charset val="129"/>
      </rPr>
      <t>Total(US$1,000)</t>
    </r>
    <phoneticPr fontId="3" type="noConversion"/>
  </si>
  <si>
    <t>성장률(%)</t>
    <phoneticPr fontId="3" type="noConversion"/>
  </si>
  <si>
    <t>1인당평균
소비액(US$)</t>
    <phoneticPr fontId="3" type="noConversion"/>
  </si>
  <si>
    <t>1월
 Jan.</t>
    <phoneticPr fontId="3" type="noConversion"/>
  </si>
  <si>
    <t>2월    
 Feb.</t>
    <phoneticPr fontId="3" type="noConversion"/>
  </si>
  <si>
    <t>3월    
 Mar.</t>
    <phoneticPr fontId="3" type="noConversion"/>
  </si>
  <si>
    <t>4월
 Apr.</t>
    <phoneticPr fontId="3" type="noConversion"/>
  </si>
  <si>
    <t>5월
May</t>
    <phoneticPr fontId="3" type="noConversion"/>
  </si>
  <si>
    <t>6월
 Jun.</t>
    <phoneticPr fontId="3" type="noConversion"/>
  </si>
  <si>
    <t>7월     
Jul.</t>
    <phoneticPr fontId="3" type="noConversion"/>
  </si>
  <si>
    <t>8월    
 Aug.</t>
    <phoneticPr fontId="3" type="noConversion"/>
  </si>
  <si>
    <t>9월    
 Sep.</t>
    <phoneticPr fontId="3" type="noConversion"/>
  </si>
  <si>
    <t>10월   
Oct.</t>
    <phoneticPr fontId="3" type="noConversion"/>
  </si>
  <si>
    <t>11월
 Nov.</t>
    <phoneticPr fontId="3" type="noConversion"/>
  </si>
  <si>
    <t>12월
 Dec.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</si>
</sst>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0.0"/>
    <numFmt numFmtId="177" formatCode="#,##0_ 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b/>
      <sz val="11"/>
      <name val="돋움"/>
      <family val="3"/>
      <charset val="129"/>
    </font>
    <font>
      <b/>
      <sz val="13"/>
      <name val="돋움"/>
      <family val="3"/>
      <charset val="129"/>
    </font>
    <font>
      <b/>
      <sz val="12"/>
      <name val="돋움"/>
      <family val="3"/>
      <charset val="129"/>
    </font>
    <font>
      <sz val="13"/>
      <name val="돋움"/>
      <family val="3"/>
      <charset val="129"/>
    </font>
    <font>
      <b/>
      <sz val="13"/>
      <color indexed="8"/>
      <name val="돋움"/>
      <family val="3"/>
      <charset val="129"/>
    </font>
    <font>
      <sz val="13"/>
      <color indexed="8"/>
      <name val="돋움"/>
      <family val="3"/>
      <charset val="129"/>
    </font>
    <font>
      <sz val="13"/>
      <color theme="1"/>
      <name val="돋움"/>
      <family val="3"/>
      <charset val="129"/>
    </font>
    <font>
      <sz val="13"/>
      <color theme="1"/>
      <name val="맑은 고딕"/>
      <family val="3"/>
      <charset val="129"/>
      <scheme val="minor"/>
    </font>
    <font>
      <sz val="11"/>
      <color theme="3" tint="-0.249977111117893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</cellStyleXfs>
  <cellXfs count="73">
    <xf numFmtId="0" fontId="0" fillId="0" borderId="0" xfId="0">
      <alignment vertical="center"/>
    </xf>
    <xf numFmtId="0" fontId="1" fillId="0" borderId="0" xfId="1"/>
    <xf numFmtId="0" fontId="1" fillId="0" borderId="0" xfId="1" applyFont="1"/>
    <xf numFmtId="0" fontId="5" fillId="0" borderId="1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7" fillId="0" borderId="0" xfId="1" applyFont="1"/>
    <xf numFmtId="0" fontId="5" fillId="0" borderId="6" xfId="1" applyFont="1" applyBorder="1" applyAlignment="1">
      <alignment horizontal="center" vertical="center"/>
    </xf>
    <xf numFmtId="41" fontId="5" fillId="2" borderId="7" xfId="2" applyFont="1" applyFill="1" applyBorder="1" applyAlignment="1">
      <alignment horizontal="center" vertical="center"/>
    </xf>
    <xf numFmtId="176" fontId="5" fillId="2" borderId="8" xfId="2" applyNumberFormat="1" applyFont="1" applyFill="1" applyBorder="1" applyAlignment="1">
      <alignment vertical="center"/>
    </xf>
    <xf numFmtId="41" fontId="5" fillId="2" borderId="9" xfId="2" applyFont="1" applyFill="1" applyBorder="1" applyAlignment="1">
      <alignment horizontal="center" vertical="center"/>
    </xf>
    <xf numFmtId="41" fontId="7" fillId="0" borderId="10" xfId="2" applyFont="1" applyBorder="1" applyAlignment="1">
      <alignment vertical="center"/>
    </xf>
    <xf numFmtId="41" fontId="7" fillId="0" borderId="8" xfId="2" applyFont="1" applyBorder="1" applyAlignment="1">
      <alignment vertical="center"/>
    </xf>
    <xf numFmtId="41" fontId="7" fillId="0" borderId="9" xfId="2" applyFont="1" applyBorder="1" applyAlignment="1">
      <alignment vertical="center"/>
    </xf>
    <xf numFmtId="41" fontId="7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41" fontId="5" fillId="2" borderId="9" xfId="2" applyFont="1" applyFill="1" applyBorder="1" applyAlignment="1">
      <alignment vertical="center"/>
    </xf>
    <xf numFmtId="0" fontId="5" fillId="0" borderId="11" xfId="1" applyFont="1" applyBorder="1" applyAlignment="1">
      <alignment horizontal="center" vertical="center"/>
    </xf>
    <xf numFmtId="41" fontId="5" fillId="2" borderId="12" xfId="2" applyFont="1" applyFill="1" applyBorder="1" applyAlignment="1">
      <alignment horizontal="center" vertical="center"/>
    </xf>
    <xf numFmtId="176" fontId="5" fillId="2" borderId="13" xfId="2" applyNumberFormat="1" applyFont="1" applyFill="1" applyBorder="1" applyAlignment="1">
      <alignment vertical="center"/>
    </xf>
    <xf numFmtId="41" fontId="5" fillId="2" borderId="14" xfId="2" applyFont="1" applyFill="1" applyBorder="1" applyAlignment="1">
      <alignment vertical="center"/>
    </xf>
    <xf numFmtId="41" fontId="7" fillId="0" borderId="15" xfId="2" applyFont="1" applyBorder="1" applyAlignment="1">
      <alignment vertical="center"/>
    </xf>
    <xf numFmtId="41" fontId="7" fillId="0" borderId="13" xfId="2" applyFont="1" applyBorder="1" applyAlignment="1">
      <alignment vertical="center"/>
    </xf>
    <xf numFmtId="41" fontId="7" fillId="0" borderId="14" xfId="2" applyFont="1" applyBorder="1" applyAlignment="1">
      <alignment vertical="center"/>
    </xf>
    <xf numFmtId="0" fontId="5" fillId="0" borderId="6" xfId="2" applyNumberFormat="1" applyFont="1" applyFill="1" applyBorder="1" applyAlignment="1">
      <alignment horizontal="center" vertical="center"/>
    </xf>
    <xf numFmtId="41" fontId="7" fillId="0" borderId="10" xfId="2" applyFont="1" applyFill="1" applyBorder="1" applyAlignment="1">
      <alignment vertical="center"/>
    </xf>
    <xf numFmtId="41" fontId="7" fillId="0" borderId="8" xfId="2" applyFont="1" applyFill="1" applyBorder="1" applyAlignment="1">
      <alignment vertical="center"/>
    </xf>
    <xf numFmtId="41" fontId="7" fillId="0" borderId="9" xfId="2" applyFont="1" applyFill="1" applyBorder="1" applyAlignment="1">
      <alignment vertical="center"/>
    </xf>
    <xf numFmtId="41" fontId="7" fillId="0" borderId="0" xfId="2" applyFont="1" applyAlignment="1">
      <alignment vertical="center"/>
    </xf>
    <xf numFmtId="0" fontId="8" fillId="0" borderId="11" xfId="2" applyNumberFormat="1" applyFont="1" applyFill="1" applyBorder="1" applyAlignment="1">
      <alignment horizontal="center" vertical="center"/>
    </xf>
    <xf numFmtId="41" fontId="8" fillId="2" borderId="12" xfId="2" applyFont="1" applyFill="1" applyBorder="1" applyAlignment="1">
      <alignment vertical="center"/>
    </xf>
    <xf numFmtId="41" fontId="9" fillId="0" borderId="15" xfId="2" applyFont="1" applyFill="1" applyBorder="1" applyAlignment="1">
      <alignment vertical="center"/>
    </xf>
    <xf numFmtId="41" fontId="9" fillId="0" borderId="13" xfId="2" applyFont="1" applyFill="1" applyBorder="1" applyAlignment="1">
      <alignment vertical="center"/>
    </xf>
    <xf numFmtId="41" fontId="9" fillId="0" borderId="14" xfId="2" applyFont="1" applyFill="1" applyBorder="1" applyAlignment="1">
      <alignment vertical="center"/>
    </xf>
    <xf numFmtId="41" fontId="8" fillId="0" borderId="0" xfId="1" applyNumberFormat="1" applyFont="1" applyFill="1" applyAlignment="1">
      <alignment vertical="center"/>
    </xf>
    <xf numFmtId="41" fontId="8" fillId="0" borderId="0" xfId="2" applyFont="1" applyFill="1" applyAlignment="1">
      <alignment vertical="center"/>
    </xf>
    <xf numFmtId="0" fontId="8" fillId="0" borderId="6" xfId="2" applyNumberFormat="1" applyFont="1" applyFill="1" applyBorder="1" applyAlignment="1">
      <alignment horizontal="center" vertical="center"/>
    </xf>
    <xf numFmtId="41" fontId="8" fillId="2" borderId="7" xfId="2" applyFont="1" applyFill="1" applyBorder="1" applyAlignment="1">
      <alignment vertical="center"/>
    </xf>
    <xf numFmtId="41" fontId="9" fillId="0" borderId="10" xfId="2" applyFont="1" applyFill="1" applyBorder="1" applyAlignment="1">
      <alignment vertical="center"/>
    </xf>
    <xf numFmtId="41" fontId="9" fillId="0" borderId="8" xfId="2" applyFont="1" applyFill="1" applyBorder="1" applyAlignment="1">
      <alignment vertical="center"/>
    </xf>
    <xf numFmtId="41" fontId="9" fillId="0" borderId="9" xfId="2" applyFont="1" applyFill="1" applyBorder="1" applyAlignment="1">
      <alignment vertical="center"/>
    </xf>
    <xf numFmtId="41" fontId="8" fillId="0" borderId="0" xfId="1" applyNumberFormat="1" applyFont="1" applyAlignment="1">
      <alignment vertical="center"/>
    </xf>
    <xf numFmtId="41" fontId="8" fillId="0" borderId="0" xfId="2" applyFont="1" applyAlignment="1">
      <alignment vertical="center"/>
    </xf>
    <xf numFmtId="41" fontId="8" fillId="2" borderId="9" xfId="2" applyFont="1" applyFill="1" applyBorder="1" applyAlignment="1">
      <alignment vertical="center"/>
    </xf>
    <xf numFmtId="41" fontId="10" fillId="0" borderId="0" xfId="1" applyNumberFormat="1" applyFont="1" applyAlignment="1">
      <alignment vertical="center"/>
    </xf>
    <xf numFmtId="41" fontId="10" fillId="0" borderId="0" xfId="2" applyFont="1" applyAlignment="1">
      <alignment vertical="center"/>
    </xf>
    <xf numFmtId="41" fontId="5" fillId="0" borderId="0" xfId="0" applyNumberFormat="1" applyFont="1" applyAlignment="1">
      <alignment vertical="center"/>
    </xf>
    <xf numFmtId="41" fontId="5" fillId="0" borderId="0" xfId="2" applyFont="1" applyAlignment="1">
      <alignment vertical="center"/>
    </xf>
    <xf numFmtId="0" fontId="11" fillId="0" borderId="0" xfId="0" applyFont="1" applyAlignment="1">
      <alignment horizontal="center" vertical="center"/>
    </xf>
    <xf numFmtId="0" fontId="8" fillId="0" borderId="16" xfId="2" applyNumberFormat="1" applyFont="1" applyFill="1" applyBorder="1" applyAlignment="1">
      <alignment horizontal="center" vertical="center"/>
    </xf>
    <xf numFmtId="41" fontId="8" fillId="2" borderId="17" xfId="2" applyFont="1" applyFill="1" applyBorder="1" applyAlignment="1">
      <alignment vertical="center"/>
    </xf>
    <xf numFmtId="176" fontId="5" fillId="2" borderId="18" xfId="2" applyNumberFormat="1" applyFont="1" applyFill="1" applyBorder="1" applyAlignment="1">
      <alignment vertical="center"/>
    </xf>
    <xf numFmtId="41" fontId="5" fillId="2" borderId="19" xfId="2" applyFont="1" applyFill="1" applyBorder="1" applyAlignment="1">
      <alignment vertical="center"/>
    </xf>
    <xf numFmtId="41" fontId="9" fillId="0" borderId="20" xfId="2" applyFont="1" applyFill="1" applyBorder="1" applyAlignment="1">
      <alignment vertical="center"/>
    </xf>
    <xf numFmtId="41" fontId="9" fillId="0" borderId="18" xfId="2" applyFont="1" applyFill="1" applyBorder="1" applyAlignment="1">
      <alignment vertical="center"/>
    </xf>
    <xf numFmtId="41" fontId="9" fillId="0" borderId="19" xfId="2" applyFont="1" applyFill="1" applyBorder="1" applyAlignment="1">
      <alignment vertical="center"/>
    </xf>
    <xf numFmtId="0" fontId="8" fillId="0" borderId="21" xfId="2" applyNumberFormat="1" applyFont="1" applyFill="1" applyBorder="1" applyAlignment="1">
      <alignment horizontal="center" vertical="center"/>
    </xf>
    <xf numFmtId="41" fontId="8" fillId="2" borderId="22" xfId="2" applyFont="1" applyFill="1" applyBorder="1" applyAlignment="1">
      <alignment vertical="center"/>
    </xf>
    <xf numFmtId="176" fontId="5" fillId="2" borderId="23" xfId="2" applyNumberFormat="1" applyFont="1" applyFill="1" applyBorder="1" applyAlignment="1">
      <alignment vertical="center"/>
    </xf>
    <xf numFmtId="41" fontId="8" fillId="2" borderId="24" xfId="2" applyFont="1" applyFill="1" applyBorder="1" applyAlignment="1">
      <alignment vertical="center"/>
    </xf>
    <xf numFmtId="41" fontId="9" fillId="0" borderId="25" xfId="2" applyFont="1" applyFill="1" applyBorder="1" applyAlignment="1">
      <alignment vertical="center"/>
    </xf>
    <xf numFmtId="41" fontId="9" fillId="0" borderId="23" xfId="2" applyFont="1" applyFill="1" applyBorder="1" applyAlignment="1">
      <alignment vertical="center"/>
    </xf>
    <xf numFmtId="41" fontId="9" fillId="0" borderId="24" xfId="2" applyFont="1" applyFill="1" applyBorder="1" applyAlignment="1">
      <alignment vertical="center"/>
    </xf>
    <xf numFmtId="0" fontId="12" fillId="0" borderId="0" xfId="1" applyFont="1"/>
    <xf numFmtId="176" fontId="1" fillId="0" borderId="0" xfId="1" applyNumberFormat="1"/>
    <xf numFmtId="177" fontId="1" fillId="0" borderId="0" xfId="1" applyNumberFormat="1"/>
    <xf numFmtId="41" fontId="1" fillId="0" borderId="0" xfId="1" applyNumberFormat="1"/>
    <xf numFmtId="43" fontId="1" fillId="0" borderId="0" xfId="1" applyNumberFormat="1"/>
    <xf numFmtId="0" fontId="1" fillId="0" borderId="0" xfId="1" applyFont="1" applyBorder="1" applyAlignment="1">
      <alignment horizontal="left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4.4" x14ac:dyDescent="0.25"/>
  <cols>
    <col min="1" max="1" width="12.09765625" style="1" customWidth="1"/>
    <col min="2" max="2" width="17.19921875" style="1" customWidth="1"/>
    <col min="3" max="3" width="9.09765625" style="1" customWidth="1"/>
    <col min="4" max="4" width="11.69921875" style="1" customWidth="1"/>
    <col min="5" max="5" width="17.5" style="1" bestFit="1" customWidth="1"/>
    <col min="6" max="6" width="15.8984375" style="1" bestFit="1" customWidth="1"/>
    <col min="7" max="15" width="17.5" style="1" bestFit="1" customWidth="1"/>
    <col min="16" max="16" width="17" style="1" customWidth="1"/>
    <col min="17" max="17" width="15.09765625" style="1" customWidth="1"/>
    <col min="18" max="16384" width="9" style="1"/>
  </cols>
  <sheetData>
    <row r="1" spans="1:17" s="10" customFormat="1" ht="51" customHeight="1" thickBot="1" x14ac:dyDescent="0.3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</row>
    <row r="2" spans="1:17" s="19" customFormat="1" ht="36" customHeight="1" thickTop="1" x14ac:dyDescent="0.4">
      <c r="A2" s="11">
        <v>1975</v>
      </c>
      <c r="B2" s="12">
        <f>SUM(E2:P2)</f>
        <v>140629</v>
      </c>
      <c r="C2" s="13">
        <v>-11.3</v>
      </c>
      <c r="D2" s="14">
        <v>222.2167794376515</v>
      </c>
      <c r="E2" s="15">
        <v>9635</v>
      </c>
      <c r="F2" s="16">
        <v>10060</v>
      </c>
      <c r="G2" s="16">
        <v>10221</v>
      </c>
      <c r="H2" s="16">
        <v>12673</v>
      </c>
      <c r="I2" s="16">
        <v>11915</v>
      </c>
      <c r="J2" s="16">
        <v>11021</v>
      </c>
      <c r="K2" s="16">
        <v>9638</v>
      </c>
      <c r="L2" s="16">
        <v>10722</v>
      </c>
      <c r="M2" s="16">
        <v>13169</v>
      </c>
      <c r="N2" s="16">
        <v>14676</v>
      </c>
      <c r="O2" s="16">
        <v>14246</v>
      </c>
      <c r="P2" s="17">
        <v>12653</v>
      </c>
      <c r="Q2" s="18"/>
    </row>
    <row r="3" spans="1:17" s="19" customFormat="1" ht="36" customHeight="1" x14ac:dyDescent="0.4">
      <c r="A3" s="11">
        <v>1976</v>
      </c>
      <c r="B3" s="12">
        <f t="shared" ref="B3:B45" si="0">SUM(E3:P3)</f>
        <v>275011</v>
      </c>
      <c r="C3" s="13">
        <f t="shared" ref="C3:C45" si="1">(B3/B2-1)*100</f>
        <v>95.557815244366367</v>
      </c>
      <c r="D3" s="20">
        <v>329.65493102096639</v>
      </c>
      <c r="E3" s="15">
        <v>13197</v>
      </c>
      <c r="F3" s="16">
        <v>16073</v>
      </c>
      <c r="G3" s="16">
        <v>19548</v>
      </c>
      <c r="H3" s="16">
        <v>23582</v>
      </c>
      <c r="I3" s="16">
        <v>24900</v>
      </c>
      <c r="J3" s="16">
        <v>25072</v>
      </c>
      <c r="K3" s="16">
        <v>23026</v>
      </c>
      <c r="L3" s="16">
        <v>22715</v>
      </c>
      <c r="M3" s="16">
        <v>25889</v>
      </c>
      <c r="N3" s="16">
        <v>29014</v>
      </c>
      <c r="O3" s="16">
        <v>26804</v>
      </c>
      <c r="P3" s="17">
        <v>25191</v>
      </c>
      <c r="Q3" s="18"/>
    </row>
    <row r="4" spans="1:17" s="19" customFormat="1" ht="36" customHeight="1" x14ac:dyDescent="0.4">
      <c r="A4" s="11">
        <v>1977</v>
      </c>
      <c r="B4" s="12">
        <f t="shared" si="0"/>
        <v>370030</v>
      </c>
      <c r="C4" s="13">
        <f t="shared" si="1"/>
        <v>34.550981597099749</v>
      </c>
      <c r="D4" s="20">
        <v>389.64225317111487</v>
      </c>
      <c r="E4" s="15">
        <v>21041</v>
      </c>
      <c r="F4" s="16">
        <v>23731</v>
      </c>
      <c r="G4" s="16">
        <v>29635</v>
      </c>
      <c r="H4" s="16">
        <v>30992</v>
      </c>
      <c r="I4" s="16">
        <v>33935</v>
      </c>
      <c r="J4" s="16">
        <v>31492</v>
      </c>
      <c r="K4" s="16">
        <v>27461</v>
      </c>
      <c r="L4" s="16">
        <v>29908</v>
      </c>
      <c r="M4" s="16">
        <v>32553</v>
      </c>
      <c r="N4" s="16">
        <v>36544</v>
      </c>
      <c r="O4" s="16">
        <v>48536</v>
      </c>
      <c r="P4" s="17">
        <v>24202</v>
      </c>
      <c r="Q4" s="18"/>
    </row>
    <row r="5" spans="1:17" s="19" customFormat="1" ht="36" customHeight="1" x14ac:dyDescent="0.4">
      <c r="A5" s="11">
        <v>1978</v>
      </c>
      <c r="B5" s="12">
        <f t="shared" si="0"/>
        <v>408106</v>
      </c>
      <c r="C5" s="13">
        <f t="shared" si="1"/>
        <v>10.289976488392828</v>
      </c>
      <c r="D5" s="20">
        <v>378.08737479108686</v>
      </c>
      <c r="E5" s="15">
        <v>24321</v>
      </c>
      <c r="F5" s="16">
        <v>26745</v>
      </c>
      <c r="G5" s="16">
        <v>35234</v>
      </c>
      <c r="H5" s="16">
        <v>34417</v>
      </c>
      <c r="I5" s="16">
        <v>40513</v>
      </c>
      <c r="J5" s="16">
        <v>37649</v>
      </c>
      <c r="K5" s="16">
        <v>32852</v>
      </c>
      <c r="L5" s="16">
        <v>35200</v>
      </c>
      <c r="M5" s="16">
        <v>37770</v>
      </c>
      <c r="N5" s="16">
        <v>40100</v>
      </c>
      <c r="O5" s="16">
        <v>35731</v>
      </c>
      <c r="P5" s="17">
        <v>27574</v>
      </c>
      <c r="Q5" s="18"/>
    </row>
    <row r="6" spans="1:17" s="19" customFormat="1" ht="36" customHeight="1" x14ac:dyDescent="0.4">
      <c r="A6" s="21">
        <v>1979</v>
      </c>
      <c r="B6" s="22">
        <f t="shared" si="0"/>
        <v>326006</v>
      </c>
      <c r="C6" s="23">
        <f t="shared" si="1"/>
        <v>-20.117322460341182</v>
      </c>
      <c r="D6" s="24">
        <v>289.5000444010301</v>
      </c>
      <c r="E6" s="25">
        <v>24600</v>
      </c>
      <c r="F6" s="26">
        <v>26709</v>
      </c>
      <c r="G6" s="26">
        <v>30547</v>
      </c>
      <c r="H6" s="26">
        <v>27909</v>
      </c>
      <c r="I6" s="26">
        <v>37130</v>
      </c>
      <c r="J6" s="26">
        <v>28887</v>
      </c>
      <c r="K6" s="26">
        <v>26414</v>
      </c>
      <c r="L6" s="26">
        <v>28072</v>
      </c>
      <c r="M6" s="26">
        <v>29278</v>
      </c>
      <c r="N6" s="26">
        <v>28411</v>
      </c>
      <c r="O6" s="26">
        <v>21310</v>
      </c>
      <c r="P6" s="27">
        <v>16739</v>
      </c>
      <c r="Q6" s="18"/>
    </row>
    <row r="7" spans="1:17" s="19" customFormat="1" ht="36" customHeight="1" x14ac:dyDescent="0.4">
      <c r="A7" s="11">
        <v>1980</v>
      </c>
      <c r="B7" s="12">
        <f t="shared" si="0"/>
        <v>369300</v>
      </c>
      <c r="C7" s="13">
        <f t="shared" si="1"/>
        <v>13.280123678705301</v>
      </c>
      <c r="D7" s="20">
        <v>378.22032639809919</v>
      </c>
      <c r="E7" s="15">
        <v>16600</v>
      </c>
      <c r="F7" s="16">
        <v>20200</v>
      </c>
      <c r="G7" s="16">
        <v>27000</v>
      </c>
      <c r="H7" s="16">
        <v>33700</v>
      </c>
      <c r="I7" s="16">
        <v>34800</v>
      </c>
      <c r="J7" s="16">
        <v>22000</v>
      </c>
      <c r="K7" s="16">
        <v>27700</v>
      </c>
      <c r="L7" s="16">
        <v>35600</v>
      </c>
      <c r="M7" s="16">
        <v>39000</v>
      </c>
      <c r="N7" s="16">
        <v>34500</v>
      </c>
      <c r="O7" s="16">
        <v>32400</v>
      </c>
      <c r="P7" s="17">
        <v>45800</v>
      </c>
      <c r="Q7" s="18"/>
    </row>
    <row r="8" spans="1:17" s="19" customFormat="1" ht="36" customHeight="1" x14ac:dyDescent="0.4">
      <c r="A8" s="11">
        <v>1981</v>
      </c>
      <c r="B8" s="12">
        <f t="shared" si="0"/>
        <v>447600</v>
      </c>
      <c r="C8" s="13">
        <f t="shared" si="1"/>
        <v>21.202274573517464</v>
      </c>
      <c r="D8" s="20">
        <v>409.43493222735896</v>
      </c>
      <c r="E8" s="15">
        <v>37200</v>
      </c>
      <c r="F8" s="16">
        <v>30900</v>
      </c>
      <c r="G8" s="16">
        <v>37500</v>
      </c>
      <c r="H8" s="16">
        <v>38700</v>
      </c>
      <c r="I8" s="16">
        <v>42700</v>
      </c>
      <c r="J8" s="16">
        <v>40400</v>
      </c>
      <c r="K8" s="16">
        <v>34900</v>
      </c>
      <c r="L8" s="16">
        <v>37200</v>
      </c>
      <c r="M8" s="16">
        <v>34700</v>
      </c>
      <c r="N8" s="16">
        <v>39400</v>
      </c>
      <c r="O8" s="16">
        <v>39500</v>
      </c>
      <c r="P8" s="17">
        <v>34500</v>
      </c>
      <c r="Q8" s="18"/>
    </row>
    <row r="9" spans="1:17" s="19" customFormat="1" ht="36" customHeight="1" x14ac:dyDescent="0.4">
      <c r="A9" s="11">
        <v>1982</v>
      </c>
      <c r="B9" s="12">
        <f t="shared" si="0"/>
        <v>502300</v>
      </c>
      <c r="C9" s="13">
        <f t="shared" si="1"/>
        <v>12.220732797140311</v>
      </c>
      <c r="D9" s="20">
        <v>438.67309902501563</v>
      </c>
      <c r="E9" s="15">
        <v>39200</v>
      </c>
      <c r="F9" s="16">
        <v>34800</v>
      </c>
      <c r="G9" s="16">
        <v>48000</v>
      </c>
      <c r="H9" s="16">
        <v>48400</v>
      </c>
      <c r="I9" s="16">
        <v>52400</v>
      </c>
      <c r="J9" s="16">
        <v>47900</v>
      </c>
      <c r="K9" s="16">
        <v>35600</v>
      </c>
      <c r="L9" s="16">
        <v>34900</v>
      </c>
      <c r="M9" s="16">
        <v>33600</v>
      </c>
      <c r="N9" s="16">
        <v>40800</v>
      </c>
      <c r="O9" s="16">
        <v>45800</v>
      </c>
      <c r="P9" s="17">
        <v>40900</v>
      </c>
      <c r="Q9" s="18"/>
    </row>
    <row r="10" spans="1:17" s="19" customFormat="1" ht="36" customHeight="1" x14ac:dyDescent="0.4">
      <c r="A10" s="11">
        <v>1983</v>
      </c>
      <c r="B10" s="12">
        <f t="shared" si="0"/>
        <v>596200</v>
      </c>
      <c r="C10" s="13">
        <f t="shared" si="1"/>
        <v>18.694007565200078</v>
      </c>
      <c r="D10" s="20">
        <v>499.0996617138992</v>
      </c>
      <c r="E10" s="15">
        <v>38100</v>
      </c>
      <c r="F10" s="16">
        <v>51100</v>
      </c>
      <c r="G10" s="16">
        <v>56000</v>
      </c>
      <c r="H10" s="16">
        <v>54600</v>
      </c>
      <c r="I10" s="16">
        <v>57200</v>
      </c>
      <c r="J10" s="16">
        <v>48400</v>
      </c>
      <c r="K10" s="16">
        <v>46500</v>
      </c>
      <c r="L10" s="16">
        <v>48600</v>
      </c>
      <c r="M10" s="16">
        <v>49600</v>
      </c>
      <c r="N10" s="16">
        <v>57600</v>
      </c>
      <c r="O10" s="16">
        <v>42800</v>
      </c>
      <c r="P10" s="17">
        <v>45700</v>
      </c>
      <c r="Q10" s="18"/>
    </row>
    <row r="11" spans="1:17" s="19" customFormat="1" ht="36" customHeight="1" x14ac:dyDescent="0.4">
      <c r="A11" s="21">
        <v>1984</v>
      </c>
      <c r="B11" s="22">
        <f t="shared" si="0"/>
        <v>673500</v>
      </c>
      <c r="C11" s="23">
        <f t="shared" si="1"/>
        <v>12.965447836296541</v>
      </c>
      <c r="D11" s="24">
        <v>519.14796526372095</v>
      </c>
      <c r="E11" s="25">
        <v>38900</v>
      </c>
      <c r="F11" s="26">
        <v>34500</v>
      </c>
      <c r="G11" s="26">
        <v>50900</v>
      </c>
      <c r="H11" s="26">
        <v>64099.999999999993</v>
      </c>
      <c r="I11" s="26">
        <v>61600</v>
      </c>
      <c r="J11" s="26">
        <v>66500</v>
      </c>
      <c r="K11" s="26">
        <v>63300</v>
      </c>
      <c r="L11" s="26">
        <v>61100</v>
      </c>
      <c r="M11" s="26">
        <v>57600</v>
      </c>
      <c r="N11" s="26">
        <v>62500</v>
      </c>
      <c r="O11" s="26">
        <v>59900</v>
      </c>
      <c r="P11" s="27">
        <v>52600</v>
      </c>
      <c r="Q11" s="18"/>
    </row>
    <row r="12" spans="1:17" s="19" customFormat="1" ht="36" customHeight="1" x14ac:dyDescent="0.4">
      <c r="A12" s="11">
        <v>1985</v>
      </c>
      <c r="B12" s="12">
        <f t="shared" si="0"/>
        <v>784300</v>
      </c>
      <c r="C12" s="13">
        <f t="shared" si="1"/>
        <v>16.4513734224202</v>
      </c>
      <c r="D12" s="20">
        <v>549.982644306456</v>
      </c>
      <c r="E12" s="15">
        <v>44700</v>
      </c>
      <c r="F12" s="16">
        <v>44100</v>
      </c>
      <c r="G12" s="16">
        <v>51500</v>
      </c>
      <c r="H12" s="16">
        <v>65300</v>
      </c>
      <c r="I12" s="16">
        <v>70000</v>
      </c>
      <c r="J12" s="16">
        <v>61400</v>
      </c>
      <c r="K12" s="16">
        <v>62800</v>
      </c>
      <c r="L12" s="16">
        <v>62900</v>
      </c>
      <c r="M12" s="16">
        <v>68700</v>
      </c>
      <c r="N12" s="16">
        <v>84000</v>
      </c>
      <c r="O12" s="16">
        <v>92100</v>
      </c>
      <c r="P12" s="17">
        <v>76800</v>
      </c>
      <c r="Q12" s="18"/>
    </row>
    <row r="13" spans="1:17" s="19" customFormat="1" ht="36" customHeight="1" x14ac:dyDescent="0.4">
      <c r="A13" s="11">
        <v>1986</v>
      </c>
      <c r="B13" s="12">
        <f t="shared" si="0"/>
        <v>1547500</v>
      </c>
      <c r="C13" s="13">
        <f t="shared" si="1"/>
        <v>97.309702919801097</v>
      </c>
      <c r="D13" s="20">
        <v>932.24464027104068</v>
      </c>
      <c r="E13" s="15">
        <v>63800</v>
      </c>
      <c r="F13" s="16">
        <v>73400</v>
      </c>
      <c r="G13" s="16">
        <v>88600</v>
      </c>
      <c r="H13" s="16">
        <v>117800</v>
      </c>
      <c r="I13" s="16">
        <v>123400</v>
      </c>
      <c r="J13" s="16">
        <v>120100</v>
      </c>
      <c r="K13" s="16">
        <v>152000</v>
      </c>
      <c r="L13" s="16">
        <v>152100</v>
      </c>
      <c r="M13" s="16">
        <v>163900</v>
      </c>
      <c r="N13" s="16">
        <v>165000</v>
      </c>
      <c r="O13" s="16">
        <v>170200</v>
      </c>
      <c r="P13" s="17">
        <v>157200</v>
      </c>
      <c r="Q13" s="18"/>
    </row>
    <row r="14" spans="1:17" s="19" customFormat="1" ht="36" customHeight="1" x14ac:dyDescent="0.4">
      <c r="A14" s="11">
        <v>1987</v>
      </c>
      <c r="B14" s="12">
        <f t="shared" si="0"/>
        <v>2212500</v>
      </c>
      <c r="C14" s="13">
        <f t="shared" si="1"/>
        <v>42.97253634894993</v>
      </c>
      <c r="D14" s="20">
        <v>1180.314120931384</v>
      </c>
      <c r="E14" s="15">
        <v>150200</v>
      </c>
      <c r="F14" s="16">
        <v>129000</v>
      </c>
      <c r="G14" s="16">
        <v>157500</v>
      </c>
      <c r="H14" s="16">
        <v>191800</v>
      </c>
      <c r="I14" s="16">
        <v>190000</v>
      </c>
      <c r="J14" s="16">
        <v>197900</v>
      </c>
      <c r="K14" s="16">
        <v>164700</v>
      </c>
      <c r="L14" s="16">
        <v>180300</v>
      </c>
      <c r="M14" s="16">
        <v>178900</v>
      </c>
      <c r="N14" s="16">
        <v>217900</v>
      </c>
      <c r="O14" s="16">
        <v>240000</v>
      </c>
      <c r="P14" s="17">
        <v>214300</v>
      </c>
      <c r="Q14" s="18"/>
    </row>
    <row r="15" spans="1:17" s="19" customFormat="1" ht="36" customHeight="1" x14ac:dyDescent="0.4">
      <c r="A15" s="11">
        <v>1988</v>
      </c>
      <c r="B15" s="12">
        <f t="shared" si="0"/>
        <v>3115700</v>
      </c>
      <c r="C15" s="13">
        <f t="shared" si="1"/>
        <v>40.822598870056503</v>
      </c>
      <c r="D15" s="20">
        <v>1331.2328933347349</v>
      </c>
      <c r="E15" s="15">
        <v>188000</v>
      </c>
      <c r="F15" s="16">
        <v>208000</v>
      </c>
      <c r="G15" s="16">
        <v>251400</v>
      </c>
      <c r="H15" s="16">
        <v>282200</v>
      </c>
      <c r="I15" s="16">
        <v>284300</v>
      </c>
      <c r="J15" s="16">
        <v>284800</v>
      </c>
      <c r="K15" s="16">
        <v>257500</v>
      </c>
      <c r="L15" s="16">
        <v>267900</v>
      </c>
      <c r="M15" s="16">
        <v>234800</v>
      </c>
      <c r="N15" s="16">
        <v>278100</v>
      </c>
      <c r="O15" s="16">
        <v>313400</v>
      </c>
      <c r="P15" s="17">
        <v>265300</v>
      </c>
      <c r="Q15" s="18"/>
    </row>
    <row r="16" spans="1:17" s="19" customFormat="1" ht="36" customHeight="1" x14ac:dyDescent="0.4">
      <c r="A16" s="21">
        <v>1989</v>
      </c>
      <c r="B16" s="22">
        <f t="shared" si="0"/>
        <v>3311000</v>
      </c>
      <c r="C16" s="23">
        <f t="shared" si="1"/>
        <v>6.2682543248708145</v>
      </c>
      <c r="D16" s="24">
        <v>1213.6856528499802</v>
      </c>
      <c r="E16" s="25">
        <v>241500</v>
      </c>
      <c r="F16" s="26">
        <v>242500</v>
      </c>
      <c r="G16" s="26">
        <v>278500</v>
      </c>
      <c r="H16" s="26">
        <v>283300</v>
      </c>
      <c r="I16" s="26">
        <v>320700</v>
      </c>
      <c r="J16" s="26">
        <v>276600</v>
      </c>
      <c r="K16" s="26">
        <v>256200</v>
      </c>
      <c r="L16" s="26">
        <v>259600.00000000003</v>
      </c>
      <c r="M16" s="26">
        <v>277900</v>
      </c>
      <c r="N16" s="26">
        <v>296700</v>
      </c>
      <c r="O16" s="26">
        <v>298300</v>
      </c>
      <c r="P16" s="27">
        <v>279200</v>
      </c>
      <c r="Q16" s="18"/>
    </row>
    <row r="17" spans="1:17" s="19" customFormat="1" ht="36" customHeight="1" x14ac:dyDescent="0.4">
      <c r="A17" s="11">
        <v>1990</v>
      </c>
      <c r="B17" s="12">
        <f t="shared" si="0"/>
        <v>3161100</v>
      </c>
      <c r="C17" s="13">
        <f t="shared" si="1"/>
        <v>-4.5273331319842907</v>
      </c>
      <c r="D17" s="20">
        <v>1068.3582310494082</v>
      </c>
      <c r="E17" s="15">
        <v>265600</v>
      </c>
      <c r="F17" s="16">
        <v>233200</v>
      </c>
      <c r="G17" s="16">
        <v>245700</v>
      </c>
      <c r="H17" s="16">
        <v>257300</v>
      </c>
      <c r="I17" s="16">
        <v>284400</v>
      </c>
      <c r="J17" s="16">
        <v>244400</v>
      </c>
      <c r="K17" s="16">
        <v>264200</v>
      </c>
      <c r="L17" s="16">
        <v>258700</v>
      </c>
      <c r="M17" s="16">
        <v>255000</v>
      </c>
      <c r="N17" s="16">
        <v>304200</v>
      </c>
      <c r="O17" s="16">
        <v>288200</v>
      </c>
      <c r="P17" s="17">
        <v>260200</v>
      </c>
      <c r="Q17" s="18"/>
    </row>
    <row r="18" spans="1:17" s="19" customFormat="1" ht="36" customHeight="1" x14ac:dyDescent="0.4">
      <c r="A18" s="11">
        <v>1991</v>
      </c>
      <c r="B18" s="12">
        <f t="shared" si="0"/>
        <v>2855700</v>
      </c>
      <c r="C18" s="13">
        <f t="shared" si="1"/>
        <v>-9.6611938882034778</v>
      </c>
      <c r="D18" s="20">
        <v>893.42810839898129</v>
      </c>
      <c r="E18" s="15">
        <v>218700</v>
      </c>
      <c r="F18" s="16">
        <v>206000</v>
      </c>
      <c r="G18" s="16">
        <v>198300</v>
      </c>
      <c r="H18" s="16">
        <v>224300</v>
      </c>
      <c r="I18" s="16">
        <v>253500</v>
      </c>
      <c r="J18" s="16">
        <v>226800</v>
      </c>
      <c r="K18" s="16">
        <v>226200</v>
      </c>
      <c r="L18" s="16">
        <v>270700</v>
      </c>
      <c r="M18" s="16">
        <v>249200</v>
      </c>
      <c r="N18" s="16">
        <v>259500</v>
      </c>
      <c r="O18" s="16">
        <v>269700</v>
      </c>
      <c r="P18" s="17">
        <v>252800</v>
      </c>
      <c r="Q18" s="18"/>
    </row>
    <row r="19" spans="1:17" s="19" customFormat="1" ht="36" customHeight="1" x14ac:dyDescent="0.4">
      <c r="A19" s="11">
        <v>1992</v>
      </c>
      <c r="B19" s="12">
        <f t="shared" si="0"/>
        <v>2689500</v>
      </c>
      <c r="C19" s="13">
        <f t="shared" si="1"/>
        <v>-5.819939069229962</v>
      </c>
      <c r="D19" s="20">
        <v>492.4</v>
      </c>
      <c r="E19" s="15">
        <v>232600</v>
      </c>
      <c r="F19" s="16">
        <v>209600</v>
      </c>
      <c r="G19" s="16">
        <v>214200</v>
      </c>
      <c r="H19" s="16">
        <v>222100</v>
      </c>
      <c r="I19" s="16">
        <v>226000</v>
      </c>
      <c r="J19" s="16">
        <v>238800</v>
      </c>
      <c r="K19" s="16">
        <v>228100</v>
      </c>
      <c r="L19" s="16">
        <v>247100</v>
      </c>
      <c r="M19" s="16">
        <v>216300</v>
      </c>
      <c r="N19" s="16">
        <v>240200</v>
      </c>
      <c r="O19" s="16">
        <v>218600</v>
      </c>
      <c r="P19" s="17">
        <v>195900</v>
      </c>
      <c r="Q19" s="18"/>
    </row>
    <row r="20" spans="1:17" s="19" customFormat="1" ht="36" customHeight="1" x14ac:dyDescent="0.4">
      <c r="A20" s="11">
        <v>1993</v>
      </c>
      <c r="B20" s="12">
        <f t="shared" si="0"/>
        <v>2929500</v>
      </c>
      <c r="C20" s="13">
        <f t="shared" si="1"/>
        <v>8.9235917456776281</v>
      </c>
      <c r="D20" s="20">
        <v>525.4</v>
      </c>
      <c r="E20" s="15">
        <v>164200</v>
      </c>
      <c r="F20" s="16">
        <v>186900</v>
      </c>
      <c r="G20" s="16">
        <v>224400</v>
      </c>
      <c r="H20" s="16">
        <v>240100</v>
      </c>
      <c r="I20" s="16">
        <v>281900</v>
      </c>
      <c r="J20" s="16">
        <v>264800</v>
      </c>
      <c r="K20" s="16">
        <v>255300</v>
      </c>
      <c r="L20" s="16">
        <v>277100</v>
      </c>
      <c r="M20" s="16">
        <v>241800</v>
      </c>
      <c r="N20" s="16">
        <v>273600</v>
      </c>
      <c r="O20" s="16">
        <v>272900</v>
      </c>
      <c r="P20" s="17">
        <v>246500</v>
      </c>
      <c r="Q20" s="18"/>
    </row>
    <row r="21" spans="1:17" s="19" customFormat="1" ht="36" customHeight="1" x14ac:dyDescent="0.4">
      <c r="A21" s="21">
        <v>1994</v>
      </c>
      <c r="B21" s="22">
        <f t="shared" si="0"/>
        <v>3316500</v>
      </c>
      <c r="C21" s="23">
        <f t="shared" si="1"/>
        <v>13.210445468509979</v>
      </c>
      <c r="D21" s="24">
        <v>701.3</v>
      </c>
      <c r="E21" s="25">
        <v>198900</v>
      </c>
      <c r="F21" s="26">
        <v>228900</v>
      </c>
      <c r="G21" s="26">
        <v>243700</v>
      </c>
      <c r="H21" s="26">
        <v>257700</v>
      </c>
      <c r="I21" s="26">
        <v>242500</v>
      </c>
      <c r="J21" s="26">
        <v>270100</v>
      </c>
      <c r="K21" s="26">
        <v>251900</v>
      </c>
      <c r="L21" s="26">
        <v>288200</v>
      </c>
      <c r="M21" s="26">
        <v>298700</v>
      </c>
      <c r="N21" s="26">
        <v>370300</v>
      </c>
      <c r="O21" s="26">
        <v>337100</v>
      </c>
      <c r="P21" s="27">
        <v>328500</v>
      </c>
      <c r="Q21" s="18"/>
    </row>
    <row r="22" spans="1:17" s="19" customFormat="1" ht="36" customHeight="1" x14ac:dyDescent="0.4">
      <c r="A22" s="11">
        <v>1995</v>
      </c>
      <c r="B22" s="12">
        <f t="shared" si="0"/>
        <v>5060200</v>
      </c>
      <c r="C22" s="13">
        <f t="shared" si="1"/>
        <v>52.576511382481542</v>
      </c>
      <c r="D22" s="20">
        <v>1350.1</v>
      </c>
      <c r="E22" s="15">
        <v>318400</v>
      </c>
      <c r="F22" s="16">
        <v>346100</v>
      </c>
      <c r="G22" s="16">
        <v>436100</v>
      </c>
      <c r="H22" s="16">
        <v>435800</v>
      </c>
      <c r="I22" s="16">
        <v>503900</v>
      </c>
      <c r="J22" s="16">
        <v>451100</v>
      </c>
      <c r="K22" s="16">
        <v>427400</v>
      </c>
      <c r="L22" s="16">
        <v>456000</v>
      </c>
      <c r="M22" s="16">
        <v>419700</v>
      </c>
      <c r="N22" s="16">
        <v>441300</v>
      </c>
      <c r="O22" s="16">
        <v>436400</v>
      </c>
      <c r="P22" s="17">
        <v>388000</v>
      </c>
      <c r="Q22" s="18"/>
    </row>
    <row r="23" spans="1:17" s="19" customFormat="1" ht="36" customHeight="1" x14ac:dyDescent="0.4">
      <c r="A23" s="11">
        <v>1996</v>
      </c>
      <c r="B23" s="12">
        <f t="shared" si="0"/>
        <v>4855400</v>
      </c>
      <c r="C23" s="13">
        <f t="shared" si="1"/>
        <v>-4.0472708588593314</v>
      </c>
      <c r="D23" s="20">
        <v>1320.3</v>
      </c>
      <c r="E23" s="15">
        <v>372300</v>
      </c>
      <c r="F23" s="16">
        <v>387200</v>
      </c>
      <c r="G23" s="16">
        <v>392200</v>
      </c>
      <c r="H23" s="16">
        <v>412200</v>
      </c>
      <c r="I23" s="16">
        <v>449100</v>
      </c>
      <c r="J23" s="16">
        <v>415400</v>
      </c>
      <c r="K23" s="16">
        <v>426700</v>
      </c>
      <c r="L23" s="16">
        <v>438600</v>
      </c>
      <c r="M23" s="16">
        <v>397100</v>
      </c>
      <c r="N23" s="16">
        <v>426300</v>
      </c>
      <c r="O23" s="16">
        <v>377200</v>
      </c>
      <c r="P23" s="17">
        <v>361100</v>
      </c>
      <c r="Q23" s="18"/>
    </row>
    <row r="24" spans="1:17" s="19" customFormat="1" ht="36" customHeight="1" x14ac:dyDescent="0.4">
      <c r="A24" s="11">
        <v>1997</v>
      </c>
      <c r="B24" s="12">
        <f t="shared" si="0"/>
        <v>4710200</v>
      </c>
      <c r="C24" s="13">
        <f t="shared" si="1"/>
        <v>-2.9904848210240198</v>
      </c>
      <c r="D24" s="20">
        <v>1207.5</v>
      </c>
      <c r="E24" s="15">
        <v>326400</v>
      </c>
      <c r="F24" s="16">
        <v>330900</v>
      </c>
      <c r="G24" s="16">
        <v>366600</v>
      </c>
      <c r="H24" s="16">
        <v>373900</v>
      </c>
      <c r="I24" s="16">
        <v>432400</v>
      </c>
      <c r="J24" s="16">
        <v>403100</v>
      </c>
      <c r="K24" s="16">
        <v>393900</v>
      </c>
      <c r="L24" s="16">
        <v>380200</v>
      </c>
      <c r="M24" s="16">
        <v>381900</v>
      </c>
      <c r="N24" s="16">
        <v>431500</v>
      </c>
      <c r="O24" s="16">
        <v>492300</v>
      </c>
      <c r="P24" s="17">
        <v>397100</v>
      </c>
      <c r="Q24" s="18"/>
    </row>
    <row r="25" spans="1:17" s="19" customFormat="1" ht="36" customHeight="1" x14ac:dyDescent="0.4">
      <c r="A25" s="11">
        <v>1998</v>
      </c>
      <c r="B25" s="12">
        <f t="shared" si="0"/>
        <v>6865400</v>
      </c>
      <c r="C25" s="13">
        <f t="shared" si="1"/>
        <v>45.756018852702638</v>
      </c>
      <c r="D25" s="20">
        <v>1618.4</v>
      </c>
      <c r="E25" s="15">
        <v>407900</v>
      </c>
      <c r="F25" s="16">
        <v>563900</v>
      </c>
      <c r="G25" s="16">
        <v>572200</v>
      </c>
      <c r="H25" s="16">
        <v>587600</v>
      </c>
      <c r="I25" s="16">
        <v>583900</v>
      </c>
      <c r="J25" s="16">
        <v>543000</v>
      </c>
      <c r="K25" s="16">
        <v>551500</v>
      </c>
      <c r="L25" s="16">
        <v>557200</v>
      </c>
      <c r="M25" s="16">
        <v>591600</v>
      </c>
      <c r="N25" s="16">
        <v>636300</v>
      </c>
      <c r="O25" s="16">
        <v>581000</v>
      </c>
      <c r="P25" s="17">
        <v>689300</v>
      </c>
      <c r="Q25" s="18"/>
    </row>
    <row r="26" spans="1:17" s="19" customFormat="1" ht="36" customHeight="1" x14ac:dyDescent="0.4">
      <c r="A26" s="21">
        <v>1999</v>
      </c>
      <c r="B26" s="22">
        <f t="shared" si="0"/>
        <v>6801900</v>
      </c>
      <c r="C26" s="23">
        <f t="shared" si="1"/>
        <v>-0.92492789932123731</v>
      </c>
      <c r="D26" s="24">
        <v>1462.3</v>
      </c>
      <c r="E26" s="25">
        <v>543400</v>
      </c>
      <c r="F26" s="26">
        <v>558500</v>
      </c>
      <c r="G26" s="26">
        <v>619100</v>
      </c>
      <c r="H26" s="26">
        <v>497200</v>
      </c>
      <c r="I26" s="26">
        <v>528900</v>
      </c>
      <c r="J26" s="26">
        <v>517299.99999999994</v>
      </c>
      <c r="K26" s="26">
        <v>596000</v>
      </c>
      <c r="L26" s="26">
        <v>548800</v>
      </c>
      <c r="M26" s="26">
        <v>592100</v>
      </c>
      <c r="N26" s="26">
        <v>602900</v>
      </c>
      <c r="O26" s="26">
        <v>590300</v>
      </c>
      <c r="P26" s="27">
        <v>607400</v>
      </c>
      <c r="Q26" s="18"/>
    </row>
    <row r="27" spans="1:17" s="19" customFormat="1" ht="36" customHeight="1" x14ac:dyDescent="0.4">
      <c r="A27" s="11">
        <v>2000</v>
      </c>
      <c r="B27" s="12">
        <f t="shared" si="0"/>
        <v>6811300</v>
      </c>
      <c r="C27" s="13">
        <f t="shared" si="1"/>
        <v>0.13819668033931976</v>
      </c>
      <c r="D27" s="20">
        <v>1282.0999999999999</v>
      </c>
      <c r="E27" s="15">
        <v>478900</v>
      </c>
      <c r="F27" s="16">
        <v>539500</v>
      </c>
      <c r="G27" s="16">
        <v>582900</v>
      </c>
      <c r="H27" s="16">
        <v>559300</v>
      </c>
      <c r="I27" s="16">
        <v>583900</v>
      </c>
      <c r="J27" s="16">
        <v>629000</v>
      </c>
      <c r="K27" s="16">
        <v>529600</v>
      </c>
      <c r="L27" s="16">
        <v>605300</v>
      </c>
      <c r="M27" s="16">
        <v>552400</v>
      </c>
      <c r="N27" s="16">
        <v>575200</v>
      </c>
      <c r="O27" s="16">
        <v>623200</v>
      </c>
      <c r="P27" s="17">
        <v>552100</v>
      </c>
      <c r="Q27" s="18"/>
    </row>
    <row r="28" spans="1:17" s="32" customFormat="1" ht="36" customHeight="1" x14ac:dyDescent="0.4">
      <c r="A28" s="28">
        <v>2001</v>
      </c>
      <c r="B28" s="12">
        <f t="shared" si="0"/>
        <v>6370700</v>
      </c>
      <c r="C28" s="13">
        <f t="shared" si="1"/>
        <v>-6.4686623698853367</v>
      </c>
      <c r="D28" s="20">
        <v>1240.4000000000001</v>
      </c>
      <c r="E28" s="29">
        <v>513700.00000000006</v>
      </c>
      <c r="F28" s="30">
        <v>494500</v>
      </c>
      <c r="G28" s="30">
        <v>572100</v>
      </c>
      <c r="H28" s="30">
        <v>529300</v>
      </c>
      <c r="I28" s="30">
        <v>610500</v>
      </c>
      <c r="J28" s="30">
        <v>538700</v>
      </c>
      <c r="K28" s="30">
        <v>558400</v>
      </c>
      <c r="L28" s="30">
        <v>594400</v>
      </c>
      <c r="M28" s="30">
        <v>544200</v>
      </c>
      <c r="N28" s="30">
        <v>463700</v>
      </c>
      <c r="O28" s="30">
        <v>467400</v>
      </c>
      <c r="P28" s="31">
        <v>483800</v>
      </c>
      <c r="Q28" s="18"/>
    </row>
    <row r="29" spans="1:17" s="32" customFormat="1" ht="36" customHeight="1" x14ac:dyDescent="0.4">
      <c r="A29" s="28">
        <v>2002</v>
      </c>
      <c r="B29" s="12">
        <f t="shared" si="0"/>
        <v>5915000</v>
      </c>
      <c r="C29" s="13">
        <f t="shared" si="1"/>
        <v>-7.153060103285358</v>
      </c>
      <c r="D29" s="20">
        <v>1109.0999999999999</v>
      </c>
      <c r="E29" s="29">
        <v>441500</v>
      </c>
      <c r="F29" s="30">
        <v>426500</v>
      </c>
      <c r="G29" s="30">
        <v>485000</v>
      </c>
      <c r="H29" s="30">
        <v>533800</v>
      </c>
      <c r="I29" s="30">
        <v>560900</v>
      </c>
      <c r="J29" s="30">
        <v>473900</v>
      </c>
      <c r="K29" s="30">
        <v>544500</v>
      </c>
      <c r="L29" s="30">
        <v>545600</v>
      </c>
      <c r="M29" s="30">
        <v>511200</v>
      </c>
      <c r="N29" s="30">
        <v>506600</v>
      </c>
      <c r="O29" s="30">
        <v>411700</v>
      </c>
      <c r="P29" s="31">
        <v>473800</v>
      </c>
      <c r="Q29" s="18"/>
    </row>
    <row r="30" spans="1:17" s="32" customFormat="1" ht="36" customHeight="1" x14ac:dyDescent="0.4">
      <c r="A30" s="28">
        <v>2003</v>
      </c>
      <c r="B30" s="12">
        <f t="shared" si="0"/>
        <v>5339900</v>
      </c>
      <c r="C30" s="13">
        <f t="shared" si="1"/>
        <v>-9.7227387996618795</v>
      </c>
      <c r="D30" s="20">
        <v>1127.9000000000001</v>
      </c>
      <c r="E30" s="29">
        <v>381900</v>
      </c>
      <c r="F30" s="30">
        <v>416600</v>
      </c>
      <c r="G30" s="30">
        <v>463100</v>
      </c>
      <c r="H30" s="30">
        <v>421700</v>
      </c>
      <c r="I30" s="30">
        <v>366600</v>
      </c>
      <c r="J30" s="30">
        <v>326100</v>
      </c>
      <c r="K30" s="30">
        <v>397300</v>
      </c>
      <c r="L30" s="30">
        <v>420500</v>
      </c>
      <c r="M30" s="30">
        <v>516600</v>
      </c>
      <c r="N30" s="30">
        <v>556700</v>
      </c>
      <c r="O30" s="30">
        <v>489900</v>
      </c>
      <c r="P30" s="31">
        <v>582900</v>
      </c>
      <c r="Q30" s="18"/>
    </row>
    <row r="31" spans="1:17" s="39" customFormat="1" ht="36" customHeight="1" x14ac:dyDescent="0.4">
      <c r="A31" s="33">
        <v>2004</v>
      </c>
      <c r="B31" s="34">
        <f t="shared" si="0"/>
        <v>6049300</v>
      </c>
      <c r="C31" s="23">
        <f t="shared" si="1"/>
        <v>13.284892975523888</v>
      </c>
      <c r="D31" s="24">
        <v>1044.7</v>
      </c>
      <c r="E31" s="35">
        <v>431100</v>
      </c>
      <c r="F31" s="36">
        <v>453100</v>
      </c>
      <c r="G31" s="36">
        <v>535600</v>
      </c>
      <c r="H31" s="36">
        <v>492900</v>
      </c>
      <c r="I31" s="36">
        <v>558100</v>
      </c>
      <c r="J31" s="36">
        <v>522600</v>
      </c>
      <c r="K31" s="36">
        <v>502500</v>
      </c>
      <c r="L31" s="36">
        <v>514700.00000000006</v>
      </c>
      <c r="M31" s="36">
        <v>482200</v>
      </c>
      <c r="N31" s="36">
        <v>548900</v>
      </c>
      <c r="O31" s="36">
        <v>490800</v>
      </c>
      <c r="P31" s="37">
        <v>516799.99999999994</v>
      </c>
      <c r="Q31" s="38"/>
    </row>
    <row r="32" spans="1:17" s="46" customFormat="1" ht="36" customHeight="1" x14ac:dyDescent="0.4">
      <c r="A32" s="40">
        <v>2005</v>
      </c>
      <c r="B32" s="41">
        <f t="shared" si="0"/>
        <v>5785100</v>
      </c>
      <c r="C32" s="13">
        <f t="shared" si="1"/>
        <v>-4.3674474732613655</v>
      </c>
      <c r="D32" s="20">
        <v>966.3</v>
      </c>
      <c r="E32" s="42">
        <v>454300</v>
      </c>
      <c r="F32" s="43">
        <v>499900</v>
      </c>
      <c r="G32" s="43">
        <v>485500</v>
      </c>
      <c r="H32" s="43">
        <v>417000</v>
      </c>
      <c r="I32" s="43">
        <v>448800</v>
      </c>
      <c r="J32" s="43">
        <v>460800</v>
      </c>
      <c r="K32" s="43">
        <v>459700</v>
      </c>
      <c r="L32" s="43">
        <v>539100</v>
      </c>
      <c r="M32" s="43">
        <v>500900</v>
      </c>
      <c r="N32" s="43">
        <v>541900</v>
      </c>
      <c r="O32" s="43">
        <v>502300</v>
      </c>
      <c r="P32" s="44">
        <v>474900</v>
      </c>
      <c r="Q32" s="45"/>
    </row>
    <row r="33" spans="1:17" s="46" customFormat="1" ht="36" customHeight="1" x14ac:dyDescent="0.4">
      <c r="A33" s="40">
        <v>2006</v>
      </c>
      <c r="B33" s="41">
        <f t="shared" si="0"/>
        <v>5689000</v>
      </c>
      <c r="C33" s="13">
        <f t="shared" si="1"/>
        <v>-1.6611640248223924</v>
      </c>
      <c r="D33" s="47">
        <v>924.3</v>
      </c>
      <c r="E33" s="42">
        <v>407200</v>
      </c>
      <c r="F33" s="43">
        <v>450000</v>
      </c>
      <c r="G33" s="43">
        <v>504100</v>
      </c>
      <c r="H33" s="43">
        <v>440200</v>
      </c>
      <c r="I33" s="43">
        <v>537000</v>
      </c>
      <c r="J33" s="43">
        <v>517600</v>
      </c>
      <c r="K33" s="43">
        <v>454000</v>
      </c>
      <c r="L33" s="43">
        <v>497700</v>
      </c>
      <c r="M33" s="43">
        <v>448800</v>
      </c>
      <c r="N33" s="43">
        <v>505400</v>
      </c>
      <c r="O33" s="43">
        <v>476600</v>
      </c>
      <c r="P33" s="44">
        <v>450400</v>
      </c>
      <c r="Q33" s="44"/>
    </row>
    <row r="34" spans="1:17" s="46" customFormat="1" ht="36" customHeight="1" x14ac:dyDescent="0.4">
      <c r="A34" s="40">
        <v>2007</v>
      </c>
      <c r="B34" s="41">
        <f t="shared" si="0"/>
        <v>6057600</v>
      </c>
      <c r="C34" s="13">
        <f t="shared" si="1"/>
        <v>6.4791703287045088</v>
      </c>
      <c r="D34" s="47">
        <v>939.4</v>
      </c>
      <c r="E34" s="42">
        <v>435600</v>
      </c>
      <c r="F34" s="43">
        <v>442900</v>
      </c>
      <c r="G34" s="43">
        <v>497700</v>
      </c>
      <c r="H34" s="43">
        <v>461400</v>
      </c>
      <c r="I34" s="43">
        <v>486600</v>
      </c>
      <c r="J34" s="43">
        <v>468100</v>
      </c>
      <c r="K34" s="43">
        <v>487300</v>
      </c>
      <c r="L34" s="43">
        <v>580700</v>
      </c>
      <c r="M34" s="43">
        <v>445500</v>
      </c>
      <c r="N34" s="43">
        <v>594100</v>
      </c>
      <c r="O34" s="43">
        <v>632800</v>
      </c>
      <c r="P34" s="44">
        <v>524900</v>
      </c>
      <c r="Q34" s="45"/>
    </row>
    <row r="35" spans="1:17" s="46" customFormat="1" ht="36" customHeight="1" x14ac:dyDescent="0.4">
      <c r="A35" s="40">
        <v>2008</v>
      </c>
      <c r="B35" s="41">
        <f t="shared" si="0"/>
        <v>9680500</v>
      </c>
      <c r="C35" s="13">
        <f t="shared" si="1"/>
        <v>59.807514527205498</v>
      </c>
      <c r="D35" s="47">
        <v>1404.8</v>
      </c>
      <c r="E35" s="42">
        <v>589300</v>
      </c>
      <c r="F35" s="43">
        <v>557300</v>
      </c>
      <c r="G35" s="43">
        <v>850500</v>
      </c>
      <c r="H35" s="43">
        <v>655200</v>
      </c>
      <c r="I35" s="43">
        <v>697400</v>
      </c>
      <c r="J35" s="43">
        <v>593800</v>
      </c>
      <c r="K35" s="43">
        <v>588100</v>
      </c>
      <c r="L35" s="43">
        <v>628600</v>
      </c>
      <c r="M35" s="43">
        <v>884100</v>
      </c>
      <c r="N35" s="43">
        <v>1462000</v>
      </c>
      <c r="O35" s="43">
        <v>1153600</v>
      </c>
      <c r="P35" s="44">
        <v>1020600</v>
      </c>
      <c r="Q35" s="45"/>
    </row>
    <row r="36" spans="1:17" s="49" customFormat="1" ht="36" customHeight="1" x14ac:dyDescent="0.4">
      <c r="A36" s="33">
        <v>2009</v>
      </c>
      <c r="B36" s="34">
        <f t="shared" si="0"/>
        <v>9737000</v>
      </c>
      <c r="C36" s="23">
        <f t="shared" si="1"/>
        <v>0.58364753886679388</v>
      </c>
      <c r="D36" s="24">
        <v>1245.5</v>
      </c>
      <c r="E36" s="35">
        <v>943900</v>
      </c>
      <c r="F36" s="36">
        <v>1104300</v>
      </c>
      <c r="G36" s="36">
        <v>984800</v>
      </c>
      <c r="H36" s="36">
        <v>791300</v>
      </c>
      <c r="I36" s="36">
        <v>640000</v>
      </c>
      <c r="J36" s="36">
        <v>695900</v>
      </c>
      <c r="K36" s="36">
        <v>664600</v>
      </c>
      <c r="L36" s="36">
        <v>734700</v>
      </c>
      <c r="M36" s="36">
        <v>751900</v>
      </c>
      <c r="N36" s="36">
        <v>827400</v>
      </c>
      <c r="O36" s="36">
        <v>810500</v>
      </c>
      <c r="P36" s="37">
        <v>787700</v>
      </c>
      <c r="Q36" s="48"/>
    </row>
    <row r="37" spans="1:17" s="51" customFormat="1" ht="36" customHeight="1" x14ac:dyDescent="0.4">
      <c r="A37" s="40">
        <v>2010</v>
      </c>
      <c r="B37" s="41">
        <f t="shared" si="0"/>
        <v>10225400</v>
      </c>
      <c r="C37" s="13">
        <f t="shared" si="1"/>
        <v>5.0159186607784845</v>
      </c>
      <c r="D37" s="47">
        <v>1162.3</v>
      </c>
      <c r="E37" s="42">
        <v>694300</v>
      </c>
      <c r="F37" s="43">
        <v>713000</v>
      </c>
      <c r="G37" s="43">
        <v>749100</v>
      </c>
      <c r="H37" s="43">
        <v>764500</v>
      </c>
      <c r="I37" s="43">
        <v>1102800</v>
      </c>
      <c r="J37" s="43">
        <v>957200</v>
      </c>
      <c r="K37" s="43">
        <v>792700</v>
      </c>
      <c r="L37" s="43">
        <v>858800</v>
      </c>
      <c r="M37" s="43">
        <v>745000</v>
      </c>
      <c r="N37" s="43">
        <v>948100</v>
      </c>
      <c r="O37" s="43">
        <v>968600</v>
      </c>
      <c r="P37" s="44">
        <v>931300</v>
      </c>
      <c r="Q37" s="50"/>
    </row>
    <row r="38" spans="1:17" s="51" customFormat="1" ht="36" customHeight="1" x14ac:dyDescent="0.4">
      <c r="A38" s="40">
        <v>2011</v>
      </c>
      <c r="B38" s="41">
        <f t="shared" si="0"/>
        <v>12233900</v>
      </c>
      <c r="C38" s="13">
        <f t="shared" si="1"/>
        <v>19.642263383339518</v>
      </c>
      <c r="D38" s="47">
        <v>1249</v>
      </c>
      <c r="E38" s="42">
        <v>680200</v>
      </c>
      <c r="F38" s="43">
        <v>753400</v>
      </c>
      <c r="G38" s="43">
        <v>952000</v>
      </c>
      <c r="H38" s="43">
        <v>786600</v>
      </c>
      <c r="I38" s="43">
        <v>926800</v>
      </c>
      <c r="J38" s="43">
        <v>895300</v>
      </c>
      <c r="K38" s="43">
        <v>948100</v>
      </c>
      <c r="L38" s="43">
        <v>1235800</v>
      </c>
      <c r="M38" s="43">
        <v>1358200</v>
      </c>
      <c r="N38" s="43">
        <v>1220300</v>
      </c>
      <c r="O38" s="43">
        <v>1257100</v>
      </c>
      <c r="P38" s="44">
        <v>1220100</v>
      </c>
      <c r="Q38" s="50"/>
    </row>
    <row r="39" spans="1:17" s="52" customFormat="1" ht="36" customHeight="1" x14ac:dyDescent="0.4">
      <c r="A39" s="40">
        <v>2012</v>
      </c>
      <c r="B39" s="41">
        <f t="shared" si="0"/>
        <v>13201100</v>
      </c>
      <c r="C39" s="13">
        <f t="shared" si="1"/>
        <v>7.9059008165834221</v>
      </c>
      <c r="D39" s="47">
        <v>1185</v>
      </c>
      <c r="E39" s="42">
        <v>993300</v>
      </c>
      <c r="F39" s="43">
        <v>1022300</v>
      </c>
      <c r="G39" s="43">
        <v>1165200</v>
      </c>
      <c r="H39" s="43">
        <v>1288600</v>
      </c>
      <c r="I39" s="43">
        <v>1371400</v>
      </c>
      <c r="J39" s="43">
        <v>1126200</v>
      </c>
      <c r="K39" s="43">
        <v>1090200</v>
      </c>
      <c r="L39" s="43">
        <v>1052600</v>
      </c>
      <c r="M39" s="43">
        <v>1028000</v>
      </c>
      <c r="N39" s="43">
        <v>1137100</v>
      </c>
      <c r="O39" s="43">
        <v>975000</v>
      </c>
      <c r="P39" s="44">
        <v>951200</v>
      </c>
    </row>
    <row r="40" spans="1:17" s="52" customFormat="1" ht="36" customHeight="1" x14ac:dyDescent="0.4">
      <c r="A40" s="40">
        <v>2013</v>
      </c>
      <c r="B40" s="41">
        <f t="shared" si="0"/>
        <v>14288400</v>
      </c>
      <c r="C40" s="13">
        <f t="shared" si="1"/>
        <v>8.2364348425510094</v>
      </c>
      <c r="D40" s="47">
        <v>1173.5</v>
      </c>
      <c r="E40" s="42">
        <v>1058200</v>
      </c>
      <c r="F40" s="43">
        <v>975100</v>
      </c>
      <c r="G40" s="43">
        <v>1193200</v>
      </c>
      <c r="H40" s="43">
        <v>1245100</v>
      </c>
      <c r="I40" s="43">
        <v>1177400</v>
      </c>
      <c r="J40" s="43">
        <v>1260500</v>
      </c>
      <c r="K40" s="43">
        <v>1250000</v>
      </c>
      <c r="L40" s="43">
        <v>1147300</v>
      </c>
      <c r="M40" s="43">
        <v>1374100</v>
      </c>
      <c r="N40" s="43">
        <v>1330300</v>
      </c>
      <c r="O40" s="43">
        <v>1098300</v>
      </c>
      <c r="P40" s="44">
        <v>1178900</v>
      </c>
    </row>
    <row r="41" spans="1:17" s="52" customFormat="1" ht="33.75" customHeight="1" x14ac:dyDescent="0.4">
      <c r="A41" s="33">
        <v>2014</v>
      </c>
      <c r="B41" s="34">
        <f t="shared" si="0"/>
        <v>17335900</v>
      </c>
      <c r="C41" s="23">
        <f t="shared" si="1"/>
        <v>21.328490243834164</v>
      </c>
      <c r="D41" s="24">
        <v>1220.7</v>
      </c>
      <c r="E41" s="35">
        <v>1021800</v>
      </c>
      <c r="F41" s="36">
        <v>1091200</v>
      </c>
      <c r="G41" s="36">
        <v>1304700</v>
      </c>
      <c r="H41" s="36">
        <v>1356400</v>
      </c>
      <c r="I41" s="36">
        <v>1342600</v>
      </c>
      <c r="J41" s="36">
        <v>1369900</v>
      </c>
      <c r="K41" s="36">
        <v>1557300</v>
      </c>
      <c r="L41" s="36">
        <v>1549000</v>
      </c>
      <c r="M41" s="36">
        <v>1703700</v>
      </c>
      <c r="N41" s="36">
        <v>1738000</v>
      </c>
      <c r="O41" s="36">
        <v>1702100</v>
      </c>
      <c r="P41" s="37">
        <v>1599200</v>
      </c>
    </row>
    <row r="42" spans="1:17" s="52" customFormat="1" ht="33.75" customHeight="1" x14ac:dyDescent="0.4">
      <c r="A42" s="53">
        <v>2015</v>
      </c>
      <c r="B42" s="54">
        <f t="shared" si="0"/>
        <v>14675800</v>
      </c>
      <c r="C42" s="55">
        <f t="shared" si="1"/>
        <v>-15.344458609013667</v>
      </c>
      <c r="D42" s="56">
        <v>1109.0999999999999</v>
      </c>
      <c r="E42" s="57">
        <v>1230500</v>
      </c>
      <c r="F42" s="58">
        <v>1221300</v>
      </c>
      <c r="G42" s="58">
        <v>1561500</v>
      </c>
      <c r="H42" s="58">
        <v>1499600</v>
      </c>
      <c r="I42" s="58">
        <v>1485500</v>
      </c>
      <c r="J42" s="58">
        <v>938000</v>
      </c>
      <c r="K42" s="58">
        <v>783100</v>
      </c>
      <c r="L42" s="58">
        <v>1099800</v>
      </c>
      <c r="M42" s="58">
        <v>1171400</v>
      </c>
      <c r="N42" s="58">
        <v>1255400</v>
      </c>
      <c r="O42" s="58">
        <v>1180700</v>
      </c>
      <c r="P42" s="59">
        <v>1249000</v>
      </c>
    </row>
    <row r="43" spans="1:17" s="52" customFormat="1" ht="33.75" customHeight="1" x14ac:dyDescent="0.4">
      <c r="A43" s="40">
        <v>2016</v>
      </c>
      <c r="B43" s="41">
        <f t="shared" si="0"/>
        <v>16753900</v>
      </c>
      <c r="C43" s="13">
        <f t="shared" si="1"/>
        <v>14.160045789667342</v>
      </c>
      <c r="D43" s="47">
        <v>971.7</v>
      </c>
      <c r="E43" s="42">
        <v>1281600</v>
      </c>
      <c r="F43" s="43">
        <v>1374500</v>
      </c>
      <c r="G43" s="43">
        <v>1471100</v>
      </c>
      <c r="H43" s="43">
        <v>1364300</v>
      </c>
      <c r="I43" s="43">
        <v>1669400</v>
      </c>
      <c r="J43" s="43">
        <v>1464500</v>
      </c>
      <c r="K43" s="43">
        <v>1213300</v>
      </c>
      <c r="L43" s="43">
        <v>1464100</v>
      </c>
      <c r="M43" s="43">
        <v>1274500</v>
      </c>
      <c r="N43" s="43">
        <v>1483900</v>
      </c>
      <c r="O43" s="43">
        <v>1370500</v>
      </c>
      <c r="P43" s="44">
        <v>1322200</v>
      </c>
    </row>
    <row r="44" spans="1:17" s="52" customFormat="1" ht="33.75" customHeight="1" thickBot="1" x14ac:dyDescent="0.45">
      <c r="A44" s="60">
        <v>2017</v>
      </c>
      <c r="B44" s="61">
        <f t="shared" si="0"/>
        <v>13263900</v>
      </c>
      <c r="C44" s="62">
        <f t="shared" si="1"/>
        <v>-20.830970699359554</v>
      </c>
      <c r="D44" s="63">
        <v>994.6</v>
      </c>
      <c r="E44" s="64">
        <v>1176700</v>
      </c>
      <c r="F44" s="65">
        <v>1272600</v>
      </c>
      <c r="G44" s="65">
        <v>1125600</v>
      </c>
      <c r="H44" s="65">
        <v>988400</v>
      </c>
      <c r="I44" s="65">
        <v>988100</v>
      </c>
      <c r="J44" s="65">
        <v>1008700</v>
      </c>
      <c r="K44" s="65">
        <v>956000</v>
      </c>
      <c r="L44" s="65">
        <v>1375500</v>
      </c>
      <c r="M44" s="65">
        <v>1216400</v>
      </c>
      <c r="N44" s="65">
        <v>1045000</v>
      </c>
      <c r="O44" s="65">
        <v>1081200</v>
      </c>
      <c r="P44" s="66">
        <v>1029700</v>
      </c>
    </row>
    <row r="45" spans="1:17" s="52" customFormat="1" ht="33.75" customHeight="1" thickBot="1" x14ac:dyDescent="0.45">
      <c r="A45" s="60">
        <v>2018</v>
      </c>
      <c r="B45" s="61">
        <f t="shared" si="0"/>
        <v>15206400</v>
      </c>
      <c r="C45" s="62">
        <f t="shared" si="1"/>
        <v>14.645013909936001</v>
      </c>
      <c r="D45" s="63">
        <v>990.8</v>
      </c>
      <c r="E45" s="64">
        <v>1031000</v>
      </c>
      <c r="F45" s="64">
        <v>1097900</v>
      </c>
      <c r="G45" s="64">
        <v>1343700</v>
      </c>
      <c r="H45" s="64">
        <v>1380300</v>
      </c>
      <c r="I45" s="64">
        <v>1241000</v>
      </c>
      <c r="J45" s="64">
        <v>1311800</v>
      </c>
      <c r="K45" s="64">
        <v>1204700</v>
      </c>
      <c r="L45" s="64">
        <v>1344600</v>
      </c>
      <c r="M45" s="64">
        <v>1320000</v>
      </c>
      <c r="N45" s="64">
        <v>1481600</v>
      </c>
      <c r="O45" s="64">
        <v>1211100</v>
      </c>
      <c r="P45" s="66">
        <v>1238700</v>
      </c>
    </row>
    <row r="46" spans="1:17" s="2" customFormat="1" ht="15.75" customHeight="1" x14ac:dyDescent="0.25">
      <c r="A46" s="72"/>
      <c r="B46" s="72"/>
      <c r="C46" s="72"/>
      <c r="D46" s="72"/>
      <c r="E46" s="72"/>
    </row>
    <row r="47" spans="1:17" x14ac:dyDescent="0.25">
      <c r="A47" s="67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 spans="1:17" x14ac:dyDescent="0.25">
      <c r="B48" s="69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 spans="2:16" x14ac:dyDescent="0.25">
      <c r="B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</row>
    <row r="50" spans="2:16" x14ac:dyDescent="0.25">
      <c r="C50" s="71"/>
    </row>
  </sheetData>
  <mergeCells count="1">
    <mergeCell ref="A46:E46"/>
  </mergeCells>
  <phoneticPr fontId="2" type="noConversion"/>
  <pageMargins left="0.13" right="0.44" top="1" bottom="1" header="0.5" footer="0.5"/>
  <pageSetup paperSize="9" scale="3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관광수입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2019-08-26T06:22:15Z</dcterms:created>
  <dcterms:modified xsi:type="dcterms:W3CDTF">2019-08-28T08:11:45Z</dcterms:modified>
</cp:coreProperties>
</file>