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입,출국합계\"/>
    </mc:Choice>
  </mc:AlternateContent>
  <bookViews>
    <workbookView xWindow="0" yWindow="0" windowWidth="23040" windowHeight="9108"/>
  </bookViews>
  <sheets>
    <sheet name="관광수지" sheetId="1" r:id="rId1"/>
  </sheets>
  <externalReferences>
    <externalReference r:id="rId2"/>
  </externalReferences>
  <definedNames>
    <definedName name="a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9" i="1" l="1"/>
  <c r="M49" i="1"/>
  <c r="L49" i="1"/>
  <c r="K49" i="1"/>
  <c r="J49" i="1"/>
  <c r="I49" i="1"/>
  <c r="H49" i="1"/>
  <c r="G49" i="1"/>
  <c r="F49" i="1"/>
  <c r="E49" i="1"/>
  <c r="D49" i="1"/>
  <c r="C49" i="1"/>
  <c r="B49" i="1" s="1"/>
  <c r="N48" i="1"/>
  <c r="M48" i="1"/>
  <c r="L48" i="1"/>
  <c r="K48" i="1"/>
  <c r="J48" i="1"/>
  <c r="I48" i="1"/>
  <c r="H48" i="1"/>
  <c r="G48" i="1"/>
  <c r="F48" i="1"/>
  <c r="E48" i="1"/>
  <c r="D48" i="1"/>
  <c r="B48" i="1" s="1"/>
  <c r="C48" i="1"/>
  <c r="N47" i="1"/>
  <c r="M47" i="1"/>
  <c r="L47" i="1"/>
  <c r="K47" i="1"/>
  <c r="J47" i="1"/>
  <c r="I47" i="1"/>
  <c r="H47" i="1"/>
  <c r="G47" i="1"/>
  <c r="F47" i="1"/>
  <c r="E47" i="1"/>
  <c r="B47" i="1" s="1"/>
  <c r="D47" i="1"/>
  <c r="C47" i="1"/>
  <c r="N46" i="1"/>
  <c r="M46" i="1"/>
  <c r="L46" i="1"/>
  <c r="K46" i="1"/>
  <c r="J46" i="1"/>
  <c r="I46" i="1"/>
  <c r="H46" i="1"/>
  <c r="G46" i="1"/>
  <c r="F46" i="1"/>
  <c r="B46" i="1" s="1"/>
  <c r="E46" i="1"/>
  <c r="D46" i="1"/>
  <c r="C46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 s="1"/>
  <c r="N44" i="1"/>
  <c r="M44" i="1"/>
  <c r="L44" i="1"/>
  <c r="K44" i="1"/>
  <c r="J44" i="1"/>
  <c r="I44" i="1"/>
  <c r="H44" i="1"/>
  <c r="G44" i="1"/>
  <c r="F44" i="1"/>
  <c r="E44" i="1"/>
  <c r="D44" i="1"/>
  <c r="B44" i="1" s="1"/>
  <c r="C44" i="1"/>
  <c r="N43" i="1"/>
  <c r="M43" i="1"/>
  <c r="L43" i="1"/>
  <c r="K43" i="1"/>
  <c r="J43" i="1"/>
  <c r="I43" i="1"/>
  <c r="H43" i="1"/>
  <c r="G43" i="1"/>
  <c r="F43" i="1"/>
  <c r="E43" i="1"/>
  <c r="B43" i="1" s="1"/>
  <c r="D43" i="1"/>
  <c r="C43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 s="1"/>
  <c r="N40" i="1"/>
  <c r="M40" i="1"/>
  <c r="L40" i="1"/>
  <c r="K40" i="1"/>
  <c r="J40" i="1"/>
  <c r="I40" i="1"/>
  <c r="H40" i="1"/>
  <c r="G40" i="1"/>
  <c r="F40" i="1"/>
  <c r="E40" i="1"/>
  <c r="D40" i="1"/>
  <c r="B40" i="1" s="1"/>
  <c r="C40" i="1"/>
  <c r="N39" i="1"/>
  <c r="M39" i="1"/>
  <c r="L39" i="1"/>
  <c r="K39" i="1"/>
  <c r="J39" i="1"/>
  <c r="I39" i="1"/>
  <c r="H39" i="1"/>
  <c r="G39" i="1"/>
  <c r="F39" i="1"/>
  <c r="E39" i="1"/>
  <c r="B39" i="1" s="1"/>
  <c r="D39" i="1"/>
  <c r="C39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 s="1"/>
  <c r="N36" i="1"/>
  <c r="M36" i="1"/>
  <c r="L36" i="1"/>
  <c r="K36" i="1"/>
  <c r="J36" i="1"/>
  <c r="I36" i="1"/>
  <c r="H36" i="1"/>
  <c r="G36" i="1"/>
  <c r="F36" i="1"/>
  <c r="E36" i="1"/>
  <c r="D36" i="1"/>
  <c r="B36" i="1" s="1"/>
  <c r="C36" i="1"/>
  <c r="N35" i="1"/>
  <c r="M35" i="1"/>
  <c r="L35" i="1"/>
  <c r="K35" i="1"/>
  <c r="J35" i="1"/>
  <c r="I35" i="1"/>
  <c r="H35" i="1"/>
  <c r="G35" i="1"/>
  <c r="F35" i="1"/>
  <c r="E35" i="1"/>
  <c r="B35" i="1" s="1"/>
  <c r="D35" i="1"/>
  <c r="C35" i="1"/>
  <c r="N34" i="1"/>
  <c r="M34" i="1"/>
  <c r="L34" i="1"/>
  <c r="K34" i="1"/>
  <c r="J34" i="1"/>
  <c r="I34" i="1"/>
  <c r="H34" i="1"/>
  <c r="G34" i="1"/>
  <c r="F34" i="1"/>
  <c r="B34" i="1" s="1"/>
  <c r="E34" i="1"/>
  <c r="D34" i="1"/>
  <c r="C34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 s="1"/>
  <c r="N32" i="1"/>
  <c r="M32" i="1"/>
  <c r="L32" i="1"/>
  <c r="K32" i="1"/>
  <c r="J32" i="1"/>
  <c r="I32" i="1"/>
  <c r="H32" i="1"/>
  <c r="G32" i="1"/>
  <c r="F32" i="1"/>
  <c r="E32" i="1"/>
  <c r="D32" i="1"/>
  <c r="B32" i="1" s="1"/>
  <c r="C32" i="1"/>
  <c r="N31" i="1"/>
  <c r="M31" i="1"/>
  <c r="L31" i="1"/>
  <c r="K31" i="1"/>
  <c r="J31" i="1"/>
  <c r="I31" i="1"/>
  <c r="H31" i="1"/>
  <c r="G31" i="1"/>
  <c r="F31" i="1"/>
  <c r="E31" i="1"/>
  <c r="B31" i="1" s="1"/>
  <c r="D31" i="1"/>
  <c r="C31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 s="1"/>
  <c r="N28" i="1"/>
  <c r="M28" i="1"/>
  <c r="L28" i="1"/>
  <c r="K28" i="1"/>
  <c r="J28" i="1"/>
  <c r="I28" i="1"/>
  <c r="H28" i="1"/>
  <c r="G28" i="1"/>
  <c r="F28" i="1"/>
  <c r="E28" i="1"/>
  <c r="D28" i="1"/>
  <c r="B28" i="1" s="1"/>
  <c r="C28" i="1"/>
  <c r="N27" i="1"/>
  <c r="M27" i="1"/>
  <c r="L27" i="1"/>
  <c r="K27" i="1"/>
  <c r="J27" i="1"/>
  <c r="I27" i="1"/>
  <c r="H27" i="1"/>
  <c r="G27" i="1"/>
  <c r="F27" i="1"/>
  <c r="E27" i="1"/>
  <c r="B27" i="1" s="1"/>
  <c r="D27" i="1"/>
  <c r="C27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 s="1"/>
  <c r="N24" i="1"/>
  <c r="M24" i="1"/>
  <c r="L24" i="1"/>
  <c r="K24" i="1"/>
  <c r="J24" i="1"/>
  <c r="I24" i="1"/>
  <c r="H24" i="1"/>
  <c r="G24" i="1"/>
  <c r="F24" i="1"/>
  <c r="E24" i="1"/>
  <c r="D24" i="1"/>
  <c r="B24" i="1" s="1"/>
  <c r="C24" i="1"/>
  <c r="N23" i="1"/>
  <c r="M23" i="1"/>
  <c r="L23" i="1"/>
  <c r="K23" i="1"/>
  <c r="J23" i="1"/>
  <c r="I23" i="1"/>
  <c r="H23" i="1"/>
  <c r="G23" i="1"/>
  <c r="F23" i="1"/>
  <c r="E23" i="1"/>
  <c r="B23" i="1" s="1"/>
  <c r="D23" i="1"/>
  <c r="C23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 s="1"/>
  <c r="N20" i="1"/>
  <c r="M20" i="1"/>
  <c r="L20" i="1"/>
  <c r="K20" i="1"/>
  <c r="J20" i="1"/>
  <c r="I20" i="1"/>
  <c r="H20" i="1"/>
  <c r="G20" i="1"/>
  <c r="F20" i="1"/>
  <c r="E20" i="1"/>
  <c r="D20" i="1"/>
  <c r="B20" i="1" s="1"/>
  <c r="C20" i="1"/>
  <c r="N19" i="1"/>
  <c r="M19" i="1"/>
  <c r="L19" i="1"/>
  <c r="K19" i="1"/>
  <c r="J19" i="1"/>
  <c r="I19" i="1"/>
  <c r="H19" i="1"/>
  <c r="G19" i="1"/>
  <c r="F19" i="1"/>
  <c r="E19" i="1"/>
  <c r="B19" i="1" s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 s="1"/>
  <c r="N16" i="1"/>
  <c r="M16" i="1"/>
  <c r="L16" i="1"/>
  <c r="K16" i="1"/>
  <c r="J16" i="1"/>
  <c r="I16" i="1"/>
  <c r="H16" i="1"/>
  <c r="G16" i="1"/>
  <c r="F16" i="1"/>
  <c r="E16" i="1"/>
  <c r="D16" i="1"/>
  <c r="B16" i="1" s="1"/>
  <c r="C16" i="1"/>
  <c r="N15" i="1"/>
  <c r="M15" i="1"/>
  <c r="L15" i="1"/>
  <c r="K15" i="1"/>
  <c r="J15" i="1"/>
  <c r="I15" i="1"/>
  <c r="H15" i="1"/>
  <c r="G15" i="1"/>
  <c r="F15" i="1"/>
  <c r="E15" i="1"/>
  <c r="B15" i="1" s="1"/>
  <c r="D15" i="1"/>
  <c r="C15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 s="1"/>
  <c r="N12" i="1"/>
  <c r="M12" i="1"/>
  <c r="L12" i="1"/>
  <c r="K12" i="1"/>
  <c r="J12" i="1"/>
  <c r="I12" i="1"/>
  <c r="H12" i="1"/>
  <c r="G12" i="1"/>
  <c r="F12" i="1"/>
  <c r="E12" i="1"/>
  <c r="D12" i="1"/>
  <c r="B12" i="1" s="1"/>
  <c r="C12" i="1"/>
  <c r="N11" i="1"/>
  <c r="M11" i="1"/>
  <c r="L11" i="1"/>
  <c r="K11" i="1"/>
  <c r="J11" i="1"/>
  <c r="I11" i="1"/>
  <c r="H11" i="1"/>
  <c r="G11" i="1"/>
  <c r="F11" i="1"/>
  <c r="E11" i="1"/>
  <c r="B11" i="1" s="1"/>
  <c r="D11" i="1"/>
  <c r="C11" i="1"/>
  <c r="N10" i="1"/>
  <c r="M10" i="1"/>
  <c r="L10" i="1"/>
  <c r="K10" i="1"/>
  <c r="J10" i="1"/>
  <c r="I10" i="1"/>
  <c r="H10" i="1"/>
  <c r="G10" i="1"/>
  <c r="F10" i="1"/>
  <c r="B10" i="1" s="1"/>
  <c r="E10" i="1"/>
  <c r="D10" i="1"/>
  <c r="C10" i="1"/>
  <c r="N9" i="1"/>
  <c r="M9" i="1"/>
  <c r="L9" i="1"/>
  <c r="K9" i="1"/>
  <c r="J9" i="1"/>
  <c r="I9" i="1"/>
  <c r="H9" i="1"/>
  <c r="G9" i="1"/>
  <c r="F9" i="1"/>
  <c r="E9" i="1"/>
  <c r="D9" i="1"/>
  <c r="C9" i="1"/>
  <c r="B9" i="1" s="1"/>
  <c r="N8" i="1"/>
  <c r="M8" i="1"/>
  <c r="L8" i="1"/>
  <c r="K8" i="1"/>
  <c r="J8" i="1"/>
  <c r="I8" i="1"/>
  <c r="H8" i="1"/>
  <c r="G8" i="1"/>
  <c r="F8" i="1"/>
  <c r="E8" i="1"/>
  <c r="D8" i="1"/>
  <c r="B8" i="1" s="1"/>
  <c r="C8" i="1"/>
  <c r="N7" i="1"/>
  <c r="M7" i="1"/>
  <c r="L7" i="1"/>
  <c r="K7" i="1"/>
  <c r="J7" i="1"/>
  <c r="I7" i="1"/>
  <c r="H7" i="1"/>
  <c r="G7" i="1"/>
  <c r="F7" i="1"/>
  <c r="E7" i="1"/>
  <c r="B7" i="1" s="1"/>
  <c r="D7" i="1"/>
  <c r="C7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<sst xmlns="http://schemas.openxmlformats.org/spreadsheetml/2006/main" count="17" uniqueCount="17">
  <si>
    <t>관광수지 (1975-2018)</t>
    <phoneticPr fontId="4" type="noConversion"/>
  </si>
  <si>
    <t>Tourism Balance, 1975-2018</t>
    <phoneticPr fontId="4" type="noConversion"/>
  </si>
  <si>
    <t>연  도         Year</t>
    <phoneticPr fontId="4" type="noConversion"/>
  </si>
  <si>
    <t>계
Total(US$1,000)</t>
    <phoneticPr fontId="4" type="noConversion"/>
  </si>
  <si>
    <t>1월
 Jan.</t>
    <phoneticPr fontId="4" type="noConversion"/>
  </si>
  <si>
    <t>2월    
 Feb.</t>
    <phoneticPr fontId="4" type="noConversion"/>
  </si>
  <si>
    <t>3월    
 Mar.</t>
    <phoneticPr fontId="4" type="noConversion"/>
  </si>
  <si>
    <t>4월
 Apr.</t>
    <phoneticPr fontId="4" type="noConversion"/>
  </si>
  <si>
    <t>5월
May</t>
    <phoneticPr fontId="4" type="noConversion"/>
  </si>
  <si>
    <t>6월
 Jun.</t>
    <phoneticPr fontId="4" type="noConversion"/>
  </si>
  <si>
    <t>7월     
Jul.</t>
    <phoneticPr fontId="4" type="noConversion"/>
  </si>
  <si>
    <t>8월    
 Aug.</t>
    <phoneticPr fontId="4" type="noConversion"/>
  </si>
  <si>
    <t>9월    
 Sep.</t>
    <phoneticPr fontId="4" type="noConversion"/>
  </si>
  <si>
    <t>10월   
Oct.</t>
    <phoneticPr fontId="4" type="noConversion"/>
  </si>
  <si>
    <t>11월
 Nov.</t>
    <phoneticPr fontId="4" type="noConversion"/>
  </si>
  <si>
    <t>12월
 Dec.</t>
    <phoneticPr fontId="4" type="noConversion"/>
  </si>
  <si>
    <t>* 2018년 관광수지는 잠정치임(estimate)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</si>
</sst>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_ "/>
  </numFmts>
  <fonts count="11" x14ac:knownFonts="1"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4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8"/>
      <name val="돋움"/>
      <family val="3"/>
      <charset val="129"/>
    </font>
    <font>
      <b/>
      <sz val="13"/>
      <name val="돋움체"/>
      <family val="3"/>
      <charset val="129"/>
    </font>
    <font>
      <b/>
      <sz val="12"/>
      <name val="돋움"/>
      <family val="3"/>
      <charset val="129"/>
    </font>
    <font>
      <sz val="12"/>
      <name val="돋움"/>
      <family val="3"/>
      <charset val="129"/>
    </font>
    <font>
      <sz val="11"/>
      <color theme="3" tint="-0.249977111117893"/>
      <name val="돋움"/>
      <family val="3"/>
      <charset val="129"/>
    </font>
    <font>
      <sz val="8"/>
      <name val="맑은 고딕"/>
      <family val="3"/>
      <charset val="129"/>
    </font>
    <font>
      <b/>
      <sz val="1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</fills>
  <borders count="36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double">
        <color indexed="64"/>
      </top>
      <bottom style="thin">
        <color theme="0" tint="-0.14996795556505021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theme="0" tint="-0.14996795556505021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thin">
        <color theme="0" tint="-0.14996795556505021"/>
      </bottom>
      <diagonal/>
    </border>
    <border>
      <left/>
      <right style="hair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hair">
        <color indexed="64"/>
      </left>
      <right style="hair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hair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theme="0" tint="-0.14996795556505021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theme="0" tint="-0.14996795556505021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theme="0" tint="-0.14996795556505021"/>
      </top>
      <bottom style="hair">
        <color indexed="64"/>
      </bottom>
      <diagonal/>
    </border>
    <border>
      <left/>
      <right style="hair">
        <color indexed="64"/>
      </right>
      <top/>
      <bottom style="thin">
        <color theme="0" tint="-0.14996795556505021"/>
      </bottom>
      <diagonal/>
    </border>
    <border>
      <left style="hair">
        <color indexed="64"/>
      </left>
      <right style="hair">
        <color indexed="64"/>
      </right>
      <top/>
      <bottom style="thin">
        <color theme="0" tint="-0.14996795556505021"/>
      </bottom>
      <diagonal/>
    </border>
    <border>
      <left style="hair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41" fontId="1" fillId="0" borderId="0" applyFont="0" applyFill="0" applyBorder="0" applyAlignment="0" applyProtection="0"/>
  </cellStyleXfs>
  <cellXfs count="50">
    <xf numFmtId="0" fontId="0" fillId="0" borderId="0" xfId="0">
      <alignment vertical="center"/>
    </xf>
    <xf numFmtId="0" fontId="2" fillId="0" borderId="0" xfId="1" applyFont="1" applyBorder="1" applyAlignment="1">
      <alignment horizontal="left"/>
    </xf>
    <xf numFmtId="0" fontId="1" fillId="0" borderId="0" xfId="1"/>
    <xf numFmtId="0" fontId="5" fillId="0" borderId="1" xfId="1" applyFont="1" applyBorder="1" applyAlignment="1">
      <alignment horizontal="left"/>
    </xf>
    <xf numFmtId="0" fontId="5" fillId="0" borderId="0" xfId="1" applyFont="1" applyBorder="1" applyAlignment="1">
      <alignment horizontal="left"/>
    </xf>
    <xf numFmtId="0" fontId="2" fillId="0" borderId="0" xfId="1" applyFont="1" applyBorder="1" applyAlignment="1">
      <alignment horizontal="left"/>
    </xf>
    <xf numFmtId="0" fontId="6" fillId="0" borderId="2" xfId="1" applyFont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7" fillId="0" borderId="0" xfId="1" applyFont="1"/>
    <xf numFmtId="0" fontId="6" fillId="0" borderId="7" xfId="1" applyFont="1" applyBorder="1" applyAlignment="1">
      <alignment horizontal="center" vertical="center"/>
    </xf>
    <xf numFmtId="176" fontId="6" fillId="2" borderId="8" xfId="2" applyNumberFormat="1" applyFont="1" applyFill="1" applyBorder="1" applyAlignment="1">
      <alignment vertical="center"/>
    </xf>
    <xf numFmtId="176" fontId="7" fillId="3" borderId="9" xfId="2" applyNumberFormat="1" applyFont="1" applyFill="1" applyBorder="1" applyAlignment="1">
      <alignment vertical="center"/>
    </xf>
    <xf numFmtId="176" fontId="7" fillId="3" borderId="10" xfId="2" applyNumberFormat="1" applyFont="1" applyFill="1" applyBorder="1" applyAlignment="1">
      <alignment vertical="center"/>
    </xf>
    <xf numFmtId="176" fontId="7" fillId="3" borderId="11" xfId="2" applyNumberFormat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176" fontId="7" fillId="3" borderId="12" xfId="2" applyNumberFormat="1" applyFont="1" applyFill="1" applyBorder="1" applyAlignment="1">
      <alignment vertical="center"/>
    </xf>
    <xf numFmtId="176" fontId="7" fillId="3" borderId="13" xfId="2" applyNumberFormat="1" applyFont="1" applyFill="1" applyBorder="1" applyAlignment="1">
      <alignment vertical="center"/>
    </xf>
    <xf numFmtId="176" fontId="7" fillId="3" borderId="14" xfId="2" applyNumberFormat="1" applyFont="1" applyFill="1" applyBorder="1" applyAlignment="1">
      <alignment vertical="center"/>
    </xf>
    <xf numFmtId="0" fontId="6" fillId="0" borderId="15" xfId="1" applyFont="1" applyBorder="1" applyAlignment="1">
      <alignment horizontal="center" vertical="center"/>
    </xf>
    <xf numFmtId="176" fontId="6" fillId="2" borderId="16" xfId="2" applyNumberFormat="1" applyFont="1" applyFill="1" applyBorder="1" applyAlignment="1">
      <alignment vertical="center"/>
    </xf>
    <xf numFmtId="176" fontId="7" fillId="3" borderId="17" xfId="2" applyNumberFormat="1" applyFont="1" applyFill="1" applyBorder="1" applyAlignment="1">
      <alignment vertical="center"/>
    </xf>
    <xf numFmtId="176" fontId="7" fillId="3" borderId="18" xfId="2" applyNumberFormat="1" applyFont="1" applyFill="1" applyBorder="1" applyAlignment="1">
      <alignment vertical="center"/>
    </xf>
    <xf numFmtId="176" fontId="7" fillId="3" borderId="19" xfId="2" applyNumberFormat="1" applyFont="1" applyFill="1" applyBorder="1" applyAlignment="1">
      <alignment vertical="center"/>
    </xf>
    <xf numFmtId="176" fontId="7" fillId="3" borderId="20" xfId="2" applyNumberFormat="1" applyFont="1" applyFill="1" applyBorder="1" applyAlignment="1">
      <alignment vertical="center"/>
    </xf>
    <xf numFmtId="176" fontId="7" fillId="3" borderId="21" xfId="2" applyNumberFormat="1" applyFont="1" applyFill="1" applyBorder="1" applyAlignment="1">
      <alignment vertical="center"/>
    </xf>
    <xf numFmtId="176" fontId="7" fillId="3" borderId="22" xfId="2" applyNumberFormat="1" applyFont="1" applyFill="1" applyBorder="1" applyAlignment="1">
      <alignment vertical="center"/>
    </xf>
    <xf numFmtId="0" fontId="6" fillId="0" borderId="7" xfId="1" applyFont="1" applyFill="1" applyBorder="1" applyAlignment="1">
      <alignment horizontal="center" vertical="center"/>
    </xf>
    <xf numFmtId="0" fontId="6" fillId="0" borderId="0" xfId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23" xfId="1" applyFont="1" applyFill="1" applyBorder="1" applyAlignment="1">
      <alignment horizontal="center" vertical="center"/>
    </xf>
    <xf numFmtId="176" fontId="6" fillId="2" borderId="24" xfId="2" applyNumberFormat="1" applyFont="1" applyFill="1" applyBorder="1" applyAlignment="1">
      <alignment vertical="center"/>
    </xf>
    <xf numFmtId="176" fontId="7" fillId="3" borderId="25" xfId="2" applyNumberFormat="1" applyFont="1" applyFill="1" applyBorder="1" applyAlignment="1">
      <alignment vertical="center"/>
    </xf>
    <xf numFmtId="176" fontId="7" fillId="3" borderId="26" xfId="2" applyNumberFormat="1" applyFont="1" applyFill="1" applyBorder="1" applyAlignment="1">
      <alignment vertical="center"/>
    </xf>
    <xf numFmtId="176" fontId="7" fillId="3" borderId="27" xfId="2" applyNumberFormat="1" applyFont="1" applyFill="1" applyBorder="1" applyAlignment="1">
      <alignment vertical="center"/>
    </xf>
    <xf numFmtId="0" fontId="6" fillId="0" borderId="28" xfId="0" applyFont="1" applyFill="1" applyBorder="1" applyAlignment="1">
      <alignment horizontal="center" vertical="center"/>
    </xf>
    <xf numFmtId="176" fontId="6" fillId="2" borderId="29" xfId="2" applyNumberFormat="1" applyFont="1" applyFill="1" applyBorder="1" applyAlignment="1">
      <alignment vertical="center"/>
    </xf>
    <xf numFmtId="176" fontId="7" fillId="3" borderId="30" xfId="2" applyNumberFormat="1" applyFont="1" applyFill="1" applyBorder="1" applyAlignment="1">
      <alignment vertical="center"/>
    </xf>
    <xf numFmtId="176" fontId="7" fillId="3" borderId="31" xfId="2" applyNumberFormat="1" applyFont="1" applyFill="1" applyBorder="1" applyAlignment="1">
      <alignment vertical="center"/>
    </xf>
    <xf numFmtId="176" fontId="7" fillId="3" borderId="32" xfId="2" applyNumberFormat="1" applyFont="1" applyFill="1" applyBorder="1" applyAlignment="1">
      <alignment vertical="center"/>
    </xf>
    <xf numFmtId="176" fontId="7" fillId="3" borderId="33" xfId="2" applyNumberFormat="1" applyFont="1" applyFill="1" applyBorder="1" applyAlignment="1">
      <alignment vertical="center"/>
    </xf>
    <xf numFmtId="176" fontId="7" fillId="3" borderId="34" xfId="2" applyNumberFormat="1" applyFont="1" applyFill="1" applyBorder="1" applyAlignment="1">
      <alignment vertical="center"/>
    </xf>
    <xf numFmtId="176" fontId="7" fillId="3" borderId="35" xfId="2" applyNumberFormat="1" applyFont="1" applyFill="1" applyBorder="1" applyAlignment="1">
      <alignment vertical="center"/>
    </xf>
    <xf numFmtId="0" fontId="8" fillId="0" borderId="0" xfId="1" applyFont="1"/>
    <xf numFmtId="176" fontId="10" fillId="0" borderId="0" xfId="1" applyNumberFormat="1" applyFont="1"/>
    <xf numFmtId="0" fontId="10" fillId="0" borderId="0" xfId="1" applyFont="1"/>
    <xf numFmtId="176" fontId="1" fillId="0" borderId="0" xfId="1" applyNumberFormat="1"/>
  </cellXfs>
  <cellStyles count="3">
    <cellStyle name="쉼표 [0] 2" xfId="2"/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&#50672;&#46020;&#48324;&#53685;&#44228;(1975-201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외래객 입국"/>
      <sheetName val="내국인 출국"/>
      <sheetName val="관광수입"/>
      <sheetName val="관광지출"/>
      <sheetName val="관광수지"/>
    </sheetNames>
    <sheetDataSet>
      <sheetData sheetId="0"/>
      <sheetData sheetId="1"/>
      <sheetData sheetId="2">
        <row r="6">
          <cell r="E6">
            <v>9635</v>
          </cell>
          <cell r="F6">
            <v>10060</v>
          </cell>
          <cell r="G6">
            <v>10221</v>
          </cell>
          <cell r="H6">
            <v>12673</v>
          </cell>
          <cell r="I6">
            <v>11915</v>
          </cell>
          <cell r="J6">
            <v>11021</v>
          </cell>
          <cell r="K6">
            <v>9638</v>
          </cell>
          <cell r="L6">
            <v>10722</v>
          </cell>
          <cell r="M6">
            <v>13169</v>
          </cell>
          <cell r="N6">
            <v>14676</v>
          </cell>
          <cell r="O6">
            <v>14246</v>
          </cell>
          <cell r="P6">
            <v>12653</v>
          </cell>
        </row>
        <row r="7">
          <cell r="E7">
            <v>13197</v>
          </cell>
          <cell r="F7">
            <v>16073</v>
          </cell>
          <cell r="G7">
            <v>19548</v>
          </cell>
          <cell r="H7">
            <v>23582</v>
          </cell>
          <cell r="I7">
            <v>24900</v>
          </cell>
          <cell r="J7">
            <v>25072</v>
          </cell>
          <cell r="K7">
            <v>23026</v>
          </cell>
          <cell r="L7">
            <v>22715</v>
          </cell>
          <cell r="M7">
            <v>25889</v>
          </cell>
          <cell r="N7">
            <v>29014</v>
          </cell>
          <cell r="O7">
            <v>26804</v>
          </cell>
          <cell r="P7">
            <v>25191</v>
          </cell>
        </row>
        <row r="8">
          <cell r="E8">
            <v>21041</v>
          </cell>
          <cell r="F8">
            <v>23731</v>
          </cell>
          <cell r="G8">
            <v>29635</v>
          </cell>
          <cell r="H8">
            <v>30992</v>
          </cell>
          <cell r="I8">
            <v>33935</v>
          </cell>
          <cell r="J8">
            <v>31492</v>
          </cell>
          <cell r="K8">
            <v>27461</v>
          </cell>
          <cell r="L8">
            <v>29908</v>
          </cell>
          <cell r="M8">
            <v>32553</v>
          </cell>
          <cell r="N8">
            <v>36544</v>
          </cell>
          <cell r="O8">
            <v>48536</v>
          </cell>
          <cell r="P8">
            <v>24202</v>
          </cell>
        </row>
        <row r="9">
          <cell r="E9">
            <v>24321</v>
          </cell>
          <cell r="F9">
            <v>26745</v>
          </cell>
          <cell r="G9">
            <v>35234</v>
          </cell>
          <cell r="H9">
            <v>34417</v>
          </cell>
          <cell r="I9">
            <v>40513</v>
          </cell>
          <cell r="J9">
            <v>37649</v>
          </cell>
          <cell r="K9">
            <v>32852</v>
          </cell>
          <cell r="L9">
            <v>35200</v>
          </cell>
          <cell r="M9">
            <v>37770</v>
          </cell>
          <cell r="N9">
            <v>40100</v>
          </cell>
          <cell r="O9">
            <v>35731</v>
          </cell>
          <cell r="P9">
            <v>27574</v>
          </cell>
        </row>
        <row r="10">
          <cell r="E10">
            <v>24600</v>
          </cell>
          <cell r="F10">
            <v>26709</v>
          </cell>
          <cell r="G10">
            <v>30547</v>
          </cell>
          <cell r="H10">
            <v>27909</v>
          </cell>
          <cell r="I10">
            <v>37130</v>
          </cell>
          <cell r="J10">
            <v>28887</v>
          </cell>
          <cell r="K10">
            <v>26414</v>
          </cell>
          <cell r="L10">
            <v>28072</v>
          </cell>
          <cell r="M10">
            <v>29278</v>
          </cell>
          <cell r="N10">
            <v>28411</v>
          </cell>
          <cell r="O10">
            <v>21310</v>
          </cell>
          <cell r="P10">
            <v>16739</v>
          </cell>
        </row>
        <row r="11">
          <cell r="E11">
            <v>16600</v>
          </cell>
          <cell r="F11">
            <v>20200</v>
          </cell>
          <cell r="G11">
            <v>27000</v>
          </cell>
          <cell r="H11">
            <v>33700</v>
          </cell>
          <cell r="I11">
            <v>34800</v>
          </cell>
          <cell r="J11">
            <v>22000</v>
          </cell>
          <cell r="K11">
            <v>27700</v>
          </cell>
          <cell r="L11">
            <v>35600</v>
          </cell>
          <cell r="M11">
            <v>39000</v>
          </cell>
          <cell r="N11">
            <v>34500</v>
          </cell>
          <cell r="O11">
            <v>32400</v>
          </cell>
          <cell r="P11">
            <v>45800</v>
          </cell>
        </row>
        <row r="12">
          <cell r="E12">
            <v>37200</v>
          </cell>
          <cell r="F12">
            <v>30900</v>
          </cell>
          <cell r="G12">
            <v>37500</v>
          </cell>
          <cell r="H12">
            <v>38700</v>
          </cell>
          <cell r="I12">
            <v>42700</v>
          </cell>
          <cell r="J12">
            <v>40400</v>
          </cell>
          <cell r="K12">
            <v>34900</v>
          </cell>
          <cell r="L12">
            <v>37200</v>
          </cell>
          <cell r="M12">
            <v>34700</v>
          </cell>
          <cell r="N12">
            <v>39400</v>
          </cell>
          <cell r="O12">
            <v>39500</v>
          </cell>
          <cell r="P12">
            <v>34500</v>
          </cell>
        </row>
        <row r="13">
          <cell r="E13">
            <v>39200</v>
          </cell>
          <cell r="F13">
            <v>34800</v>
          </cell>
          <cell r="G13">
            <v>48000</v>
          </cell>
          <cell r="H13">
            <v>48400</v>
          </cell>
          <cell r="I13">
            <v>52400</v>
          </cell>
          <cell r="J13">
            <v>47900</v>
          </cell>
          <cell r="K13">
            <v>35600</v>
          </cell>
          <cell r="L13">
            <v>34900</v>
          </cell>
          <cell r="M13">
            <v>33600</v>
          </cell>
          <cell r="N13">
            <v>40800</v>
          </cell>
          <cell r="O13">
            <v>45800</v>
          </cell>
          <cell r="P13">
            <v>40900</v>
          </cell>
        </row>
        <row r="14">
          <cell r="E14">
            <v>38100</v>
          </cell>
          <cell r="F14">
            <v>51100</v>
          </cell>
          <cell r="G14">
            <v>56000</v>
          </cell>
          <cell r="H14">
            <v>54600</v>
          </cell>
          <cell r="I14">
            <v>57200</v>
          </cell>
          <cell r="J14">
            <v>48400</v>
          </cell>
          <cell r="K14">
            <v>46500</v>
          </cell>
          <cell r="L14">
            <v>48600</v>
          </cell>
          <cell r="M14">
            <v>49600</v>
          </cell>
          <cell r="N14">
            <v>57600</v>
          </cell>
          <cell r="O14">
            <v>42800</v>
          </cell>
          <cell r="P14">
            <v>45700</v>
          </cell>
        </row>
        <row r="15">
          <cell r="E15">
            <v>38900</v>
          </cell>
          <cell r="F15">
            <v>34500</v>
          </cell>
          <cell r="G15">
            <v>50900</v>
          </cell>
          <cell r="H15">
            <v>64099.999999999993</v>
          </cell>
          <cell r="I15">
            <v>61600</v>
          </cell>
          <cell r="J15">
            <v>66500</v>
          </cell>
          <cell r="K15">
            <v>63300</v>
          </cell>
          <cell r="L15">
            <v>61100</v>
          </cell>
          <cell r="M15">
            <v>57600</v>
          </cell>
          <cell r="N15">
            <v>62500</v>
          </cell>
          <cell r="O15">
            <v>59900</v>
          </cell>
          <cell r="P15">
            <v>52600</v>
          </cell>
        </row>
        <row r="16">
          <cell r="E16">
            <v>44700</v>
          </cell>
          <cell r="F16">
            <v>44100</v>
          </cell>
          <cell r="G16">
            <v>51500</v>
          </cell>
          <cell r="H16">
            <v>65300</v>
          </cell>
          <cell r="I16">
            <v>70000</v>
          </cell>
          <cell r="J16">
            <v>61400</v>
          </cell>
          <cell r="K16">
            <v>62800</v>
          </cell>
          <cell r="L16">
            <v>62900</v>
          </cell>
          <cell r="M16">
            <v>68700</v>
          </cell>
          <cell r="N16">
            <v>84000</v>
          </cell>
          <cell r="O16">
            <v>92100</v>
          </cell>
          <cell r="P16">
            <v>76800</v>
          </cell>
        </row>
        <row r="17">
          <cell r="E17">
            <v>63800</v>
          </cell>
          <cell r="F17">
            <v>73400</v>
          </cell>
          <cell r="G17">
            <v>88600</v>
          </cell>
          <cell r="H17">
            <v>117800</v>
          </cell>
          <cell r="I17">
            <v>123400</v>
          </cell>
          <cell r="J17">
            <v>120100</v>
          </cell>
          <cell r="K17">
            <v>152000</v>
          </cell>
          <cell r="L17">
            <v>152100</v>
          </cell>
          <cell r="M17">
            <v>163900</v>
          </cell>
          <cell r="N17">
            <v>165000</v>
          </cell>
          <cell r="O17">
            <v>170200</v>
          </cell>
          <cell r="P17">
            <v>157200</v>
          </cell>
        </row>
        <row r="18">
          <cell r="E18">
            <v>150200</v>
          </cell>
          <cell r="F18">
            <v>129000</v>
          </cell>
          <cell r="G18">
            <v>157500</v>
          </cell>
          <cell r="H18">
            <v>191800</v>
          </cell>
          <cell r="I18">
            <v>190000</v>
          </cell>
          <cell r="J18">
            <v>197900</v>
          </cell>
          <cell r="K18">
            <v>164700</v>
          </cell>
          <cell r="L18">
            <v>180300</v>
          </cell>
          <cell r="M18">
            <v>178900</v>
          </cell>
          <cell r="N18">
            <v>217900</v>
          </cell>
          <cell r="O18">
            <v>240000</v>
          </cell>
          <cell r="P18">
            <v>214300</v>
          </cell>
        </row>
        <row r="19">
          <cell r="E19">
            <v>188000</v>
          </cell>
          <cell r="F19">
            <v>208000</v>
          </cell>
          <cell r="G19">
            <v>251400</v>
          </cell>
          <cell r="H19">
            <v>282200</v>
          </cell>
          <cell r="I19">
            <v>284300</v>
          </cell>
          <cell r="J19">
            <v>284800</v>
          </cell>
          <cell r="K19">
            <v>257500</v>
          </cell>
          <cell r="L19">
            <v>267900</v>
          </cell>
          <cell r="M19">
            <v>234800</v>
          </cell>
          <cell r="N19">
            <v>278100</v>
          </cell>
          <cell r="O19">
            <v>313400</v>
          </cell>
          <cell r="P19">
            <v>265300</v>
          </cell>
        </row>
        <row r="20">
          <cell r="E20">
            <v>241500</v>
          </cell>
          <cell r="F20">
            <v>242500</v>
          </cell>
          <cell r="G20">
            <v>278500</v>
          </cell>
          <cell r="H20">
            <v>283300</v>
          </cell>
          <cell r="I20">
            <v>320700</v>
          </cell>
          <cell r="J20">
            <v>276600</v>
          </cell>
          <cell r="K20">
            <v>256200</v>
          </cell>
          <cell r="L20">
            <v>259600.00000000003</v>
          </cell>
          <cell r="M20">
            <v>277900</v>
          </cell>
          <cell r="N20">
            <v>296700</v>
          </cell>
          <cell r="O20">
            <v>298300</v>
          </cell>
          <cell r="P20">
            <v>279200</v>
          </cell>
        </row>
        <row r="21">
          <cell r="E21">
            <v>265600</v>
          </cell>
          <cell r="F21">
            <v>233200</v>
          </cell>
          <cell r="G21">
            <v>245700</v>
          </cell>
          <cell r="H21">
            <v>257300</v>
          </cell>
          <cell r="I21">
            <v>284400</v>
          </cell>
          <cell r="J21">
            <v>244400</v>
          </cell>
          <cell r="K21">
            <v>264200</v>
          </cell>
          <cell r="L21">
            <v>258700</v>
          </cell>
          <cell r="M21">
            <v>255000</v>
          </cell>
          <cell r="N21">
            <v>304200</v>
          </cell>
          <cell r="O21">
            <v>288200</v>
          </cell>
          <cell r="P21">
            <v>260200</v>
          </cell>
        </row>
        <row r="22">
          <cell r="E22">
            <v>218700</v>
          </cell>
          <cell r="F22">
            <v>206000</v>
          </cell>
          <cell r="G22">
            <v>198300</v>
          </cell>
          <cell r="H22">
            <v>224300</v>
          </cell>
          <cell r="I22">
            <v>253500</v>
          </cell>
          <cell r="J22">
            <v>226800</v>
          </cell>
          <cell r="K22">
            <v>226200</v>
          </cell>
          <cell r="L22">
            <v>270700</v>
          </cell>
          <cell r="M22">
            <v>249200</v>
          </cell>
          <cell r="N22">
            <v>259500</v>
          </cell>
          <cell r="O22">
            <v>269700</v>
          </cell>
          <cell r="P22">
            <v>252800</v>
          </cell>
        </row>
        <row r="23">
          <cell r="E23">
            <v>232600</v>
          </cell>
          <cell r="F23">
            <v>209600</v>
          </cell>
          <cell r="G23">
            <v>214200</v>
          </cell>
          <cell r="H23">
            <v>222100</v>
          </cell>
          <cell r="I23">
            <v>226000</v>
          </cell>
          <cell r="J23">
            <v>238800</v>
          </cell>
          <cell r="K23">
            <v>228100</v>
          </cell>
          <cell r="L23">
            <v>247100</v>
          </cell>
          <cell r="M23">
            <v>216300</v>
          </cell>
          <cell r="N23">
            <v>240200</v>
          </cell>
          <cell r="O23">
            <v>218600</v>
          </cell>
          <cell r="P23">
            <v>195900</v>
          </cell>
        </row>
        <row r="24">
          <cell r="E24">
            <v>164200</v>
          </cell>
          <cell r="F24">
            <v>186900</v>
          </cell>
          <cell r="G24">
            <v>224400</v>
          </cell>
          <cell r="H24">
            <v>240100</v>
          </cell>
          <cell r="I24">
            <v>281900</v>
          </cell>
          <cell r="J24">
            <v>264800</v>
          </cell>
          <cell r="K24">
            <v>255300</v>
          </cell>
          <cell r="L24">
            <v>277100</v>
          </cell>
          <cell r="M24">
            <v>241800</v>
          </cell>
          <cell r="N24">
            <v>273600</v>
          </cell>
          <cell r="O24">
            <v>272900</v>
          </cell>
          <cell r="P24">
            <v>246500</v>
          </cell>
        </row>
        <row r="25">
          <cell r="E25">
            <v>198900</v>
          </cell>
          <cell r="F25">
            <v>228900</v>
          </cell>
          <cell r="G25">
            <v>243700</v>
          </cell>
          <cell r="H25">
            <v>257700</v>
          </cell>
          <cell r="I25">
            <v>242500</v>
          </cell>
          <cell r="J25">
            <v>270100</v>
          </cell>
          <cell r="K25">
            <v>251900</v>
          </cell>
          <cell r="L25">
            <v>288200</v>
          </cell>
          <cell r="M25">
            <v>298700</v>
          </cell>
          <cell r="N25">
            <v>370300</v>
          </cell>
          <cell r="O25">
            <v>337100</v>
          </cell>
          <cell r="P25">
            <v>328500</v>
          </cell>
        </row>
        <row r="26">
          <cell r="E26">
            <v>318400</v>
          </cell>
          <cell r="F26">
            <v>346100</v>
          </cell>
          <cell r="G26">
            <v>436100</v>
          </cell>
          <cell r="H26">
            <v>435800</v>
          </cell>
          <cell r="I26">
            <v>503900</v>
          </cell>
          <cell r="J26">
            <v>451100</v>
          </cell>
          <cell r="K26">
            <v>427400</v>
          </cell>
          <cell r="L26">
            <v>456000</v>
          </cell>
          <cell r="M26">
            <v>419700</v>
          </cell>
          <cell r="N26">
            <v>441300</v>
          </cell>
          <cell r="O26">
            <v>436400</v>
          </cell>
          <cell r="P26">
            <v>388000</v>
          </cell>
        </row>
        <row r="27">
          <cell r="E27">
            <v>372300</v>
          </cell>
          <cell r="F27">
            <v>387200</v>
          </cell>
          <cell r="G27">
            <v>392200</v>
          </cell>
          <cell r="H27">
            <v>412200</v>
          </cell>
          <cell r="I27">
            <v>449100</v>
          </cell>
          <cell r="J27">
            <v>415400</v>
          </cell>
          <cell r="K27">
            <v>426700</v>
          </cell>
          <cell r="L27">
            <v>438600</v>
          </cell>
          <cell r="M27">
            <v>397100</v>
          </cell>
          <cell r="N27">
            <v>426300</v>
          </cell>
          <cell r="O27">
            <v>377200</v>
          </cell>
          <cell r="P27">
            <v>361100</v>
          </cell>
        </row>
        <row r="28">
          <cell r="E28">
            <v>326400</v>
          </cell>
          <cell r="F28">
            <v>330900</v>
          </cell>
          <cell r="G28">
            <v>366600</v>
          </cell>
          <cell r="H28">
            <v>373900</v>
          </cell>
          <cell r="I28">
            <v>432400</v>
          </cell>
          <cell r="J28">
            <v>403100</v>
          </cell>
          <cell r="K28">
            <v>393900</v>
          </cell>
          <cell r="L28">
            <v>380200</v>
          </cell>
          <cell r="M28">
            <v>381900</v>
          </cell>
          <cell r="N28">
            <v>431500</v>
          </cell>
          <cell r="O28">
            <v>492300</v>
          </cell>
          <cell r="P28">
            <v>397100</v>
          </cell>
        </row>
        <row r="29">
          <cell r="E29">
            <v>407900</v>
          </cell>
          <cell r="F29">
            <v>563900</v>
          </cell>
          <cell r="G29">
            <v>572200</v>
          </cell>
          <cell r="H29">
            <v>587600</v>
          </cell>
          <cell r="I29">
            <v>583900</v>
          </cell>
          <cell r="J29">
            <v>543000</v>
          </cell>
          <cell r="K29">
            <v>551500</v>
          </cell>
          <cell r="L29">
            <v>557200</v>
          </cell>
          <cell r="M29">
            <v>591600</v>
          </cell>
          <cell r="N29">
            <v>636300</v>
          </cell>
          <cell r="O29">
            <v>581000</v>
          </cell>
          <cell r="P29">
            <v>689300</v>
          </cell>
        </row>
        <row r="30">
          <cell r="E30">
            <v>543400</v>
          </cell>
          <cell r="F30">
            <v>558500</v>
          </cell>
          <cell r="G30">
            <v>619100</v>
          </cell>
          <cell r="H30">
            <v>497200</v>
          </cell>
          <cell r="I30">
            <v>528900</v>
          </cell>
          <cell r="J30">
            <v>517299.99999999994</v>
          </cell>
          <cell r="K30">
            <v>596000</v>
          </cell>
          <cell r="L30">
            <v>548800</v>
          </cell>
          <cell r="M30">
            <v>592100</v>
          </cell>
          <cell r="N30">
            <v>602900</v>
          </cell>
          <cell r="O30">
            <v>590300</v>
          </cell>
          <cell r="P30">
            <v>607400</v>
          </cell>
        </row>
        <row r="31">
          <cell r="E31">
            <v>478900</v>
          </cell>
          <cell r="F31">
            <v>539500</v>
          </cell>
          <cell r="G31">
            <v>582900</v>
          </cell>
          <cell r="H31">
            <v>559300</v>
          </cell>
          <cell r="I31">
            <v>583900</v>
          </cell>
          <cell r="J31">
            <v>629000</v>
          </cell>
          <cell r="K31">
            <v>529600</v>
          </cell>
          <cell r="L31">
            <v>605300</v>
          </cell>
          <cell r="M31">
            <v>552400</v>
          </cell>
          <cell r="N31">
            <v>575200</v>
          </cell>
          <cell r="O31">
            <v>623200</v>
          </cell>
          <cell r="P31">
            <v>552100</v>
          </cell>
        </row>
        <row r="32">
          <cell r="E32">
            <v>513700.00000000006</v>
          </cell>
          <cell r="F32">
            <v>494500</v>
          </cell>
          <cell r="G32">
            <v>572100</v>
          </cell>
          <cell r="H32">
            <v>529300</v>
          </cell>
          <cell r="I32">
            <v>610500</v>
          </cell>
          <cell r="J32">
            <v>538700</v>
          </cell>
          <cell r="K32">
            <v>558400</v>
          </cell>
          <cell r="L32">
            <v>594400</v>
          </cell>
          <cell r="M32">
            <v>544200</v>
          </cell>
          <cell r="N32">
            <v>463700</v>
          </cell>
          <cell r="O32">
            <v>467400</v>
          </cell>
          <cell r="P32">
            <v>483800</v>
          </cell>
        </row>
        <row r="33">
          <cell r="E33">
            <v>441500</v>
          </cell>
          <cell r="F33">
            <v>426500</v>
          </cell>
          <cell r="G33">
            <v>485000</v>
          </cell>
          <cell r="H33">
            <v>533800</v>
          </cell>
          <cell r="I33">
            <v>560900</v>
          </cell>
          <cell r="J33">
            <v>473900</v>
          </cell>
          <cell r="K33">
            <v>544500</v>
          </cell>
          <cell r="L33">
            <v>545600</v>
          </cell>
          <cell r="M33">
            <v>511200</v>
          </cell>
          <cell r="N33">
            <v>506600</v>
          </cell>
          <cell r="O33">
            <v>411700</v>
          </cell>
          <cell r="P33">
            <v>473800</v>
          </cell>
        </row>
        <row r="34">
          <cell r="E34">
            <v>381900</v>
          </cell>
          <cell r="F34">
            <v>416600</v>
          </cell>
          <cell r="G34">
            <v>463100</v>
          </cell>
          <cell r="H34">
            <v>421700</v>
          </cell>
          <cell r="I34">
            <v>366600</v>
          </cell>
          <cell r="J34">
            <v>326100</v>
          </cell>
          <cell r="K34">
            <v>397300</v>
          </cell>
          <cell r="L34">
            <v>420500</v>
          </cell>
          <cell r="M34">
            <v>516600</v>
          </cell>
          <cell r="N34">
            <v>556700</v>
          </cell>
          <cell r="O34">
            <v>489900</v>
          </cell>
          <cell r="P34">
            <v>582900</v>
          </cell>
        </row>
        <row r="35">
          <cell r="E35">
            <v>431100</v>
          </cell>
          <cell r="F35">
            <v>453100</v>
          </cell>
          <cell r="G35">
            <v>535600</v>
          </cell>
          <cell r="H35">
            <v>492900</v>
          </cell>
          <cell r="I35">
            <v>558100</v>
          </cell>
          <cell r="J35">
            <v>522600</v>
          </cell>
          <cell r="K35">
            <v>502500</v>
          </cell>
          <cell r="L35">
            <v>514700.00000000006</v>
          </cell>
          <cell r="M35">
            <v>482200</v>
          </cell>
          <cell r="N35">
            <v>548900</v>
          </cell>
          <cell r="O35">
            <v>490800</v>
          </cell>
          <cell r="P35">
            <v>516799.99999999994</v>
          </cell>
        </row>
        <row r="36">
          <cell r="E36">
            <v>454300</v>
          </cell>
          <cell r="F36">
            <v>499900</v>
          </cell>
          <cell r="G36">
            <v>485500</v>
          </cell>
          <cell r="H36">
            <v>417000</v>
          </cell>
          <cell r="I36">
            <v>448800</v>
          </cell>
          <cell r="J36">
            <v>460800</v>
          </cell>
          <cell r="K36">
            <v>459700</v>
          </cell>
          <cell r="L36">
            <v>539100</v>
          </cell>
          <cell r="M36">
            <v>500900</v>
          </cell>
          <cell r="N36">
            <v>541900</v>
          </cell>
          <cell r="O36">
            <v>502300</v>
          </cell>
          <cell r="P36">
            <v>474900</v>
          </cell>
        </row>
        <row r="37">
          <cell r="E37">
            <v>407200</v>
          </cell>
          <cell r="F37">
            <v>450000</v>
          </cell>
          <cell r="G37">
            <v>504100</v>
          </cell>
          <cell r="H37">
            <v>440200</v>
          </cell>
          <cell r="I37">
            <v>537000</v>
          </cell>
          <cell r="J37">
            <v>517600</v>
          </cell>
          <cell r="K37">
            <v>454000</v>
          </cell>
          <cell r="L37">
            <v>497700</v>
          </cell>
          <cell r="M37">
            <v>448800</v>
          </cell>
          <cell r="N37">
            <v>505400</v>
          </cell>
          <cell r="O37">
            <v>476600</v>
          </cell>
          <cell r="P37">
            <v>450400</v>
          </cell>
        </row>
        <row r="38">
          <cell r="E38">
            <v>435600</v>
          </cell>
          <cell r="F38">
            <v>442900</v>
          </cell>
          <cell r="G38">
            <v>497700</v>
          </cell>
          <cell r="H38">
            <v>461400</v>
          </cell>
          <cell r="I38">
            <v>486600</v>
          </cell>
          <cell r="J38">
            <v>468100</v>
          </cell>
          <cell r="K38">
            <v>487300</v>
          </cell>
          <cell r="L38">
            <v>580700</v>
          </cell>
          <cell r="M38">
            <v>445500</v>
          </cell>
          <cell r="N38">
            <v>594100</v>
          </cell>
          <cell r="O38">
            <v>632800</v>
          </cell>
          <cell r="P38">
            <v>524900</v>
          </cell>
        </row>
        <row r="39">
          <cell r="E39">
            <v>589300</v>
          </cell>
          <cell r="F39">
            <v>557300</v>
          </cell>
          <cell r="G39">
            <v>850500</v>
          </cell>
          <cell r="H39">
            <v>655200</v>
          </cell>
          <cell r="I39">
            <v>697400</v>
          </cell>
          <cell r="J39">
            <v>593800</v>
          </cell>
          <cell r="K39">
            <v>588100</v>
          </cell>
          <cell r="L39">
            <v>628600</v>
          </cell>
          <cell r="M39">
            <v>884100</v>
          </cell>
          <cell r="N39">
            <v>1462000</v>
          </cell>
          <cell r="O39">
            <v>1153600</v>
          </cell>
          <cell r="P39">
            <v>1020600</v>
          </cell>
        </row>
        <row r="40">
          <cell r="E40">
            <v>943900</v>
          </cell>
          <cell r="F40">
            <v>1104300</v>
          </cell>
          <cell r="G40">
            <v>984800</v>
          </cell>
          <cell r="H40">
            <v>791300</v>
          </cell>
          <cell r="I40">
            <v>640000</v>
          </cell>
          <cell r="J40">
            <v>695900</v>
          </cell>
          <cell r="K40">
            <v>664600</v>
          </cell>
          <cell r="L40">
            <v>734700</v>
          </cell>
          <cell r="M40">
            <v>751900</v>
          </cell>
          <cell r="N40">
            <v>827400</v>
          </cell>
          <cell r="O40">
            <v>810500</v>
          </cell>
          <cell r="P40">
            <v>787700</v>
          </cell>
        </row>
        <row r="41">
          <cell r="E41">
            <v>694300</v>
          </cell>
          <cell r="F41">
            <v>713000</v>
          </cell>
          <cell r="G41">
            <v>749100</v>
          </cell>
          <cell r="H41">
            <v>764500</v>
          </cell>
          <cell r="I41">
            <v>1102800</v>
          </cell>
          <cell r="J41">
            <v>957200</v>
          </cell>
          <cell r="K41">
            <v>792700</v>
          </cell>
          <cell r="L41">
            <v>858800</v>
          </cell>
          <cell r="M41">
            <v>745000</v>
          </cell>
          <cell r="N41">
            <v>948100</v>
          </cell>
          <cell r="O41">
            <v>968600</v>
          </cell>
          <cell r="P41">
            <v>931300</v>
          </cell>
        </row>
        <row r="42">
          <cell r="E42">
            <v>680200</v>
          </cell>
          <cell r="F42">
            <v>753400</v>
          </cell>
          <cell r="G42">
            <v>952000</v>
          </cell>
          <cell r="H42">
            <v>786600</v>
          </cell>
          <cell r="I42">
            <v>926800</v>
          </cell>
          <cell r="J42">
            <v>895300</v>
          </cell>
          <cell r="K42">
            <v>948100</v>
          </cell>
          <cell r="L42">
            <v>1235800</v>
          </cell>
          <cell r="M42">
            <v>1358200</v>
          </cell>
          <cell r="N42">
            <v>1220300</v>
          </cell>
          <cell r="O42">
            <v>1257100</v>
          </cell>
          <cell r="P42">
            <v>1220100</v>
          </cell>
        </row>
        <row r="43">
          <cell r="E43">
            <v>993300</v>
          </cell>
          <cell r="F43">
            <v>1022300</v>
          </cell>
          <cell r="G43">
            <v>1165200</v>
          </cell>
          <cell r="H43">
            <v>1288600</v>
          </cell>
          <cell r="I43">
            <v>1371400</v>
          </cell>
          <cell r="J43">
            <v>1126200</v>
          </cell>
          <cell r="K43">
            <v>1090200</v>
          </cell>
          <cell r="L43">
            <v>1052600</v>
          </cell>
          <cell r="M43">
            <v>1028000</v>
          </cell>
          <cell r="N43">
            <v>1137100</v>
          </cell>
          <cell r="O43">
            <v>975000</v>
          </cell>
          <cell r="P43">
            <v>951200</v>
          </cell>
        </row>
        <row r="44">
          <cell r="E44">
            <v>1058200</v>
          </cell>
          <cell r="F44">
            <v>975100</v>
          </cell>
          <cell r="G44">
            <v>1193200</v>
          </cell>
          <cell r="H44">
            <v>1245100</v>
          </cell>
          <cell r="I44">
            <v>1177400</v>
          </cell>
          <cell r="J44">
            <v>1260500</v>
          </cell>
          <cell r="K44">
            <v>1250000</v>
          </cell>
          <cell r="L44">
            <v>1147300</v>
          </cell>
          <cell r="M44">
            <v>1374100</v>
          </cell>
          <cell r="N44">
            <v>1330300</v>
          </cell>
          <cell r="O44">
            <v>1098300</v>
          </cell>
          <cell r="P44">
            <v>1178900</v>
          </cell>
        </row>
        <row r="45">
          <cell r="E45">
            <v>1021800</v>
          </cell>
          <cell r="F45">
            <v>1091200</v>
          </cell>
          <cell r="G45">
            <v>1304700</v>
          </cell>
          <cell r="H45">
            <v>1356400</v>
          </cell>
          <cell r="I45">
            <v>1342600</v>
          </cell>
          <cell r="J45">
            <v>1369900</v>
          </cell>
          <cell r="K45">
            <v>1557300</v>
          </cell>
          <cell r="L45">
            <v>1549000</v>
          </cell>
          <cell r="M45">
            <v>1703700</v>
          </cell>
          <cell r="N45">
            <v>1738000</v>
          </cell>
          <cell r="O45">
            <v>1702100</v>
          </cell>
          <cell r="P45">
            <v>1599200</v>
          </cell>
        </row>
        <row r="46">
          <cell r="E46">
            <v>1230500</v>
          </cell>
          <cell r="F46">
            <v>1221300</v>
          </cell>
          <cell r="G46">
            <v>1561500</v>
          </cell>
          <cell r="H46">
            <v>1499600</v>
          </cell>
          <cell r="I46">
            <v>1485500</v>
          </cell>
          <cell r="J46">
            <v>938000</v>
          </cell>
          <cell r="K46">
            <v>783100</v>
          </cell>
          <cell r="L46">
            <v>1099800</v>
          </cell>
          <cell r="M46">
            <v>1171400</v>
          </cell>
          <cell r="N46">
            <v>1255400</v>
          </cell>
          <cell r="O46">
            <v>1180700</v>
          </cell>
          <cell r="P46">
            <v>1249000</v>
          </cell>
        </row>
        <row r="47">
          <cell r="E47">
            <v>1281600</v>
          </cell>
          <cell r="F47">
            <v>1374500</v>
          </cell>
          <cell r="G47">
            <v>1471100</v>
          </cell>
          <cell r="H47">
            <v>1364300</v>
          </cell>
          <cell r="I47">
            <v>1669400</v>
          </cell>
          <cell r="J47">
            <v>1464500</v>
          </cell>
          <cell r="K47">
            <v>1213300</v>
          </cell>
          <cell r="L47">
            <v>1464100</v>
          </cell>
          <cell r="M47">
            <v>1274500</v>
          </cell>
          <cell r="N47">
            <v>1483900</v>
          </cell>
          <cell r="O47">
            <v>1370500</v>
          </cell>
          <cell r="P47">
            <v>1322200</v>
          </cell>
        </row>
        <row r="48">
          <cell r="E48">
            <v>1176700</v>
          </cell>
          <cell r="F48">
            <v>1272600</v>
          </cell>
          <cell r="G48">
            <v>1125600</v>
          </cell>
          <cell r="H48">
            <v>988400</v>
          </cell>
          <cell r="I48">
            <v>988100</v>
          </cell>
          <cell r="J48">
            <v>1008700</v>
          </cell>
          <cell r="K48">
            <v>956000</v>
          </cell>
          <cell r="L48">
            <v>1375500</v>
          </cell>
          <cell r="M48">
            <v>1216400</v>
          </cell>
          <cell r="N48">
            <v>1045000</v>
          </cell>
          <cell r="O48">
            <v>1081200</v>
          </cell>
          <cell r="P48">
            <v>1029700</v>
          </cell>
        </row>
        <row r="49">
          <cell r="E49">
            <v>1031000</v>
          </cell>
          <cell r="F49">
            <v>1097900</v>
          </cell>
          <cell r="G49">
            <v>1343700</v>
          </cell>
          <cell r="H49">
            <v>1380300</v>
          </cell>
          <cell r="I49">
            <v>1241000</v>
          </cell>
          <cell r="J49">
            <v>1311800</v>
          </cell>
          <cell r="K49">
            <v>1204700</v>
          </cell>
          <cell r="L49">
            <v>1344600</v>
          </cell>
          <cell r="M49">
            <v>1320000</v>
          </cell>
          <cell r="N49">
            <v>1481600</v>
          </cell>
          <cell r="O49">
            <v>1211100</v>
          </cell>
          <cell r="P49">
            <v>1238700</v>
          </cell>
        </row>
      </sheetData>
      <sheetData sheetId="3">
        <row r="6">
          <cell r="E6">
            <v>1849</v>
          </cell>
          <cell r="F6">
            <v>2422</v>
          </cell>
          <cell r="G6">
            <v>2515</v>
          </cell>
          <cell r="H6">
            <v>2421</v>
          </cell>
          <cell r="I6">
            <v>2736</v>
          </cell>
          <cell r="J6">
            <v>2470</v>
          </cell>
          <cell r="K6">
            <v>2310</v>
          </cell>
          <cell r="L6">
            <v>2968</v>
          </cell>
          <cell r="M6">
            <v>3004</v>
          </cell>
          <cell r="N6">
            <v>2912</v>
          </cell>
          <cell r="O6">
            <v>2829</v>
          </cell>
          <cell r="P6">
            <v>2273</v>
          </cell>
        </row>
        <row r="7">
          <cell r="E7">
            <v>2917</v>
          </cell>
          <cell r="F7">
            <v>3300</v>
          </cell>
          <cell r="G7">
            <v>3234</v>
          </cell>
          <cell r="H7">
            <v>2985</v>
          </cell>
          <cell r="I7">
            <v>4198</v>
          </cell>
          <cell r="J7">
            <v>3992</v>
          </cell>
          <cell r="K7">
            <v>3608</v>
          </cell>
          <cell r="L7">
            <v>4138</v>
          </cell>
          <cell r="M7">
            <v>4161</v>
          </cell>
          <cell r="N7">
            <v>4639</v>
          </cell>
          <cell r="O7">
            <v>4938</v>
          </cell>
          <cell r="P7">
            <v>4124</v>
          </cell>
        </row>
        <row r="8">
          <cell r="E8">
            <v>5422</v>
          </cell>
          <cell r="F8">
            <v>7060</v>
          </cell>
          <cell r="G8">
            <v>7781</v>
          </cell>
          <cell r="H8">
            <v>6865</v>
          </cell>
          <cell r="I8">
            <v>8386</v>
          </cell>
          <cell r="J8">
            <v>7459</v>
          </cell>
          <cell r="K8">
            <v>7538</v>
          </cell>
          <cell r="L8">
            <v>9899</v>
          </cell>
          <cell r="M8">
            <v>10312</v>
          </cell>
          <cell r="N8">
            <v>10293</v>
          </cell>
          <cell r="O8">
            <v>11788</v>
          </cell>
          <cell r="P8">
            <v>9911</v>
          </cell>
        </row>
        <row r="9">
          <cell r="E9">
            <v>11669</v>
          </cell>
          <cell r="F9">
            <v>10677</v>
          </cell>
          <cell r="G9">
            <v>13793</v>
          </cell>
          <cell r="H9">
            <v>13382</v>
          </cell>
          <cell r="I9">
            <v>15782</v>
          </cell>
          <cell r="J9">
            <v>14746</v>
          </cell>
          <cell r="K9">
            <v>15505</v>
          </cell>
          <cell r="L9">
            <v>16894</v>
          </cell>
          <cell r="M9">
            <v>20579</v>
          </cell>
          <cell r="N9">
            <v>23826</v>
          </cell>
          <cell r="O9">
            <v>27986</v>
          </cell>
          <cell r="P9">
            <v>23180</v>
          </cell>
        </row>
        <row r="10">
          <cell r="E10">
            <v>28893</v>
          </cell>
          <cell r="F10">
            <v>31090</v>
          </cell>
          <cell r="G10">
            <v>33896</v>
          </cell>
          <cell r="H10">
            <v>35794</v>
          </cell>
          <cell r="I10">
            <v>35232</v>
          </cell>
          <cell r="J10">
            <v>33079</v>
          </cell>
          <cell r="K10">
            <v>31015</v>
          </cell>
          <cell r="L10">
            <v>35733</v>
          </cell>
          <cell r="M10">
            <v>40298</v>
          </cell>
          <cell r="N10">
            <v>32013</v>
          </cell>
          <cell r="O10">
            <v>35018</v>
          </cell>
          <cell r="P10">
            <v>33223</v>
          </cell>
        </row>
        <row r="11">
          <cell r="E11">
            <v>30900</v>
          </cell>
          <cell r="F11">
            <v>25600</v>
          </cell>
          <cell r="G11">
            <v>26100</v>
          </cell>
          <cell r="H11">
            <v>27200</v>
          </cell>
          <cell r="I11">
            <v>31200</v>
          </cell>
          <cell r="J11">
            <v>29500</v>
          </cell>
          <cell r="K11">
            <v>30200</v>
          </cell>
          <cell r="L11">
            <v>30700</v>
          </cell>
          <cell r="M11">
            <v>29900</v>
          </cell>
          <cell r="N11">
            <v>32299.999999999996</v>
          </cell>
          <cell r="O11">
            <v>30200</v>
          </cell>
          <cell r="P11">
            <v>25800</v>
          </cell>
        </row>
        <row r="12">
          <cell r="E12">
            <v>28700</v>
          </cell>
          <cell r="F12">
            <v>24900</v>
          </cell>
          <cell r="G12">
            <v>27100</v>
          </cell>
          <cell r="H12">
            <v>31100</v>
          </cell>
          <cell r="I12">
            <v>33100</v>
          </cell>
          <cell r="J12">
            <v>36600</v>
          </cell>
          <cell r="K12">
            <v>44600</v>
          </cell>
          <cell r="L12">
            <v>44300</v>
          </cell>
          <cell r="M12">
            <v>42500</v>
          </cell>
          <cell r="N12">
            <v>45300</v>
          </cell>
          <cell r="O12">
            <v>40400</v>
          </cell>
          <cell r="P12">
            <v>40400</v>
          </cell>
        </row>
        <row r="13">
          <cell r="E13">
            <v>43100</v>
          </cell>
          <cell r="F13">
            <v>39200</v>
          </cell>
          <cell r="G13">
            <v>44900</v>
          </cell>
          <cell r="H13">
            <v>44900</v>
          </cell>
          <cell r="I13">
            <v>48900</v>
          </cell>
          <cell r="J13">
            <v>49200</v>
          </cell>
          <cell r="K13">
            <v>68000</v>
          </cell>
          <cell r="L13">
            <v>74700</v>
          </cell>
          <cell r="M13">
            <v>56700</v>
          </cell>
          <cell r="N13">
            <v>55200</v>
          </cell>
          <cell r="O13">
            <v>56000</v>
          </cell>
          <cell r="P13">
            <v>51400</v>
          </cell>
        </row>
        <row r="14">
          <cell r="E14">
            <v>53400</v>
          </cell>
          <cell r="F14">
            <v>42100</v>
          </cell>
          <cell r="G14">
            <v>43200</v>
          </cell>
          <cell r="H14">
            <v>42900</v>
          </cell>
          <cell r="I14">
            <v>43500</v>
          </cell>
          <cell r="J14">
            <v>44100</v>
          </cell>
          <cell r="K14">
            <v>53000</v>
          </cell>
          <cell r="L14">
            <v>53500</v>
          </cell>
          <cell r="M14">
            <v>44600</v>
          </cell>
          <cell r="N14">
            <v>43300</v>
          </cell>
          <cell r="O14">
            <v>45500</v>
          </cell>
          <cell r="P14">
            <v>46300</v>
          </cell>
        </row>
        <row r="15">
          <cell r="E15">
            <v>44800</v>
          </cell>
          <cell r="F15">
            <v>42600</v>
          </cell>
          <cell r="G15">
            <v>42100</v>
          </cell>
          <cell r="H15">
            <v>40100</v>
          </cell>
          <cell r="I15">
            <v>46400</v>
          </cell>
          <cell r="J15">
            <v>45900</v>
          </cell>
          <cell r="K15">
            <v>56800</v>
          </cell>
          <cell r="L15">
            <v>60400</v>
          </cell>
          <cell r="M15">
            <v>47900</v>
          </cell>
          <cell r="N15">
            <v>50800</v>
          </cell>
          <cell r="O15">
            <v>52500</v>
          </cell>
          <cell r="P15">
            <v>46000</v>
          </cell>
        </row>
        <row r="16">
          <cell r="E16">
            <v>55200</v>
          </cell>
          <cell r="F16">
            <v>44000</v>
          </cell>
          <cell r="G16">
            <v>52300</v>
          </cell>
          <cell r="H16">
            <v>47300</v>
          </cell>
          <cell r="I16">
            <v>49700</v>
          </cell>
          <cell r="J16">
            <v>47000</v>
          </cell>
          <cell r="K16">
            <v>58300</v>
          </cell>
          <cell r="L16">
            <v>63700</v>
          </cell>
          <cell r="M16">
            <v>51700</v>
          </cell>
          <cell r="N16">
            <v>48300</v>
          </cell>
          <cell r="O16">
            <v>46100</v>
          </cell>
          <cell r="P16">
            <v>42300</v>
          </cell>
        </row>
        <row r="17">
          <cell r="E17">
            <v>51100</v>
          </cell>
          <cell r="F17">
            <v>43900</v>
          </cell>
          <cell r="G17">
            <v>47200</v>
          </cell>
          <cell r="H17">
            <v>47700</v>
          </cell>
          <cell r="I17">
            <v>54200</v>
          </cell>
          <cell r="J17">
            <v>46600</v>
          </cell>
          <cell r="K17">
            <v>53600</v>
          </cell>
          <cell r="L17">
            <v>62800</v>
          </cell>
          <cell r="M17">
            <v>51500</v>
          </cell>
          <cell r="N17">
            <v>54500</v>
          </cell>
          <cell r="O17">
            <v>49600</v>
          </cell>
          <cell r="P17">
            <v>50300</v>
          </cell>
        </row>
        <row r="18">
          <cell r="E18">
            <v>46500</v>
          </cell>
          <cell r="F18">
            <v>43600</v>
          </cell>
          <cell r="G18">
            <v>44000</v>
          </cell>
          <cell r="H18">
            <v>40700</v>
          </cell>
          <cell r="I18">
            <v>46200</v>
          </cell>
          <cell r="J18">
            <v>48500</v>
          </cell>
          <cell r="K18">
            <v>58200</v>
          </cell>
          <cell r="L18">
            <v>59000</v>
          </cell>
          <cell r="M18">
            <v>62800</v>
          </cell>
          <cell r="N18">
            <v>54100</v>
          </cell>
          <cell r="O18">
            <v>53700</v>
          </cell>
          <cell r="P18">
            <v>60300</v>
          </cell>
        </row>
        <row r="19">
          <cell r="E19">
            <v>87000</v>
          </cell>
          <cell r="F19">
            <v>73900</v>
          </cell>
          <cell r="G19">
            <v>75200</v>
          </cell>
          <cell r="H19">
            <v>85000</v>
          </cell>
          <cell r="I19">
            <v>96600</v>
          </cell>
          <cell r="J19">
            <v>99100</v>
          </cell>
          <cell r="K19">
            <v>116900</v>
          </cell>
          <cell r="L19">
            <v>127600</v>
          </cell>
          <cell r="M19">
            <v>88500</v>
          </cell>
          <cell r="N19">
            <v>113100</v>
          </cell>
          <cell r="O19">
            <v>123000</v>
          </cell>
          <cell r="P19">
            <v>118600</v>
          </cell>
        </row>
        <row r="20">
          <cell r="E20">
            <v>176500</v>
          </cell>
          <cell r="F20">
            <v>144400</v>
          </cell>
          <cell r="G20">
            <v>180200</v>
          </cell>
          <cell r="H20">
            <v>169700</v>
          </cell>
          <cell r="I20">
            <v>187700</v>
          </cell>
          <cell r="J20">
            <v>199700</v>
          </cell>
          <cell r="K20">
            <v>221100</v>
          </cell>
          <cell r="L20">
            <v>230100</v>
          </cell>
          <cell r="M20">
            <v>231100</v>
          </cell>
          <cell r="N20">
            <v>208200</v>
          </cell>
          <cell r="O20">
            <v>199700</v>
          </cell>
          <cell r="P20">
            <v>207600</v>
          </cell>
        </row>
        <row r="21">
          <cell r="E21">
            <v>226900</v>
          </cell>
          <cell r="F21">
            <v>225600</v>
          </cell>
          <cell r="G21">
            <v>233600</v>
          </cell>
          <cell r="H21">
            <v>230300</v>
          </cell>
          <cell r="I21">
            <v>221200</v>
          </cell>
          <cell r="J21">
            <v>218200</v>
          </cell>
          <cell r="K21">
            <v>275700</v>
          </cell>
          <cell r="L21">
            <v>257600.00000000003</v>
          </cell>
          <cell r="M21">
            <v>233800</v>
          </cell>
          <cell r="N21">
            <v>190900</v>
          </cell>
          <cell r="O21">
            <v>216700</v>
          </cell>
          <cell r="P21">
            <v>237500</v>
          </cell>
        </row>
        <row r="22">
          <cell r="E22">
            <v>254700</v>
          </cell>
          <cell r="F22">
            <v>172700</v>
          </cell>
          <cell r="G22">
            <v>234700</v>
          </cell>
          <cell r="H22">
            <v>257700</v>
          </cell>
          <cell r="I22">
            <v>298900</v>
          </cell>
          <cell r="J22">
            <v>302500</v>
          </cell>
          <cell r="K22">
            <v>358600</v>
          </cell>
          <cell r="L22">
            <v>348800</v>
          </cell>
          <cell r="M22">
            <v>245600</v>
          </cell>
          <cell r="N22">
            <v>245000</v>
          </cell>
          <cell r="O22">
            <v>230100</v>
          </cell>
          <cell r="P22">
            <v>264300</v>
          </cell>
        </row>
        <row r="23">
          <cell r="E23">
            <v>292400</v>
          </cell>
          <cell r="F23">
            <v>226900</v>
          </cell>
          <cell r="G23">
            <v>244800</v>
          </cell>
          <cell r="H23">
            <v>267400</v>
          </cell>
          <cell r="I23">
            <v>239100</v>
          </cell>
          <cell r="J23">
            <v>263900</v>
          </cell>
          <cell r="K23">
            <v>317100</v>
          </cell>
          <cell r="L23">
            <v>292000</v>
          </cell>
          <cell r="M23">
            <v>308500</v>
          </cell>
          <cell r="N23">
            <v>258200</v>
          </cell>
          <cell r="O23">
            <v>230200</v>
          </cell>
          <cell r="P23">
            <v>272000</v>
          </cell>
        </row>
        <row r="24">
          <cell r="E24">
            <v>247600</v>
          </cell>
          <cell r="F24">
            <v>215000</v>
          </cell>
          <cell r="G24">
            <v>237600</v>
          </cell>
          <cell r="H24">
            <v>247800</v>
          </cell>
          <cell r="I24">
            <v>223400</v>
          </cell>
          <cell r="J24">
            <v>269300</v>
          </cell>
          <cell r="K24">
            <v>331600</v>
          </cell>
          <cell r="L24">
            <v>333900</v>
          </cell>
          <cell r="M24">
            <v>285400</v>
          </cell>
          <cell r="N24">
            <v>255100</v>
          </cell>
          <cell r="O24">
            <v>288100</v>
          </cell>
          <cell r="P24">
            <v>301100</v>
          </cell>
        </row>
        <row r="25">
          <cell r="E25">
            <v>281800</v>
          </cell>
          <cell r="F25">
            <v>206900</v>
          </cell>
          <cell r="G25">
            <v>236900</v>
          </cell>
          <cell r="H25">
            <v>247200</v>
          </cell>
          <cell r="I25">
            <v>283100</v>
          </cell>
          <cell r="J25">
            <v>329900</v>
          </cell>
          <cell r="K25">
            <v>345800</v>
          </cell>
          <cell r="L25">
            <v>323800</v>
          </cell>
          <cell r="M25">
            <v>318700</v>
          </cell>
          <cell r="N25">
            <v>308900</v>
          </cell>
          <cell r="O25">
            <v>323300</v>
          </cell>
          <cell r="P25">
            <v>361600</v>
          </cell>
        </row>
        <row r="26">
          <cell r="E26">
            <v>431700</v>
          </cell>
          <cell r="F26">
            <v>365100</v>
          </cell>
          <cell r="G26">
            <v>389200</v>
          </cell>
          <cell r="H26">
            <v>380400</v>
          </cell>
          <cell r="I26">
            <v>426600</v>
          </cell>
          <cell r="J26">
            <v>456800</v>
          </cell>
          <cell r="K26">
            <v>566900</v>
          </cell>
          <cell r="L26">
            <v>535500</v>
          </cell>
          <cell r="M26">
            <v>443200</v>
          </cell>
          <cell r="N26">
            <v>423500</v>
          </cell>
          <cell r="O26">
            <v>430500</v>
          </cell>
          <cell r="P26">
            <v>493200</v>
          </cell>
        </row>
        <row r="27">
          <cell r="E27">
            <v>527400</v>
          </cell>
          <cell r="F27">
            <v>433000</v>
          </cell>
          <cell r="G27">
            <v>450700</v>
          </cell>
          <cell r="H27">
            <v>519500</v>
          </cell>
          <cell r="I27">
            <v>585700</v>
          </cell>
          <cell r="J27">
            <v>569400</v>
          </cell>
          <cell r="K27">
            <v>667600</v>
          </cell>
          <cell r="L27">
            <v>610200</v>
          </cell>
          <cell r="M27">
            <v>459200</v>
          </cell>
          <cell r="N27">
            <v>520100</v>
          </cell>
          <cell r="O27">
            <v>477900</v>
          </cell>
          <cell r="P27">
            <v>533600</v>
          </cell>
        </row>
        <row r="28">
          <cell r="E28">
            <v>563400</v>
          </cell>
          <cell r="F28">
            <v>486800</v>
          </cell>
          <cell r="G28">
            <v>486500</v>
          </cell>
          <cell r="H28">
            <v>489800</v>
          </cell>
          <cell r="I28">
            <v>519799.99999999994</v>
          </cell>
          <cell r="J28">
            <v>570100</v>
          </cell>
          <cell r="K28">
            <v>678500</v>
          </cell>
          <cell r="L28">
            <v>621100</v>
          </cell>
          <cell r="M28">
            <v>528400</v>
          </cell>
          <cell r="N28">
            <v>495200</v>
          </cell>
          <cell r="O28">
            <v>328000</v>
          </cell>
          <cell r="P28">
            <v>62200</v>
          </cell>
        </row>
        <row r="29">
          <cell r="E29">
            <v>109100</v>
          </cell>
          <cell r="F29">
            <v>138400</v>
          </cell>
          <cell r="G29">
            <v>201600</v>
          </cell>
          <cell r="H29">
            <v>210300</v>
          </cell>
          <cell r="I29">
            <v>241000</v>
          </cell>
          <cell r="J29">
            <v>261899.99999999997</v>
          </cell>
          <cell r="K29">
            <v>345600</v>
          </cell>
          <cell r="L29">
            <v>275500</v>
          </cell>
          <cell r="M29">
            <v>199700</v>
          </cell>
          <cell r="N29">
            <v>196300</v>
          </cell>
          <cell r="O29">
            <v>204400</v>
          </cell>
          <cell r="P29">
            <v>256500</v>
          </cell>
        </row>
        <row r="30">
          <cell r="E30">
            <v>271300</v>
          </cell>
          <cell r="F30">
            <v>232200</v>
          </cell>
          <cell r="G30">
            <v>244700</v>
          </cell>
          <cell r="H30">
            <v>276900</v>
          </cell>
          <cell r="I30">
            <v>298300</v>
          </cell>
          <cell r="J30">
            <v>358400</v>
          </cell>
          <cell r="K30">
            <v>406400</v>
          </cell>
          <cell r="L30">
            <v>394200</v>
          </cell>
          <cell r="M30">
            <v>327200</v>
          </cell>
          <cell r="N30">
            <v>343000</v>
          </cell>
          <cell r="O30">
            <v>381000</v>
          </cell>
          <cell r="P30">
            <v>441800</v>
          </cell>
        </row>
        <row r="31">
          <cell r="E31">
            <v>434400</v>
          </cell>
          <cell r="F31">
            <v>410300</v>
          </cell>
          <cell r="G31">
            <v>455300</v>
          </cell>
          <cell r="H31">
            <v>426200</v>
          </cell>
          <cell r="I31">
            <v>513100</v>
          </cell>
          <cell r="J31">
            <v>561900</v>
          </cell>
          <cell r="K31">
            <v>673600</v>
          </cell>
          <cell r="L31">
            <v>661600</v>
          </cell>
          <cell r="M31">
            <v>528900</v>
          </cell>
          <cell r="N31">
            <v>498400</v>
          </cell>
          <cell r="O31">
            <v>531800</v>
          </cell>
          <cell r="P31">
            <v>478500</v>
          </cell>
        </row>
        <row r="32">
          <cell r="E32">
            <v>472900</v>
          </cell>
          <cell r="F32">
            <v>440100</v>
          </cell>
          <cell r="G32">
            <v>449100</v>
          </cell>
          <cell r="H32">
            <v>434700</v>
          </cell>
          <cell r="I32">
            <v>549300</v>
          </cell>
          <cell r="J32">
            <v>602800</v>
          </cell>
          <cell r="K32">
            <v>708200</v>
          </cell>
          <cell r="L32">
            <v>754500</v>
          </cell>
          <cell r="M32">
            <v>523700.00000000006</v>
          </cell>
          <cell r="N32">
            <v>487300</v>
          </cell>
          <cell r="O32">
            <v>573600</v>
          </cell>
          <cell r="P32">
            <v>550800</v>
          </cell>
        </row>
        <row r="33">
          <cell r="E33">
            <v>725000</v>
          </cell>
          <cell r="F33">
            <v>648500</v>
          </cell>
          <cell r="G33">
            <v>664100</v>
          </cell>
          <cell r="H33">
            <v>712200</v>
          </cell>
          <cell r="I33">
            <v>820900</v>
          </cell>
          <cell r="J33">
            <v>787200</v>
          </cell>
          <cell r="K33">
            <v>941700</v>
          </cell>
          <cell r="L33">
            <v>957100</v>
          </cell>
          <cell r="M33">
            <v>731000</v>
          </cell>
          <cell r="N33">
            <v>675200</v>
          </cell>
          <cell r="O33">
            <v>669100</v>
          </cell>
          <cell r="P33">
            <v>705900</v>
          </cell>
        </row>
        <row r="34">
          <cell r="E34">
            <v>813600</v>
          </cell>
          <cell r="F34">
            <v>609300</v>
          </cell>
          <cell r="G34">
            <v>608500</v>
          </cell>
          <cell r="H34">
            <v>463500</v>
          </cell>
          <cell r="I34">
            <v>545600</v>
          </cell>
          <cell r="J34">
            <v>693200</v>
          </cell>
          <cell r="K34">
            <v>897300</v>
          </cell>
          <cell r="L34">
            <v>852200</v>
          </cell>
          <cell r="M34">
            <v>741100</v>
          </cell>
          <cell r="N34">
            <v>685800</v>
          </cell>
          <cell r="O34">
            <v>651100</v>
          </cell>
          <cell r="P34">
            <v>686900</v>
          </cell>
        </row>
        <row r="35">
          <cell r="E35">
            <v>753700</v>
          </cell>
          <cell r="F35">
            <v>693000</v>
          </cell>
          <cell r="G35">
            <v>711300</v>
          </cell>
          <cell r="H35">
            <v>728700</v>
          </cell>
          <cell r="I35">
            <v>686300</v>
          </cell>
          <cell r="J35">
            <v>870600</v>
          </cell>
          <cell r="K35">
            <v>938400</v>
          </cell>
          <cell r="L35">
            <v>963400</v>
          </cell>
          <cell r="M35">
            <v>831400</v>
          </cell>
          <cell r="N35">
            <v>827200</v>
          </cell>
          <cell r="O35">
            <v>931400</v>
          </cell>
          <cell r="P35">
            <v>921000</v>
          </cell>
        </row>
        <row r="36">
          <cell r="E36">
            <v>940300</v>
          </cell>
          <cell r="F36">
            <v>841100</v>
          </cell>
          <cell r="G36">
            <v>905700</v>
          </cell>
          <cell r="H36">
            <v>937400</v>
          </cell>
          <cell r="I36">
            <v>1014200</v>
          </cell>
          <cell r="J36">
            <v>1055100</v>
          </cell>
          <cell r="K36">
            <v>1153900</v>
          </cell>
          <cell r="L36">
            <v>1249300</v>
          </cell>
          <cell r="M36">
            <v>991500</v>
          </cell>
          <cell r="N36">
            <v>933100</v>
          </cell>
          <cell r="O36">
            <v>954900</v>
          </cell>
          <cell r="P36">
            <v>1048500</v>
          </cell>
        </row>
        <row r="37">
          <cell r="E37">
            <v>1208100</v>
          </cell>
          <cell r="F37">
            <v>1085800</v>
          </cell>
          <cell r="G37">
            <v>1017200</v>
          </cell>
          <cell r="H37">
            <v>1042700</v>
          </cell>
          <cell r="I37">
            <v>1131700</v>
          </cell>
          <cell r="J37">
            <v>1215700</v>
          </cell>
          <cell r="K37">
            <v>1311100</v>
          </cell>
          <cell r="L37">
            <v>1374300</v>
          </cell>
          <cell r="M37">
            <v>1233100</v>
          </cell>
          <cell r="N37">
            <v>1127000</v>
          </cell>
          <cell r="O37">
            <v>1239400</v>
          </cell>
          <cell r="P37">
            <v>1308400</v>
          </cell>
        </row>
        <row r="38">
          <cell r="E38">
            <v>1485300</v>
          </cell>
          <cell r="F38">
            <v>1192700</v>
          </cell>
          <cell r="G38">
            <v>1239600</v>
          </cell>
          <cell r="H38">
            <v>1268200</v>
          </cell>
          <cell r="I38">
            <v>1359200</v>
          </cell>
          <cell r="J38">
            <v>1459900</v>
          </cell>
          <cell r="K38">
            <v>1613100</v>
          </cell>
          <cell r="L38">
            <v>1612600</v>
          </cell>
          <cell r="M38">
            <v>1316500</v>
          </cell>
          <cell r="N38">
            <v>1490600</v>
          </cell>
          <cell r="O38">
            <v>1439100</v>
          </cell>
          <cell r="P38">
            <v>1454700</v>
          </cell>
        </row>
        <row r="39">
          <cell r="E39">
            <v>1640000</v>
          </cell>
          <cell r="F39">
            <v>1362000</v>
          </cell>
          <cell r="G39">
            <v>1204000</v>
          </cell>
          <cell r="H39">
            <v>1325500</v>
          </cell>
          <cell r="I39">
            <v>1317900</v>
          </cell>
          <cell r="J39">
            <v>1405100</v>
          </cell>
          <cell r="K39">
            <v>1688500</v>
          </cell>
          <cell r="L39">
            <v>1370900</v>
          </cell>
          <cell r="M39">
            <v>1000400</v>
          </cell>
          <cell r="N39">
            <v>800500</v>
          </cell>
          <cell r="O39">
            <v>606800</v>
          </cell>
          <cell r="P39">
            <v>850100</v>
          </cell>
        </row>
        <row r="40">
          <cell r="E40">
            <v>745500</v>
          </cell>
          <cell r="F40">
            <v>650400</v>
          </cell>
          <cell r="G40">
            <v>719900</v>
          </cell>
          <cell r="H40">
            <v>850600</v>
          </cell>
          <cell r="I40">
            <v>861500</v>
          </cell>
          <cell r="J40">
            <v>946600</v>
          </cell>
          <cell r="K40">
            <v>1184200</v>
          </cell>
          <cell r="L40">
            <v>1079600</v>
          </cell>
          <cell r="M40">
            <v>963300</v>
          </cell>
          <cell r="N40">
            <v>916100</v>
          </cell>
          <cell r="O40">
            <v>961900</v>
          </cell>
          <cell r="P40">
            <v>1156100</v>
          </cell>
        </row>
        <row r="41">
          <cell r="E41">
            <v>1190900</v>
          </cell>
          <cell r="F41">
            <v>976100</v>
          </cell>
          <cell r="G41">
            <v>1202000</v>
          </cell>
          <cell r="H41">
            <v>1193100</v>
          </cell>
          <cell r="I41">
            <v>1035700</v>
          </cell>
          <cell r="J41">
            <v>1125200</v>
          </cell>
          <cell r="K41">
            <v>1305100</v>
          </cell>
          <cell r="L41">
            <v>1270200</v>
          </cell>
          <cell r="M41">
            <v>1248800</v>
          </cell>
          <cell r="N41">
            <v>1224700</v>
          </cell>
          <cell r="O41">
            <v>1205600</v>
          </cell>
          <cell r="P41">
            <v>1300300</v>
          </cell>
        </row>
        <row r="42">
          <cell r="E42">
            <v>1475500</v>
          </cell>
          <cell r="F42">
            <v>1140300</v>
          </cell>
          <cell r="G42">
            <v>1179800</v>
          </cell>
          <cell r="H42">
            <v>1215300</v>
          </cell>
          <cell r="I42">
            <v>1315700</v>
          </cell>
          <cell r="J42">
            <v>1404200</v>
          </cell>
          <cell r="K42">
            <v>1519200</v>
          </cell>
          <cell r="L42">
            <v>1429200</v>
          </cell>
          <cell r="M42">
            <v>1233700</v>
          </cell>
          <cell r="N42">
            <v>1169100</v>
          </cell>
          <cell r="O42">
            <v>1185100</v>
          </cell>
          <cell r="P42">
            <v>1263700</v>
          </cell>
        </row>
        <row r="43">
          <cell r="E43">
            <v>1374800</v>
          </cell>
          <cell r="F43">
            <v>1334100</v>
          </cell>
          <cell r="G43">
            <v>1257200</v>
          </cell>
          <cell r="H43">
            <v>1210500</v>
          </cell>
          <cell r="I43">
            <v>1286900</v>
          </cell>
          <cell r="J43">
            <v>1372300</v>
          </cell>
          <cell r="K43">
            <v>1520900</v>
          </cell>
          <cell r="L43">
            <v>1473800</v>
          </cell>
          <cell r="M43">
            <v>1333500</v>
          </cell>
          <cell r="N43">
            <v>1443300</v>
          </cell>
          <cell r="O43">
            <v>1421900</v>
          </cell>
          <cell r="P43">
            <v>1465300</v>
          </cell>
        </row>
        <row r="44">
          <cell r="E44">
            <v>1533900</v>
          </cell>
          <cell r="F44">
            <v>1259700</v>
          </cell>
          <cell r="G44">
            <v>1260000</v>
          </cell>
          <cell r="H44">
            <v>1321100</v>
          </cell>
          <cell r="I44">
            <v>1408100</v>
          </cell>
          <cell r="J44">
            <v>1330200</v>
          </cell>
          <cell r="K44">
            <v>1649300</v>
          </cell>
          <cell r="L44">
            <v>1543400</v>
          </cell>
          <cell r="M44">
            <v>1513100</v>
          </cell>
          <cell r="N44">
            <v>1528000</v>
          </cell>
          <cell r="O44">
            <v>1419200</v>
          </cell>
          <cell r="P44">
            <v>1574700</v>
          </cell>
        </row>
        <row r="45">
          <cell r="E45">
            <v>1610900</v>
          </cell>
          <cell r="F45">
            <v>1408100</v>
          </cell>
          <cell r="G45">
            <v>1393800</v>
          </cell>
          <cell r="H45">
            <v>1650000</v>
          </cell>
          <cell r="I45">
            <v>1622600</v>
          </cell>
          <cell r="J45">
            <v>1661200</v>
          </cell>
          <cell r="K45">
            <v>1780800</v>
          </cell>
          <cell r="L45">
            <v>1800400</v>
          </cell>
          <cell r="M45">
            <v>1645000</v>
          </cell>
          <cell r="N45">
            <v>1697100</v>
          </cell>
          <cell r="O45">
            <v>1453600</v>
          </cell>
          <cell r="P45">
            <v>1746400</v>
          </cell>
        </row>
        <row r="46">
          <cell r="E46">
            <v>1859600</v>
          </cell>
          <cell r="F46">
            <v>1541400</v>
          </cell>
          <cell r="G46">
            <v>1702400</v>
          </cell>
          <cell r="H46">
            <v>1855700</v>
          </cell>
          <cell r="I46">
            <v>1718400</v>
          </cell>
          <cell r="J46">
            <v>1789100</v>
          </cell>
          <cell r="K46">
            <v>1942100</v>
          </cell>
          <cell r="L46">
            <v>1777500</v>
          </cell>
          <cell r="M46">
            <v>1685700</v>
          </cell>
          <cell r="N46">
            <v>1959800</v>
          </cell>
          <cell r="O46">
            <v>1764000</v>
          </cell>
          <cell r="P46">
            <v>1932300</v>
          </cell>
        </row>
        <row r="47">
          <cell r="E47">
            <v>1827800</v>
          </cell>
          <cell r="F47">
            <v>1703200</v>
          </cell>
          <cell r="G47">
            <v>1849100</v>
          </cell>
          <cell r="H47">
            <v>1814400</v>
          </cell>
          <cell r="I47">
            <v>1785300</v>
          </cell>
          <cell r="J47">
            <v>2032800</v>
          </cell>
          <cell r="K47">
            <v>2260500</v>
          </cell>
          <cell r="L47">
            <v>2359600</v>
          </cell>
          <cell r="M47">
            <v>2181500</v>
          </cell>
          <cell r="N47">
            <v>1853000</v>
          </cell>
          <cell r="O47">
            <v>1950900</v>
          </cell>
          <cell r="P47">
            <v>2070500</v>
          </cell>
        </row>
        <row r="48">
          <cell r="E48">
            <v>2258900</v>
          </cell>
          <cell r="F48">
            <v>2265600</v>
          </cell>
          <cell r="G48">
            <v>2252700</v>
          </cell>
          <cell r="H48">
            <v>2098200</v>
          </cell>
          <cell r="I48">
            <v>2305400</v>
          </cell>
          <cell r="J48">
            <v>2231200</v>
          </cell>
          <cell r="K48">
            <v>2483600</v>
          </cell>
          <cell r="L48">
            <v>2387500</v>
          </cell>
          <cell r="M48">
            <v>2221800</v>
          </cell>
          <cell r="N48">
            <v>2600700</v>
          </cell>
          <cell r="O48">
            <v>2407700</v>
          </cell>
          <cell r="P48">
            <v>2446500</v>
          </cell>
        </row>
        <row r="49">
          <cell r="E49">
            <v>2774500</v>
          </cell>
          <cell r="F49">
            <v>2290100</v>
          </cell>
          <cell r="G49">
            <v>2397500</v>
          </cell>
          <cell r="H49">
            <v>2261500</v>
          </cell>
          <cell r="I49">
            <v>2355000</v>
          </cell>
          <cell r="J49">
            <v>2320100</v>
          </cell>
          <cell r="K49">
            <v>2390900</v>
          </cell>
          <cell r="L49">
            <v>2449400</v>
          </cell>
          <cell r="M49">
            <v>2198000</v>
          </cell>
          <cell r="N49">
            <v>2266600</v>
          </cell>
          <cell r="O49">
            <v>2288100</v>
          </cell>
          <cell r="P49">
            <v>2422500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63"/>
  <sheetViews>
    <sheetView tabSelected="1" zoomScale="85" zoomScaleNormal="85" workbookViewId="0">
      <pane xSplit="1" ySplit="5" topLeftCell="B42" activePane="bottomRight" state="frozen"/>
      <selection pane="topRight" activeCell="B1" sqref="B1"/>
      <selection pane="bottomLeft" activeCell="A6" sqref="A6"/>
      <selection pane="bottomRight" activeCell="B41" sqref="B41"/>
    </sheetView>
  </sheetViews>
  <sheetFormatPr defaultColWidth="9" defaultRowHeight="14.4" x14ac:dyDescent="0.25"/>
  <cols>
    <col min="1" max="1" width="12.09765625" style="2" customWidth="1"/>
    <col min="2" max="2" width="20.3984375" style="48" customWidth="1"/>
    <col min="3" max="3" width="15.3984375" style="48" bestFit="1" customWidth="1"/>
    <col min="4" max="8" width="14.8984375" style="2" bestFit="1" customWidth="1"/>
    <col min="9" max="10" width="15.3984375" style="2" bestFit="1" customWidth="1"/>
    <col min="11" max="14" width="14.8984375" style="2" bestFit="1" customWidth="1"/>
    <col min="15" max="16384" width="9" style="2"/>
  </cols>
  <sheetData>
    <row r="1" spans="1:14" ht="19.5" customHeight="1" thickBot="1" x14ac:dyDescent="0.3">
      <c r="A1" s="1" t="s">
        <v>0</v>
      </c>
      <c r="B1" s="1"/>
      <c r="C1" s="1"/>
      <c r="D1" s="1"/>
      <c r="E1" s="1"/>
      <c r="F1" s="1"/>
      <c r="G1" s="1"/>
    </row>
    <row r="2" spans="1:14" ht="17.25" customHeight="1" thickTop="1" x14ac:dyDescent="0.25">
      <c r="A2" s="3" t="s">
        <v>1</v>
      </c>
      <c r="B2" s="3"/>
      <c r="C2" s="3"/>
      <c r="D2" s="4"/>
      <c r="E2" s="5"/>
      <c r="F2" s="5"/>
    </row>
    <row r="3" spans="1:14" ht="15.75" customHeight="1" x14ac:dyDescent="0.25">
      <c r="A3" s="4"/>
      <c r="B3" s="4"/>
      <c r="C3" s="4"/>
      <c r="D3" s="4"/>
      <c r="E3" s="5"/>
      <c r="F3" s="5"/>
    </row>
    <row r="4" spans="1:14" ht="15.75" customHeight="1" thickBot="1" x14ac:dyDescent="0.3">
      <c r="A4" s="4"/>
      <c r="B4" s="4"/>
      <c r="C4" s="4"/>
      <c r="D4" s="4"/>
      <c r="E4" s="5"/>
      <c r="F4" s="5"/>
    </row>
    <row r="5" spans="1:14" s="11" customFormat="1" ht="36" customHeight="1" thickBot="1" x14ac:dyDescent="0.3">
      <c r="A5" s="6" t="s">
        <v>2</v>
      </c>
      <c r="B5" s="7" t="s">
        <v>3</v>
      </c>
      <c r="C5" s="8" t="s">
        <v>4</v>
      </c>
      <c r="D5" s="9" t="s">
        <v>5</v>
      </c>
      <c r="E5" s="9" t="s">
        <v>6</v>
      </c>
      <c r="F5" s="9" t="s">
        <v>7</v>
      </c>
      <c r="G5" s="9" t="s">
        <v>8</v>
      </c>
      <c r="H5" s="9" t="s">
        <v>9</v>
      </c>
      <c r="I5" s="9" t="s">
        <v>10</v>
      </c>
      <c r="J5" s="9" t="s">
        <v>11</v>
      </c>
      <c r="K5" s="9" t="s">
        <v>12</v>
      </c>
      <c r="L5" s="9" t="s">
        <v>13</v>
      </c>
      <c r="M5" s="9" t="s">
        <v>14</v>
      </c>
      <c r="N5" s="10" t="s">
        <v>15</v>
      </c>
    </row>
    <row r="6" spans="1:14" s="17" customFormat="1" ht="30.75" customHeight="1" thickTop="1" x14ac:dyDescent="0.4">
      <c r="A6" s="12">
        <v>1975</v>
      </c>
      <c r="B6" s="13">
        <f>SUM(C6:N6)</f>
        <v>109920</v>
      </c>
      <c r="C6" s="14">
        <f>[1]관광수입!E6-[1]관광지출!E6</f>
        <v>7786</v>
      </c>
      <c r="D6" s="15">
        <f>[1]관광수입!F6-[1]관광지출!F6</f>
        <v>7638</v>
      </c>
      <c r="E6" s="15">
        <f>[1]관광수입!G6-[1]관광지출!G6</f>
        <v>7706</v>
      </c>
      <c r="F6" s="15">
        <f>[1]관광수입!H6-[1]관광지출!H6</f>
        <v>10252</v>
      </c>
      <c r="G6" s="15">
        <f>[1]관광수입!I6-[1]관광지출!I6</f>
        <v>9179</v>
      </c>
      <c r="H6" s="15">
        <f>[1]관광수입!J6-[1]관광지출!J6</f>
        <v>8551</v>
      </c>
      <c r="I6" s="15">
        <f>[1]관광수입!K6-[1]관광지출!K6</f>
        <v>7328</v>
      </c>
      <c r="J6" s="15">
        <f>[1]관광수입!L6-[1]관광지출!L6</f>
        <v>7754</v>
      </c>
      <c r="K6" s="15">
        <f>[1]관광수입!M6-[1]관광지출!M6</f>
        <v>10165</v>
      </c>
      <c r="L6" s="15">
        <f>[1]관광수입!N6-[1]관광지출!N6</f>
        <v>11764</v>
      </c>
      <c r="M6" s="15">
        <f>[1]관광수입!O6-[1]관광지출!O6</f>
        <v>11417</v>
      </c>
      <c r="N6" s="16">
        <f>[1]관광수입!P6-[1]관광지출!P6</f>
        <v>10380</v>
      </c>
    </row>
    <row r="7" spans="1:14" s="17" customFormat="1" ht="30.75" customHeight="1" x14ac:dyDescent="0.4">
      <c r="A7" s="12">
        <v>1976</v>
      </c>
      <c r="B7" s="13">
        <f t="shared" ref="B7:B49" si="0">SUM(C7:N7)</f>
        <v>228777</v>
      </c>
      <c r="C7" s="18">
        <f>[1]관광수입!E7-[1]관광지출!E7</f>
        <v>10280</v>
      </c>
      <c r="D7" s="19">
        <f>[1]관광수입!F7-[1]관광지출!F7</f>
        <v>12773</v>
      </c>
      <c r="E7" s="19">
        <f>[1]관광수입!G7-[1]관광지출!G7</f>
        <v>16314</v>
      </c>
      <c r="F7" s="19">
        <f>[1]관광수입!H7-[1]관광지출!H7</f>
        <v>20597</v>
      </c>
      <c r="G7" s="19">
        <f>[1]관광수입!I7-[1]관광지출!I7</f>
        <v>20702</v>
      </c>
      <c r="H7" s="19">
        <f>[1]관광수입!J7-[1]관광지출!J7</f>
        <v>21080</v>
      </c>
      <c r="I7" s="19">
        <f>[1]관광수입!K7-[1]관광지출!K7</f>
        <v>19418</v>
      </c>
      <c r="J7" s="19">
        <f>[1]관광수입!L7-[1]관광지출!L7</f>
        <v>18577</v>
      </c>
      <c r="K7" s="19">
        <f>[1]관광수입!M7-[1]관광지출!M7</f>
        <v>21728</v>
      </c>
      <c r="L7" s="19">
        <f>[1]관광수입!N7-[1]관광지출!N7</f>
        <v>24375</v>
      </c>
      <c r="M7" s="19">
        <f>[1]관광수입!O7-[1]관광지출!O7</f>
        <v>21866</v>
      </c>
      <c r="N7" s="20">
        <f>[1]관광수입!P7-[1]관광지출!P7</f>
        <v>21067</v>
      </c>
    </row>
    <row r="8" spans="1:14" s="17" customFormat="1" ht="30.75" customHeight="1" x14ac:dyDescent="0.4">
      <c r="A8" s="12">
        <v>1977</v>
      </c>
      <c r="B8" s="13">
        <f t="shared" si="0"/>
        <v>267316</v>
      </c>
      <c r="C8" s="18">
        <f>[1]관광수입!E8-[1]관광지출!E8</f>
        <v>15619</v>
      </c>
      <c r="D8" s="19">
        <f>[1]관광수입!F8-[1]관광지출!F8</f>
        <v>16671</v>
      </c>
      <c r="E8" s="19">
        <f>[1]관광수입!G8-[1]관광지출!G8</f>
        <v>21854</v>
      </c>
      <c r="F8" s="19">
        <f>[1]관광수입!H8-[1]관광지출!H8</f>
        <v>24127</v>
      </c>
      <c r="G8" s="19">
        <f>[1]관광수입!I8-[1]관광지출!I8</f>
        <v>25549</v>
      </c>
      <c r="H8" s="19">
        <f>[1]관광수입!J8-[1]관광지출!J8</f>
        <v>24033</v>
      </c>
      <c r="I8" s="19">
        <f>[1]관광수입!K8-[1]관광지출!K8</f>
        <v>19923</v>
      </c>
      <c r="J8" s="19">
        <f>[1]관광수입!L8-[1]관광지출!L8</f>
        <v>20009</v>
      </c>
      <c r="K8" s="19">
        <f>[1]관광수입!M8-[1]관광지출!M8</f>
        <v>22241</v>
      </c>
      <c r="L8" s="19">
        <f>[1]관광수입!N8-[1]관광지출!N8</f>
        <v>26251</v>
      </c>
      <c r="M8" s="19">
        <f>[1]관광수입!O8-[1]관광지출!O8</f>
        <v>36748</v>
      </c>
      <c r="N8" s="20">
        <f>[1]관광수입!P8-[1]관광지출!P8</f>
        <v>14291</v>
      </c>
    </row>
    <row r="9" spans="1:14" s="17" customFormat="1" ht="30.75" customHeight="1" x14ac:dyDescent="0.4">
      <c r="A9" s="12">
        <v>1978</v>
      </c>
      <c r="B9" s="13">
        <f t="shared" si="0"/>
        <v>200087</v>
      </c>
      <c r="C9" s="18">
        <f>[1]관광수입!E9-[1]관광지출!E9</f>
        <v>12652</v>
      </c>
      <c r="D9" s="19">
        <f>[1]관광수입!F9-[1]관광지출!F9</f>
        <v>16068</v>
      </c>
      <c r="E9" s="19">
        <f>[1]관광수입!G9-[1]관광지출!G9</f>
        <v>21441</v>
      </c>
      <c r="F9" s="19">
        <f>[1]관광수입!H9-[1]관광지출!H9</f>
        <v>21035</v>
      </c>
      <c r="G9" s="19">
        <f>[1]관광수입!I9-[1]관광지출!I9</f>
        <v>24731</v>
      </c>
      <c r="H9" s="19">
        <f>[1]관광수입!J9-[1]관광지출!J9</f>
        <v>22903</v>
      </c>
      <c r="I9" s="19">
        <f>[1]관광수입!K9-[1]관광지출!K9</f>
        <v>17347</v>
      </c>
      <c r="J9" s="19">
        <f>[1]관광수입!L9-[1]관광지출!L9</f>
        <v>18306</v>
      </c>
      <c r="K9" s="19">
        <f>[1]관광수입!M9-[1]관광지출!M9</f>
        <v>17191</v>
      </c>
      <c r="L9" s="19">
        <f>[1]관광수입!N9-[1]관광지출!N9</f>
        <v>16274</v>
      </c>
      <c r="M9" s="19">
        <f>[1]관광수입!O9-[1]관광지출!O9</f>
        <v>7745</v>
      </c>
      <c r="N9" s="20">
        <f>[1]관광수입!P9-[1]관광지출!P9</f>
        <v>4394</v>
      </c>
    </row>
    <row r="10" spans="1:14" s="17" customFormat="1" ht="30.75" customHeight="1" x14ac:dyDescent="0.4">
      <c r="A10" s="21">
        <v>1979</v>
      </c>
      <c r="B10" s="22">
        <f t="shared" si="0"/>
        <v>-79278</v>
      </c>
      <c r="C10" s="23">
        <f>[1]관광수입!E10-[1]관광지출!E10</f>
        <v>-4293</v>
      </c>
      <c r="D10" s="24">
        <f>[1]관광수입!F10-[1]관광지출!F10</f>
        <v>-4381</v>
      </c>
      <c r="E10" s="24">
        <f>[1]관광수입!G10-[1]관광지출!G10</f>
        <v>-3349</v>
      </c>
      <c r="F10" s="24">
        <f>[1]관광수입!H10-[1]관광지출!H10</f>
        <v>-7885</v>
      </c>
      <c r="G10" s="24">
        <f>[1]관광수입!I10-[1]관광지출!I10</f>
        <v>1898</v>
      </c>
      <c r="H10" s="24">
        <f>[1]관광수입!J10-[1]관광지출!J10</f>
        <v>-4192</v>
      </c>
      <c r="I10" s="24">
        <f>[1]관광수입!K10-[1]관광지출!K10</f>
        <v>-4601</v>
      </c>
      <c r="J10" s="24">
        <f>[1]관광수입!L10-[1]관광지출!L10</f>
        <v>-7661</v>
      </c>
      <c r="K10" s="24">
        <f>[1]관광수입!M10-[1]관광지출!M10</f>
        <v>-11020</v>
      </c>
      <c r="L10" s="24">
        <f>[1]관광수입!N10-[1]관광지출!N10</f>
        <v>-3602</v>
      </c>
      <c r="M10" s="24">
        <f>[1]관광수입!O10-[1]관광지출!O10</f>
        <v>-13708</v>
      </c>
      <c r="N10" s="25">
        <f>[1]관광수입!P10-[1]관광지출!P10</f>
        <v>-16484</v>
      </c>
    </row>
    <row r="11" spans="1:14" s="17" customFormat="1" ht="30.75" customHeight="1" x14ac:dyDescent="0.4">
      <c r="A11" s="12">
        <v>1980</v>
      </c>
      <c r="B11" s="13">
        <f t="shared" si="0"/>
        <v>19700.000000000004</v>
      </c>
      <c r="C11" s="26">
        <f>[1]관광수입!E11-[1]관광지출!E11</f>
        <v>-14300</v>
      </c>
      <c r="D11" s="27">
        <f>[1]관광수입!F11-[1]관광지출!F11</f>
        <v>-5400</v>
      </c>
      <c r="E11" s="27">
        <f>[1]관광수입!G11-[1]관광지출!G11</f>
        <v>900</v>
      </c>
      <c r="F11" s="27">
        <f>[1]관광수입!H11-[1]관광지출!H11</f>
        <v>6500</v>
      </c>
      <c r="G11" s="27">
        <f>[1]관광수입!I11-[1]관광지출!I11</f>
        <v>3600</v>
      </c>
      <c r="H11" s="27">
        <f>[1]관광수입!J11-[1]관광지출!J11</f>
        <v>-7500</v>
      </c>
      <c r="I11" s="27">
        <f>[1]관광수입!K11-[1]관광지출!K11</f>
        <v>-2500</v>
      </c>
      <c r="J11" s="27">
        <f>[1]관광수입!L11-[1]관광지출!L11</f>
        <v>4900</v>
      </c>
      <c r="K11" s="27">
        <f>[1]관광수입!M11-[1]관광지출!M11</f>
        <v>9100</v>
      </c>
      <c r="L11" s="27">
        <f>[1]관광수입!N11-[1]관광지출!N11</f>
        <v>2200.0000000000036</v>
      </c>
      <c r="M11" s="27">
        <f>[1]관광수입!O11-[1]관광지출!O11</f>
        <v>2200</v>
      </c>
      <c r="N11" s="28">
        <f>[1]관광수입!P11-[1]관광지출!P11</f>
        <v>20000</v>
      </c>
    </row>
    <row r="12" spans="1:14" s="17" customFormat="1" ht="30.75" customHeight="1" x14ac:dyDescent="0.4">
      <c r="A12" s="12">
        <v>1981</v>
      </c>
      <c r="B12" s="13">
        <f t="shared" si="0"/>
        <v>8600</v>
      </c>
      <c r="C12" s="18">
        <f>[1]관광수입!E12-[1]관광지출!E12</f>
        <v>8500</v>
      </c>
      <c r="D12" s="19">
        <f>[1]관광수입!F12-[1]관광지출!F12</f>
        <v>6000</v>
      </c>
      <c r="E12" s="19">
        <f>[1]관광수입!G12-[1]관광지출!G12</f>
        <v>10400</v>
      </c>
      <c r="F12" s="19">
        <f>[1]관광수입!H12-[1]관광지출!H12</f>
        <v>7600</v>
      </c>
      <c r="G12" s="19">
        <f>[1]관광수입!I12-[1]관광지출!I12</f>
        <v>9600</v>
      </c>
      <c r="H12" s="19">
        <f>[1]관광수입!J12-[1]관광지출!J12</f>
        <v>3800</v>
      </c>
      <c r="I12" s="19">
        <f>[1]관광수입!K12-[1]관광지출!K12</f>
        <v>-9700</v>
      </c>
      <c r="J12" s="19">
        <f>[1]관광수입!L12-[1]관광지출!L12</f>
        <v>-7100</v>
      </c>
      <c r="K12" s="19">
        <f>[1]관광수입!M12-[1]관광지출!M12</f>
        <v>-7800</v>
      </c>
      <c r="L12" s="19">
        <f>[1]관광수입!N12-[1]관광지출!N12</f>
        <v>-5900</v>
      </c>
      <c r="M12" s="19">
        <f>[1]관광수입!O12-[1]관광지출!O12</f>
        <v>-900</v>
      </c>
      <c r="N12" s="20">
        <f>[1]관광수입!P12-[1]관광지출!P12</f>
        <v>-5900</v>
      </c>
    </row>
    <row r="13" spans="1:14" s="17" customFormat="1" ht="30.75" customHeight="1" x14ac:dyDescent="0.4">
      <c r="A13" s="12">
        <v>1982</v>
      </c>
      <c r="B13" s="13">
        <f t="shared" si="0"/>
        <v>-129900</v>
      </c>
      <c r="C13" s="18">
        <f>[1]관광수입!E13-[1]관광지출!E13</f>
        <v>-3900</v>
      </c>
      <c r="D13" s="19">
        <f>[1]관광수입!F13-[1]관광지출!F13</f>
        <v>-4400</v>
      </c>
      <c r="E13" s="19">
        <f>[1]관광수입!G13-[1]관광지출!G13</f>
        <v>3100</v>
      </c>
      <c r="F13" s="19">
        <f>[1]관광수입!H13-[1]관광지출!H13</f>
        <v>3500</v>
      </c>
      <c r="G13" s="19">
        <f>[1]관광수입!I13-[1]관광지출!I13</f>
        <v>3500</v>
      </c>
      <c r="H13" s="19">
        <f>[1]관광수입!J13-[1]관광지출!J13</f>
        <v>-1300</v>
      </c>
      <c r="I13" s="19">
        <f>[1]관광수입!K13-[1]관광지출!K13</f>
        <v>-32400</v>
      </c>
      <c r="J13" s="19">
        <f>[1]관광수입!L13-[1]관광지출!L13</f>
        <v>-39800</v>
      </c>
      <c r="K13" s="19">
        <f>[1]관광수입!M13-[1]관광지출!M13</f>
        <v>-23100</v>
      </c>
      <c r="L13" s="19">
        <f>[1]관광수입!N13-[1]관광지출!N13</f>
        <v>-14400</v>
      </c>
      <c r="M13" s="19">
        <f>[1]관광수입!O13-[1]관광지출!O13</f>
        <v>-10200</v>
      </c>
      <c r="N13" s="20">
        <f>[1]관광수입!P13-[1]관광지출!P13</f>
        <v>-10500</v>
      </c>
    </row>
    <row r="14" spans="1:14" s="17" customFormat="1" ht="30.75" customHeight="1" x14ac:dyDescent="0.4">
      <c r="A14" s="12">
        <v>1983</v>
      </c>
      <c r="B14" s="13">
        <f t="shared" si="0"/>
        <v>40800</v>
      </c>
      <c r="C14" s="18">
        <f>[1]관광수입!E14-[1]관광지출!E14</f>
        <v>-15300</v>
      </c>
      <c r="D14" s="19">
        <f>[1]관광수입!F14-[1]관광지출!F14</f>
        <v>9000</v>
      </c>
      <c r="E14" s="19">
        <f>[1]관광수입!G14-[1]관광지출!G14</f>
        <v>12800</v>
      </c>
      <c r="F14" s="19">
        <f>[1]관광수입!H14-[1]관광지출!H14</f>
        <v>11700</v>
      </c>
      <c r="G14" s="19">
        <f>[1]관광수입!I14-[1]관광지출!I14</f>
        <v>13700</v>
      </c>
      <c r="H14" s="19">
        <f>[1]관광수입!J14-[1]관광지출!J14</f>
        <v>4300</v>
      </c>
      <c r="I14" s="19">
        <f>[1]관광수입!K14-[1]관광지출!K14</f>
        <v>-6500</v>
      </c>
      <c r="J14" s="19">
        <f>[1]관광수입!L14-[1]관광지출!L14</f>
        <v>-4900</v>
      </c>
      <c r="K14" s="19">
        <f>[1]관광수입!M14-[1]관광지출!M14</f>
        <v>5000</v>
      </c>
      <c r="L14" s="19">
        <f>[1]관광수입!N14-[1]관광지출!N14</f>
        <v>14300</v>
      </c>
      <c r="M14" s="19">
        <f>[1]관광수입!O14-[1]관광지출!O14</f>
        <v>-2700</v>
      </c>
      <c r="N14" s="20">
        <f>[1]관광수입!P14-[1]관광지출!P14</f>
        <v>-600</v>
      </c>
    </row>
    <row r="15" spans="1:14" s="17" customFormat="1" ht="30.75" customHeight="1" x14ac:dyDescent="0.4">
      <c r="A15" s="21">
        <v>1984</v>
      </c>
      <c r="B15" s="22">
        <f t="shared" si="0"/>
        <v>97200</v>
      </c>
      <c r="C15" s="23">
        <f>[1]관광수입!E15-[1]관광지출!E15</f>
        <v>-5900</v>
      </c>
      <c r="D15" s="24">
        <f>[1]관광수입!F15-[1]관광지출!F15</f>
        <v>-8100</v>
      </c>
      <c r="E15" s="24">
        <f>[1]관광수입!G15-[1]관광지출!G15</f>
        <v>8800</v>
      </c>
      <c r="F15" s="24">
        <f>[1]관광수입!H15-[1]관광지출!H15</f>
        <v>23999.999999999993</v>
      </c>
      <c r="G15" s="24">
        <f>[1]관광수입!I15-[1]관광지출!I15</f>
        <v>15200</v>
      </c>
      <c r="H15" s="24">
        <f>[1]관광수입!J15-[1]관광지출!J15</f>
        <v>20600</v>
      </c>
      <c r="I15" s="24">
        <f>[1]관광수입!K15-[1]관광지출!K15</f>
        <v>6500</v>
      </c>
      <c r="J15" s="24">
        <f>[1]관광수입!L15-[1]관광지출!L15</f>
        <v>700</v>
      </c>
      <c r="K15" s="24">
        <f>[1]관광수입!M15-[1]관광지출!M15</f>
        <v>9700</v>
      </c>
      <c r="L15" s="24">
        <f>[1]관광수입!N15-[1]관광지출!N15</f>
        <v>11700</v>
      </c>
      <c r="M15" s="24">
        <f>[1]관광수입!O15-[1]관광지출!O15</f>
        <v>7400</v>
      </c>
      <c r="N15" s="25">
        <f>[1]관광수입!P15-[1]관광지출!P15</f>
        <v>6600</v>
      </c>
    </row>
    <row r="16" spans="1:14" s="17" customFormat="1" ht="30.75" customHeight="1" x14ac:dyDescent="0.4">
      <c r="A16" s="12">
        <v>1985</v>
      </c>
      <c r="B16" s="13">
        <f t="shared" si="0"/>
        <v>178400</v>
      </c>
      <c r="C16" s="26">
        <f>[1]관광수입!E16-[1]관광지출!E16</f>
        <v>-10500</v>
      </c>
      <c r="D16" s="27">
        <f>[1]관광수입!F16-[1]관광지출!F16</f>
        <v>100</v>
      </c>
      <c r="E16" s="27">
        <f>[1]관광수입!G16-[1]관광지출!G16</f>
        <v>-800</v>
      </c>
      <c r="F16" s="27">
        <f>[1]관광수입!H16-[1]관광지출!H16</f>
        <v>18000</v>
      </c>
      <c r="G16" s="27">
        <f>[1]관광수입!I16-[1]관광지출!I16</f>
        <v>20300</v>
      </c>
      <c r="H16" s="27">
        <f>[1]관광수입!J16-[1]관광지출!J16</f>
        <v>14400</v>
      </c>
      <c r="I16" s="27">
        <f>[1]관광수입!K16-[1]관광지출!K16</f>
        <v>4500</v>
      </c>
      <c r="J16" s="27">
        <f>[1]관광수입!L16-[1]관광지출!L16</f>
        <v>-800</v>
      </c>
      <c r="K16" s="27">
        <f>[1]관광수입!M16-[1]관광지출!M16</f>
        <v>17000</v>
      </c>
      <c r="L16" s="27">
        <f>[1]관광수입!N16-[1]관광지출!N16</f>
        <v>35700</v>
      </c>
      <c r="M16" s="27">
        <f>[1]관광수입!O16-[1]관광지출!O16</f>
        <v>46000</v>
      </c>
      <c r="N16" s="28">
        <f>[1]관광수입!P16-[1]관광지출!P16</f>
        <v>34500</v>
      </c>
    </row>
    <row r="17" spans="1:14" s="17" customFormat="1" ht="30.75" customHeight="1" x14ac:dyDescent="0.4">
      <c r="A17" s="12">
        <v>1986</v>
      </c>
      <c r="B17" s="13">
        <f t="shared" si="0"/>
        <v>934500</v>
      </c>
      <c r="C17" s="18">
        <f>[1]관광수입!E17-[1]관광지출!E17</f>
        <v>12700</v>
      </c>
      <c r="D17" s="19">
        <f>[1]관광수입!F17-[1]관광지출!F17</f>
        <v>29500</v>
      </c>
      <c r="E17" s="19">
        <f>[1]관광수입!G17-[1]관광지출!G17</f>
        <v>41400</v>
      </c>
      <c r="F17" s="19">
        <f>[1]관광수입!H17-[1]관광지출!H17</f>
        <v>70100</v>
      </c>
      <c r="G17" s="19">
        <f>[1]관광수입!I17-[1]관광지출!I17</f>
        <v>69200</v>
      </c>
      <c r="H17" s="19">
        <f>[1]관광수입!J17-[1]관광지출!J17</f>
        <v>73500</v>
      </c>
      <c r="I17" s="19">
        <f>[1]관광수입!K17-[1]관광지출!K17</f>
        <v>98400</v>
      </c>
      <c r="J17" s="19">
        <f>[1]관광수입!L17-[1]관광지출!L17</f>
        <v>89300</v>
      </c>
      <c r="K17" s="19">
        <f>[1]관광수입!M17-[1]관광지출!M17</f>
        <v>112400</v>
      </c>
      <c r="L17" s="19">
        <f>[1]관광수입!N17-[1]관광지출!N17</f>
        <v>110500</v>
      </c>
      <c r="M17" s="19">
        <f>[1]관광수입!O17-[1]관광지출!O17</f>
        <v>120600</v>
      </c>
      <c r="N17" s="20">
        <f>[1]관광수입!P17-[1]관광지출!P17</f>
        <v>106900</v>
      </c>
    </row>
    <row r="18" spans="1:14" s="17" customFormat="1" ht="30.75" customHeight="1" x14ac:dyDescent="0.4">
      <c r="A18" s="12">
        <v>1987</v>
      </c>
      <c r="B18" s="13">
        <f t="shared" si="0"/>
        <v>1594900</v>
      </c>
      <c r="C18" s="18">
        <f>[1]관광수입!E18-[1]관광지출!E18</f>
        <v>103700</v>
      </c>
      <c r="D18" s="19">
        <f>[1]관광수입!F18-[1]관광지출!F18</f>
        <v>85400</v>
      </c>
      <c r="E18" s="19">
        <f>[1]관광수입!G18-[1]관광지출!G18</f>
        <v>113500</v>
      </c>
      <c r="F18" s="19">
        <f>[1]관광수입!H18-[1]관광지출!H18</f>
        <v>151100</v>
      </c>
      <c r="G18" s="19">
        <f>[1]관광수입!I18-[1]관광지출!I18</f>
        <v>143800</v>
      </c>
      <c r="H18" s="19">
        <f>[1]관광수입!J18-[1]관광지출!J18</f>
        <v>149400</v>
      </c>
      <c r="I18" s="19">
        <f>[1]관광수입!K18-[1]관광지출!K18</f>
        <v>106500</v>
      </c>
      <c r="J18" s="19">
        <f>[1]관광수입!L18-[1]관광지출!L18</f>
        <v>121300</v>
      </c>
      <c r="K18" s="19">
        <f>[1]관광수입!M18-[1]관광지출!M18</f>
        <v>116100</v>
      </c>
      <c r="L18" s="19">
        <f>[1]관광수입!N18-[1]관광지출!N18</f>
        <v>163800</v>
      </c>
      <c r="M18" s="19">
        <f>[1]관광수입!O18-[1]관광지출!O18</f>
        <v>186300</v>
      </c>
      <c r="N18" s="20">
        <f>[1]관광수입!P18-[1]관광지출!P18</f>
        <v>154000</v>
      </c>
    </row>
    <row r="19" spans="1:14" s="17" customFormat="1" ht="30.75" customHeight="1" x14ac:dyDescent="0.4">
      <c r="A19" s="12">
        <v>1988</v>
      </c>
      <c r="B19" s="13">
        <f t="shared" si="0"/>
        <v>1911200</v>
      </c>
      <c r="C19" s="18">
        <f>[1]관광수입!E19-[1]관광지출!E19</f>
        <v>101000</v>
      </c>
      <c r="D19" s="19">
        <f>[1]관광수입!F19-[1]관광지출!F19</f>
        <v>134100</v>
      </c>
      <c r="E19" s="19">
        <f>[1]관광수입!G19-[1]관광지출!G19</f>
        <v>176200</v>
      </c>
      <c r="F19" s="19">
        <f>[1]관광수입!H19-[1]관광지출!H19</f>
        <v>197200</v>
      </c>
      <c r="G19" s="19">
        <f>[1]관광수입!I19-[1]관광지출!I19</f>
        <v>187700</v>
      </c>
      <c r="H19" s="19">
        <f>[1]관광수입!J19-[1]관광지출!J19</f>
        <v>185700</v>
      </c>
      <c r="I19" s="19">
        <f>[1]관광수입!K19-[1]관광지출!K19</f>
        <v>140600</v>
      </c>
      <c r="J19" s="19">
        <f>[1]관광수입!L19-[1]관광지출!L19</f>
        <v>140300</v>
      </c>
      <c r="K19" s="19">
        <f>[1]관광수입!M19-[1]관광지출!M19</f>
        <v>146300</v>
      </c>
      <c r="L19" s="19">
        <f>[1]관광수입!N19-[1]관광지출!N19</f>
        <v>165000</v>
      </c>
      <c r="M19" s="19">
        <f>[1]관광수입!O19-[1]관광지출!O19</f>
        <v>190400</v>
      </c>
      <c r="N19" s="20">
        <f>[1]관광수입!P19-[1]관광지출!P19</f>
        <v>146700</v>
      </c>
    </row>
    <row r="20" spans="1:14" s="17" customFormat="1" ht="30.75" customHeight="1" x14ac:dyDescent="0.4">
      <c r="A20" s="21">
        <v>1989</v>
      </c>
      <c r="B20" s="22">
        <f t="shared" si="0"/>
        <v>955000</v>
      </c>
      <c r="C20" s="23">
        <f>[1]관광수입!E20-[1]관광지출!E20</f>
        <v>65000</v>
      </c>
      <c r="D20" s="24">
        <f>[1]관광수입!F20-[1]관광지출!F20</f>
        <v>98100</v>
      </c>
      <c r="E20" s="24">
        <f>[1]관광수입!G20-[1]관광지출!G20</f>
        <v>98300</v>
      </c>
      <c r="F20" s="24">
        <f>[1]관광수입!H20-[1]관광지출!H20</f>
        <v>113600</v>
      </c>
      <c r="G20" s="24">
        <f>[1]관광수입!I20-[1]관광지출!I20</f>
        <v>133000</v>
      </c>
      <c r="H20" s="24">
        <f>[1]관광수입!J20-[1]관광지출!J20</f>
        <v>76900</v>
      </c>
      <c r="I20" s="24">
        <f>[1]관광수입!K20-[1]관광지출!K20</f>
        <v>35100</v>
      </c>
      <c r="J20" s="24">
        <f>[1]관광수입!L20-[1]관광지출!L20</f>
        <v>29500.000000000029</v>
      </c>
      <c r="K20" s="24">
        <f>[1]관광수입!M20-[1]관광지출!M20</f>
        <v>46800</v>
      </c>
      <c r="L20" s="24">
        <f>[1]관광수입!N20-[1]관광지출!N20</f>
        <v>88500</v>
      </c>
      <c r="M20" s="24">
        <f>[1]관광수입!O20-[1]관광지출!O20</f>
        <v>98600</v>
      </c>
      <c r="N20" s="25">
        <f>[1]관광수입!P20-[1]관광지출!P20</f>
        <v>71600</v>
      </c>
    </row>
    <row r="21" spans="1:14" s="17" customFormat="1" ht="30.75" customHeight="1" x14ac:dyDescent="0.4">
      <c r="A21" s="12">
        <v>1990</v>
      </c>
      <c r="B21" s="13">
        <f t="shared" si="0"/>
        <v>393100</v>
      </c>
      <c r="C21" s="26">
        <f>[1]관광수입!E21-[1]관광지출!E21</f>
        <v>38700</v>
      </c>
      <c r="D21" s="27">
        <f>[1]관광수입!F21-[1]관광지출!F21</f>
        <v>7600</v>
      </c>
      <c r="E21" s="27">
        <f>[1]관광수입!G21-[1]관광지출!G21</f>
        <v>12100</v>
      </c>
      <c r="F21" s="27">
        <f>[1]관광수입!H21-[1]관광지출!H21</f>
        <v>27000</v>
      </c>
      <c r="G21" s="27">
        <f>[1]관광수입!I21-[1]관광지출!I21</f>
        <v>63200</v>
      </c>
      <c r="H21" s="27">
        <f>[1]관광수입!J21-[1]관광지출!J21</f>
        <v>26200</v>
      </c>
      <c r="I21" s="27">
        <f>[1]관광수입!K21-[1]관광지출!K21</f>
        <v>-11500</v>
      </c>
      <c r="J21" s="27">
        <f>[1]관광수입!L21-[1]관광지출!L21</f>
        <v>1099.9999999999709</v>
      </c>
      <c r="K21" s="27">
        <f>[1]관광수입!M21-[1]관광지출!M21</f>
        <v>21200</v>
      </c>
      <c r="L21" s="27">
        <f>[1]관광수입!N21-[1]관광지출!N21</f>
        <v>113300</v>
      </c>
      <c r="M21" s="27">
        <f>[1]관광수입!O21-[1]관광지출!O21</f>
        <v>71500</v>
      </c>
      <c r="N21" s="28">
        <f>[1]관광수입!P21-[1]관광지출!P21</f>
        <v>22700</v>
      </c>
    </row>
    <row r="22" spans="1:14" s="17" customFormat="1" ht="30.75" customHeight="1" x14ac:dyDescent="0.4">
      <c r="A22" s="12">
        <v>1991</v>
      </c>
      <c r="B22" s="13">
        <f t="shared" si="0"/>
        <v>-357900</v>
      </c>
      <c r="C22" s="18">
        <f>[1]관광수입!E22-[1]관광지출!E22</f>
        <v>-36000</v>
      </c>
      <c r="D22" s="19">
        <f>[1]관광수입!F22-[1]관광지출!F22</f>
        <v>33300</v>
      </c>
      <c r="E22" s="19">
        <f>[1]관광수입!G22-[1]관광지출!G22</f>
        <v>-36400</v>
      </c>
      <c r="F22" s="19">
        <f>[1]관광수입!H22-[1]관광지출!H22</f>
        <v>-33400</v>
      </c>
      <c r="G22" s="19">
        <f>[1]관광수입!I22-[1]관광지출!I22</f>
        <v>-45400</v>
      </c>
      <c r="H22" s="19">
        <f>[1]관광수입!J22-[1]관광지출!J22</f>
        <v>-75700</v>
      </c>
      <c r="I22" s="19">
        <f>[1]관광수입!K22-[1]관광지출!K22</f>
        <v>-132400</v>
      </c>
      <c r="J22" s="19">
        <f>[1]관광수입!L22-[1]관광지출!L22</f>
        <v>-78100</v>
      </c>
      <c r="K22" s="19">
        <f>[1]관광수입!M22-[1]관광지출!M22</f>
        <v>3600</v>
      </c>
      <c r="L22" s="19">
        <f>[1]관광수입!N22-[1]관광지출!N22</f>
        <v>14500</v>
      </c>
      <c r="M22" s="19">
        <f>[1]관광수입!O22-[1]관광지출!O22</f>
        <v>39600</v>
      </c>
      <c r="N22" s="20">
        <f>[1]관광수입!P22-[1]관광지출!P22</f>
        <v>-11500</v>
      </c>
    </row>
    <row r="23" spans="1:14" s="17" customFormat="1" ht="30.75" customHeight="1" x14ac:dyDescent="0.4">
      <c r="A23" s="12">
        <v>1992</v>
      </c>
      <c r="B23" s="13">
        <f t="shared" si="0"/>
        <v>-523000</v>
      </c>
      <c r="C23" s="18">
        <f>[1]관광수입!E23-[1]관광지출!E23</f>
        <v>-59800</v>
      </c>
      <c r="D23" s="19">
        <f>[1]관광수입!F23-[1]관광지출!F23</f>
        <v>-17300</v>
      </c>
      <c r="E23" s="19">
        <f>[1]관광수입!G23-[1]관광지출!G23</f>
        <v>-30600</v>
      </c>
      <c r="F23" s="19">
        <f>[1]관광수입!H23-[1]관광지출!H23</f>
        <v>-45300</v>
      </c>
      <c r="G23" s="19">
        <f>[1]관광수입!I23-[1]관광지출!I23</f>
        <v>-13100</v>
      </c>
      <c r="H23" s="19">
        <f>[1]관광수입!J23-[1]관광지출!J23</f>
        <v>-25100</v>
      </c>
      <c r="I23" s="19">
        <f>[1]관광수입!K23-[1]관광지출!K23</f>
        <v>-89000</v>
      </c>
      <c r="J23" s="19">
        <f>[1]관광수입!L23-[1]관광지출!L23</f>
        <v>-44900</v>
      </c>
      <c r="K23" s="19">
        <f>[1]관광수입!M23-[1]관광지출!M23</f>
        <v>-92200</v>
      </c>
      <c r="L23" s="19">
        <f>[1]관광수입!N23-[1]관광지출!N23</f>
        <v>-18000</v>
      </c>
      <c r="M23" s="19">
        <f>[1]관광수입!O23-[1]관광지출!O23</f>
        <v>-11600</v>
      </c>
      <c r="N23" s="20">
        <f>[1]관광수입!P23-[1]관광지출!P23</f>
        <v>-76100</v>
      </c>
    </row>
    <row r="24" spans="1:14" s="17" customFormat="1" ht="30.75" customHeight="1" x14ac:dyDescent="0.4">
      <c r="A24" s="12">
        <v>1993</v>
      </c>
      <c r="B24" s="13">
        <f t="shared" si="0"/>
        <v>-306400</v>
      </c>
      <c r="C24" s="18">
        <f>[1]관광수입!E24-[1]관광지출!E24</f>
        <v>-83400</v>
      </c>
      <c r="D24" s="19">
        <f>[1]관광수입!F24-[1]관광지출!F24</f>
        <v>-28100</v>
      </c>
      <c r="E24" s="19">
        <f>[1]관광수입!G24-[1]관광지출!G24</f>
        <v>-13200</v>
      </c>
      <c r="F24" s="19">
        <f>[1]관광수입!H24-[1]관광지출!H24</f>
        <v>-7700</v>
      </c>
      <c r="G24" s="19">
        <f>[1]관광수입!I24-[1]관광지출!I24</f>
        <v>58500</v>
      </c>
      <c r="H24" s="19">
        <f>[1]관광수입!J24-[1]관광지출!J24</f>
        <v>-4500</v>
      </c>
      <c r="I24" s="19">
        <f>[1]관광수입!K24-[1]관광지출!K24</f>
        <v>-76300</v>
      </c>
      <c r="J24" s="19">
        <f>[1]관광수입!L24-[1]관광지출!L24</f>
        <v>-56800</v>
      </c>
      <c r="K24" s="19">
        <f>[1]관광수입!M24-[1]관광지출!M24</f>
        <v>-43600</v>
      </c>
      <c r="L24" s="19">
        <f>[1]관광수입!N24-[1]관광지출!N24</f>
        <v>18500</v>
      </c>
      <c r="M24" s="19">
        <f>[1]관광수입!O24-[1]관광지출!O24</f>
        <v>-15200</v>
      </c>
      <c r="N24" s="20">
        <f>[1]관광수입!P24-[1]관광지출!P24</f>
        <v>-54600</v>
      </c>
    </row>
    <row r="25" spans="1:14" s="17" customFormat="1" ht="30.75" customHeight="1" x14ac:dyDescent="0.4">
      <c r="A25" s="21">
        <v>1994</v>
      </c>
      <c r="B25" s="22">
        <f t="shared" si="0"/>
        <v>-251400</v>
      </c>
      <c r="C25" s="23">
        <f>[1]관광수입!E25-[1]관광지출!E25</f>
        <v>-82900</v>
      </c>
      <c r="D25" s="24">
        <f>[1]관광수입!F25-[1]관광지출!F25</f>
        <v>22000</v>
      </c>
      <c r="E25" s="24">
        <f>[1]관광수입!G25-[1]관광지출!G25</f>
        <v>6800</v>
      </c>
      <c r="F25" s="24">
        <f>[1]관광수입!H25-[1]관광지출!H25</f>
        <v>10500</v>
      </c>
      <c r="G25" s="24">
        <f>[1]관광수입!I25-[1]관광지출!I25</f>
        <v>-40600</v>
      </c>
      <c r="H25" s="24">
        <f>[1]관광수입!J25-[1]관광지출!J25</f>
        <v>-59800</v>
      </c>
      <c r="I25" s="24">
        <f>[1]관광수입!K25-[1]관광지출!K25</f>
        <v>-93900</v>
      </c>
      <c r="J25" s="24">
        <f>[1]관광수입!L25-[1]관광지출!L25</f>
        <v>-35600</v>
      </c>
      <c r="K25" s="24">
        <f>[1]관광수입!M25-[1]관광지출!M25</f>
        <v>-20000</v>
      </c>
      <c r="L25" s="24">
        <f>[1]관광수입!N25-[1]관광지출!N25</f>
        <v>61400</v>
      </c>
      <c r="M25" s="24">
        <f>[1]관광수입!O25-[1]관광지출!O25</f>
        <v>13800</v>
      </c>
      <c r="N25" s="25">
        <f>[1]관광수입!P25-[1]관광지출!P25</f>
        <v>-33100</v>
      </c>
    </row>
    <row r="26" spans="1:14" s="17" customFormat="1" ht="30.75" customHeight="1" x14ac:dyDescent="0.4">
      <c r="A26" s="12">
        <v>1995</v>
      </c>
      <c r="B26" s="13">
        <f t="shared" si="0"/>
        <v>-282400</v>
      </c>
      <c r="C26" s="26">
        <f>[1]관광수입!E26-[1]관광지출!E26</f>
        <v>-113300</v>
      </c>
      <c r="D26" s="27">
        <f>[1]관광수입!F26-[1]관광지출!F26</f>
        <v>-19000</v>
      </c>
      <c r="E26" s="27">
        <f>[1]관광수입!G26-[1]관광지출!G26</f>
        <v>46900</v>
      </c>
      <c r="F26" s="27">
        <f>[1]관광수입!H26-[1]관광지출!H26</f>
        <v>55400</v>
      </c>
      <c r="G26" s="27">
        <f>[1]관광수입!I26-[1]관광지출!I26</f>
        <v>77300</v>
      </c>
      <c r="H26" s="27">
        <f>[1]관광수입!J26-[1]관광지출!J26</f>
        <v>-5700</v>
      </c>
      <c r="I26" s="27">
        <f>[1]관광수입!K26-[1]관광지출!K26</f>
        <v>-139500</v>
      </c>
      <c r="J26" s="27">
        <f>[1]관광수입!L26-[1]관광지출!L26</f>
        <v>-79500</v>
      </c>
      <c r="K26" s="27">
        <f>[1]관광수입!M26-[1]관광지출!M26</f>
        <v>-23500</v>
      </c>
      <c r="L26" s="27">
        <f>[1]관광수입!N26-[1]관광지출!N26</f>
        <v>17800</v>
      </c>
      <c r="M26" s="27">
        <f>[1]관광수입!O26-[1]관광지출!O26</f>
        <v>5900</v>
      </c>
      <c r="N26" s="28">
        <f>[1]관광수입!P26-[1]관광지출!P26</f>
        <v>-105200</v>
      </c>
    </row>
    <row r="27" spans="1:14" s="17" customFormat="1" ht="30.75" customHeight="1" x14ac:dyDescent="0.4">
      <c r="A27" s="12">
        <v>1996</v>
      </c>
      <c r="B27" s="13">
        <f t="shared" si="0"/>
        <v>-1498900</v>
      </c>
      <c r="C27" s="18">
        <f>[1]관광수입!E27-[1]관광지출!E27</f>
        <v>-155100</v>
      </c>
      <c r="D27" s="19">
        <f>[1]관광수입!F27-[1]관광지출!F27</f>
        <v>-45800</v>
      </c>
      <c r="E27" s="19">
        <f>[1]관광수입!G27-[1]관광지출!G27</f>
        <v>-58500</v>
      </c>
      <c r="F27" s="19">
        <f>[1]관광수입!H27-[1]관광지출!H27</f>
        <v>-107300</v>
      </c>
      <c r="G27" s="19">
        <f>[1]관광수입!I27-[1]관광지출!I27</f>
        <v>-136600</v>
      </c>
      <c r="H27" s="19">
        <f>[1]관광수입!J27-[1]관광지출!J27</f>
        <v>-154000</v>
      </c>
      <c r="I27" s="19">
        <f>[1]관광수입!K27-[1]관광지출!K27</f>
        <v>-240900</v>
      </c>
      <c r="J27" s="19">
        <f>[1]관광수입!L27-[1]관광지출!L27</f>
        <v>-171600</v>
      </c>
      <c r="K27" s="19">
        <f>[1]관광수입!M27-[1]관광지출!M27</f>
        <v>-62100</v>
      </c>
      <c r="L27" s="19">
        <f>[1]관광수입!N27-[1]관광지출!N27</f>
        <v>-93800</v>
      </c>
      <c r="M27" s="19">
        <f>[1]관광수입!O27-[1]관광지출!O27</f>
        <v>-100700</v>
      </c>
      <c r="N27" s="20">
        <f>[1]관광수입!P27-[1]관광지출!P27</f>
        <v>-172500</v>
      </c>
    </row>
    <row r="28" spans="1:14" s="17" customFormat="1" ht="30.75" customHeight="1" x14ac:dyDescent="0.4">
      <c r="A28" s="12">
        <v>1997</v>
      </c>
      <c r="B28" s="13">
        <f t="shared" si="0"/>
        <v>-1119600</v>
      </c>
      <c r="C28" s="18">
        <f>[1]관광수입!E28-[1]관광지출!E28</f>
        <v>-237000</v>
      </c>
      <c r="D28" s="19">
        <f>[1]관광수입!F28-[1]관광지출!F28</f>
        <v>-155900</v>
      </c>
      <c r="E28" s="19">
        <f>[1]관광수입!G28-[1]관광지출!G28</f>
        <v>-119900</v>
      </c>
      <c r="F28" s="19">
        <f>[1]관광수입!H28-[1]관광지출!H28</f>
        <v>-115900</v>
      </c>
      <c r="G28" s="19">
        <f>[1]관광수입!I28-[1]관광지출!I28</f>
        <v>-87399.999999999942</v>
      </c>
      <c r="H28" s="19">
        <f>[1]관광수입!J28-[1]관광지출!J28</f>
        <v>-167000</v>
      </c>
      <c r="I28" s="19">
        <f>[1]관광수입!K28-[1]관광지출!K28</f>
        <v>-284600</v>
      </c>
      <c r="J28" s="19">
        <f>[1]관광수입!L28-[1]관광지출!L28</f>
        <v>-240900</v>
      </c>
      <c r="K28" s="19">
        <f>[1]관광수입!M28-[1]관광지출!M28</f>
        <v>-146500</v>
      </c>
      <c r="L28" s="19">
        <f>[1]관광수입!N28-[1]관광지출!N28</f>
        <v>-63700</v>
      </c>
      <c r="M28" s="19">
        <f>[1]관광수입!O28-[1]관광지출!O28</f>
        <v>164300</v>
      </c>
      <c r="N28" s="20">
        <f>[1]관광수입!P28-[1]관광지출!P28</f>
        <v>334900</v>
      </c>
    </row>
    <row r="29" spans="1:14" s="17" customFormat="1" ht="30.75" customHeight="1" x14ac:dyDescent="0.4">
      <c r="A29" s="12">
        <v>1998</v>
      </c>
      <c r="B29" s="13">
        <f t="shared" si="0"/>
        <v>4225100</v>
      </c>
      <c r="C29" s="18">
        <f>[1]관광수입!E29-[1]관광지출!E29</f>
        <v>298800</v>
      </c>
      <c r="D29" s="19">
        <f>[1]관광수입!F29-[1]관광지출!F29</f>
        <v>425500</v>
      </c>
      <c r="E29" s="19">
        <f>[1]관광수입!G29-[1]관광지출!G29</f>
        <v>370600</v>
      </c>
      <c r="F29" s="19">
        <f>[1]관광수입!H29-[1]관광지출!H29</f>
        <v>377300</v>
      </c>
      <c r="G29" s="19">
        <f>[1]관광수입!I29-[1]관광지출!I29</f>
        <v>342900</v>
      </c>
      <c r="H29" s="19">
        <f>[1]관광수입!J29-[1]관광지출!J29</f>
        <v>281100</v>
      </c>
      <c r="I29" s="19">
        <f>[1]관광수입!K29-[1]관광지출!K29</f>
        <v>205900</v>
      </c>
      <c r="J29" s="19">
        <f>[1]관광수입!L29-[1]관광지출!L29</f>
        <v>281700</v>
      </c>
      <c r="K29" s="19">
        <f>[1]관광수입!M29-[1]관광지출!M29</f>
        <v>391900</v>
      </c>
      <c r="L29" s="19">
        <f>[1]관광수입!N29-[1]관광지출!N29</f>
        <v>440000</v>
      </c>
      <c r="M29" s="19">
        <f>[1]관광수입!O29-[1]관광지출!O29</f>
        <v>376600</v>
      </c>
      <c r="N29" s="20">
        <f>[1]관광수입!P29-[1]관광지출!P29</f>
        <v>432800</v>
      </c>
    </row>
    <row r="30" spans="1:14" s="17" customFormat="1" ht="30.75" customHeight="1" x14ac:dyDescent="0.4">
      <c r="A30" s="21">
        <v>1999</v>
      </c>
      <c r="B30" s="22">
        <f t="shared" si="0"/>
        <v>2826500</v>
      </c>
      <c r="C30" s="23">
        <f>[1]관광수입!E30-[1]관광지출!E30</f>
        <v>272100</v>
      </c>
      <c r="D30" s="24">
        <f>[1]관광수입!F30-[1]관광지출!F30</f>
        <v>326300</v>
      </c>
      <c r="E30" s="24">
        <f>[1]관광수입!G30-[1]관광지출!G30</f>
        <v>374400</v>
      </c>
      <c r="F30" s="24">
        <f>[1]관광수입!H30-[1]관광지출!H30</f>
        <v>220300</v>
      </c>
      <c r="G30" s="24">
        <f>[1]관광수입!I30-[1]관광지출!I30</f>
        <v>230600</v>
      </c>
      <c r="H30" s="24">
        <f>[1]관광수입!J30-[1]관광지출!J30</f>
        <v>158899.99999999994</v>
      </c>
      <c r="I30" s="24">
        <f>[1]관광수입!K30-[1]관광지출!K30</f>
        <v>189600</v>
      </c>
      <c r="J30" s="24">
        <f>[1]관광수입!L30-[1]관광지출!L30</f>
        <v>154600</v>
      </c>
      <c r="K30" s="24">
        <f>[1]관광수입!M30-[1]관광지출!M30</f>
        <v>264900</v>
      </c>
      <c r="L30" s="24">
        <f>[1]관광수입!N30-[1]관광지출!N30</f>
        <v>259900</v>
      </c>
      <c r="M30" s="24">
        <f>[1]관광수입!O30-[1]관광지출!O30</f>
        <v>209300</v>
      </c>
      <c r="N30" s="25">
        <f>[1]관광수입!P30-[1]관광지출!P30</f>
        <v>165600</v>
      </c>
    </row>
    <row r="31" spans="1:14" s="17" customFormat="1" ht="30.75" customHeight="1" x14ac:dyDescent="0.4">
      <c r="A31" s="12">
        <v>2000</v>
      </c>
      <c r="B31" s="13">
        <f t="shared" si="0"/>
        <v>637300</v>
      </c>
      <c r="C31" s="26">
        <f>[1]관광수입!E31-[1]관광지출!E31</f>
        <v>44500</v>
      </c>
      <c r="D31" s="27">
        <f>[1]관광수입!F31-[1]관광지출!F31</f>
        <v>129200</v>
      </c>
      <c r="E31" s="27">
        <f>[1]관광수입!G31-[1]관광지출!G31</f>
        <v>127600</v>
      </c>
      <c r="F31" s="27">
        <f>[1]관광수입!H31-[1]관광지출!H31</f>
        <v>133100</v>
      </c>
      <c r="G31" s="27">
        <f>[1]관광수입!I31-[1]관광지출!I31</f>
        <v>70800</v>
      </c>
      <c r="H31" s="27">
        <f>[1]관광수입!J31-[1]관광지출!J31</f>
        <v>67100</v>
      </c>
      <c r="I31" s="27">
        <f>[1]관광수입!K31-[1]관광지출!K31</f>
        <v>-144000</v>
      </c>
      <c r="J31" s="27">
        <f>[1]관광수입!L31-[1]관광지출!L31</f>
        <v>-56300</v>
      </c>
      <c r="K31" s="27">
        <f>[1]관광수입!M31-[1]관광지출!M31</f>
        <v>23500</v>
      </c>
      <c r="L31" s="27">
        <f>[1]관광수입!N31-[1]관광지출!N31</f>
        <v>76800</v>
      </c>
      <c r="M31" s="27">
        <f>[1]관광수입!O31-[1]관광지출!O31</f>
        <v>91400</v>
      </c>
      <c r="N31" s="28">
        <f>[1]관광수입!P31-[1]관광지출!P31</f>
        <v>73600</v>
      </c>
    </row>
    <row r="32" spans="1:14" s="17" customFormat="1" ht="30.75" customHeight="1" x14ac:dyDescent="0.4">
      <c r="A32" s="29">
        <v>2001</v>
      </c>
      <c r="B32" s="13">
        <f t="shared" si="0"/>
        <v>-176300</v>
      </c>
      <c r="C32" s="18">
        <f>[1]관광수입!E32-[1]관광지출!E32</f>
        <v>40800.000000000058</v>
      </c>
      <c r="D32" s="19">
        <f>[1]관광수입!F32-[1]관광지출!F32</f>
        <v>54400</v>
      </c>
      <c r="E32" s="19">
        <f>[1]관광수입!G32-[1]관광지출!G32</f>
        <v>123000</v>
      </c>
      <c r="F32" s="19">
        <f>[1]관광수입!H32-[1]관광지출!H32</f>
        <v>94600</v>
      </c>
      <c r="G32" s="19">
        <f>[1]관광수입!I32-[1]관광지출!I32</f>
        <v>61200</v>
      </c>
      <c r="H32" s="19">
        <f>[1]관광수입!J32-[1]관광지출!J32</f>
        <v>-64100</v>
      </c>
      <c r="I32" s="19">
        <f>[1]관광수입!K32-[1]관광지출!K32</f>
        <v>-149800</v>
      </c>
      <c r="J32" s="19">
        <f>[1]관광수입!L32-[1]관광지출!L32</f>
        <v>-160100</v>
      </c>
      <c r="K32" s="19">
        <f>[1]관광수입!M32-[1]관광지출!M32</f>
        <v>20499.999999999942</v>
      </c>
      <c r="L32" s="19">
        <f>[1]관광수입!N32-[1]관광지출!N32</f>
        <v>-23600</v>
      </c>
      <c r="M32" s="19">
        <f>[1]관광수입!O32-[1]관광지출!O32</f>
        <v>-106200</v>
      </c>
      <c r="N32" s="20">
        <f>[1]관광수입!P32-[1]관광지출!P32</f>
        <v>-67000</v>
      </c>
    </row>
    <row r="33" spans="1:14" s="17" customFormat="1" ht="30.75" customHeight="1" x14ac:dyDescent="0.4">
      <c r="A33" s="12">
        <v>2002</v>
      </c>
      <c r="B33" s="13">
        <f t="shared" si="0"/>
        <v>-3122900</v>
      </c>
      <c r="C33" s="18">
        <f>[1]관광수입!E33-[1]관광지출!E33</f>
        <v>-283500</v>
      </c>
      <c r="D33" s="19">
        <f>[1]관광수입!F33-[1]관광지출!F33</f>
        <v>-222000</v>
      </c>
      <c r="E33" s="19">
        <f>[1]관광수입!G33-[1]관광지출!G33</f>
        <v>-179100</v>
      </c>
      <c r="F33" s="19">
        <f>[1]관광수입!H33-[1]관광지출!H33</f>
        <v>-178400</v>
      </c>
      <c r="G33" s="19">
        <f>[1]관광수입!I33-[1]관광지출!I33</f>
        <v>-260000</v>
      </c>
      <c r="H33" s="19">
        <f>[1]관광수입!J33-[1]관광지출!J33</f>
        <v>-313300</v>
      </c>
      <c r="I33" s="19">
        <f>[1]관광수입!K33-[1]관광지출!K33</f>
        <v>-397200</v>
      </c>
      <c r="J33" s="19">
        <f>[1]관광수입!L33-[1]관광지출!L33</f>
        <v>-411500</v>
      </c>
      <c r="K33" s="19">
        <f>[1]관광수입!M33-[1]관광지출!M33</f>
        <v>-219800</v>
      </c>
      <c r="L33" s="19">
        <f>[1]관광수입!N33-[1]관광지출!N33</f>
        <v>-168600</v>
      </c>
      <c r="M33" s="19">
        <f>[1]관광수입!O33-[1]관광지출!O33</f>
        <v>-257400</v>
      </c>
      <c r="N33" s="20">
        <f>[1]관광수입!P33-[1]관광지출!P33</f>
        <v>-232100</v>
      </c>
    </row>
    <row r="34" spans="1:14" s="17" customFormat="1" ht="30.75" customHeight="1" x14ac:dyDescent="0.4">
      <c r="A34" s="29">
        <v>2003</v>
      </c>
      <c r="B34" s="13">
        <f t="shared" si="0"/>
        <v>-2908200</v>
      </c>
      <c r="C34" s="18">
        <f>[1]관광수입!E34-[1]관광지출!E34</f>
        <v>-431700</v>
      </c>
      <c r="D34" s="19">
        <f>[1]관광수입!F34-[1]관광지출!F34</f>
        <v>-192700</v>
      </c>
      <c r="E34" s="19">
        <f>[1]관광수입!G34-[1]관광지출!G34</f>
        <v>-145400</v>
      </c>
      <c r="F34" s="19">
        <f>[1]관광수입!H34-[1]관광지출!H34</f>
        <v>-41800</v>
      </c>
      <c r="G34" s="19">
        <f>[1]관광수입!I34-[1]관광지출!I34</f>
        <v>-179000</v>
      </c>
      <c r="H34" s="19">
        <f>[1]관광수입!J34-[1]관광지출!J34</f>
        <v>-367100</v>
      </c>
      <c r="I34" s="19">
        <f>[1]관광수입!K34-[1]관광지출!K34</f>
        <v>-500000</v>
      </c>
      <c r="J34" s="19">
        <f>[1]관광수입!L34-[1]관광지출!L34</f>
        <v>-431700</v>
      </c>
      <c r="K34" s="19">
        <f>[1]관광수입!M34-[1]관광지출!M34</f>
        <v>-224500</v>
      </c>
      <c r="L34" s="19">
        <f>[1]관광수입!N34-[1]관광지출!N34</f>
        <v>-129100</v>
      </c>
      <c r="M34" s="19">
        <f>[1]관광수입!O34-[1]관광지출!O34</f>
        <v>-161200</v>
      </c>
      <c r="N34" s="20">
        <f>[1]관광수입!P34-[1]관광지출!P34</f>
        <v>-104000</v>
      </c>
    </row>
    <row r="35" spans="1:14" s="17" customFormat="1" ht="30.75" customHeight="1" x14ac:dyDescent="0.4">
      <c r="A35" s="21">
        <v>2004</v>
      </c>
      <c r="B35" s="22">
        <f t="shared" si="0"/>
        <v>-3807100</v>
      </c>
      <c r="C35" s="23">
        <f>[1]관광수입!E35-[1]관광지출!E35</f>
        <v>-322600</v>
      </c>
      <c r="D35" s="24">
        <f>[1]관광수입!F35-[1]관광지출!F35</f>
        <v>-239900</v>
      </c>
      <c r="E35" s="24">
        <f>[1]관광수입!G35-[1]관광지출!G35</f>
        <v>-175700</v>
      </c>
      <c r="F35" s="24">
        <f>[1]관광수입!H35-[1]관광지출!H35</f>
        <v>-235800</v>
      </c>
      <c r="G35" s="24">
        <f>[1]관광수입!I35-[1]관광지출!I35</f>
        <v>-128200</v>
      </c>
      <c r="H35" s="24">
        <f>[1]관광수입!J35-[1]관광지출!J35</f>
        <v>-348000</v>
      </c>
      <c r="I35" s="24">
        <f>[1]관광수입!K35-[1]관광지출!K35</f>
        <v>-435900</v>
      </c>
      <c r="J35" s="24">
        <f>[1]관광수입!L35-[1]관광지출!L35</f>
        <v>-448699.99999999994</v>
      </c>
      <c r="K35" s="24">
        <f>[1]관광수입!M35-[1]관광지출!M35</f>
        <v>-349200</v>
      </c>
      <c r="L35" s="24">
        <f>[1]관광수입!N35-[1]관광지출!N35</f>
        <v>-278300</v>
      </c>
      <c r="M35" s="24">
        <f>[1]관광수입!O35-[1]관광지출!O35</f>
        <v>-440600</v>
      </c>
      <c r="N35" s="25">
        <f>[1]관광수입!P35-[1]관광지출!P35</f>
        <v>-404200.00000000006</v>
      </c>
    </row>
    <row r="36" spans="1:14" s="30" customFormat="1" ht="30.75" customHeight="1" x14ac:dyDescent="0.4">
      <c r="A36" s="29">
        <v>2005</v>
      </c>
      <c r="B36" s="13">
        <f t="shared" si="0"/>
        <v>-6239900</v>
      </c>
      <c r="C36" s="26">
        <f>[1]관광수입!E36-[1]관광지출!E36</f>
        <v>-486000</v>
      </c>
      <c r="D36" s="27">
        <f>[1]관광수입!F36-[1]관광지출!F36</f>
        <v>-341200</v>
      </c>
      <c r="E36" s="27">
        <f>[1]관광수입!G36-[1]관광지출!G36</f>
        <v>-420200</v>
      </c>
      <c r="F36" s="27">
        <f>[1]관광수입!H36-[1]관광지출!H36</f>
        <v>-520400</v>
      </c>
      <c r="G36" s="27">
        <f>[1]관광수입!I36-[1]관광지출!I36</f>
        <v>-565400</v>
      </c>
      <c r="H36" s="27">
        <f>[1]관광수입!J36-[1]관광지출!J36</f>
        <v>-594300</v>
      </c>
      <c r="I36" s="27">
        <f>[1]관광수입!K36-[1]관광지출!K36</f>
        <v>-694200</v>
      </c>
      <c r="J36" s="27">
        <f>[1]관광수입!L36-[1]관광지출!L36</f>
        <v>-710200</v>
      </c>
      <c r="K36" s="27">
        <f>[1]관광수입!M36-[1]관광지출!M36</f>
        <v>-490600</v>
      </c>
      <c r="L36" s="27">
        <f>[1]관광수입!N36-[1]관광지출!N36</f>
        <v>-391200</v>
      </c>
      <c r="M36" s="27">
        <f>[1]관광수입!O36-[1]관광지출!O36</f>
        <v>-452600</v>
      </c>
      <c r="N36" s="28">
        <f>[1]관광수입!P36-[1]관광지출!P36</f>
        <v>-573600</v>
      </c>
    </row>
    <row r="37" spans="1:14" s="30" customFormat="1" ht="30.75" customHeight="1" x14ac:dyDescent="0.4">
      <c r="A37" s="12">
        <v>2006</v>
      </c>
      <c r="B37" s="13">
        <f t="shared" si="0"/>
        <v>-8605500</v>
      </c>
      <c r="C37" s="18">
        <f>[1]관광수입!E37-[1]관광지출!E37</f>
        <v>-800900</v>
      </c>
      <c r="D37" s="19">
        <f>[1]관광수입!F37-[1]관광지출!F37</f>
        <v>-635800</v>
      </c>
      <c r="E37" s="19">
        <f>[1]관광수입!G37-[1]관광지출!G37</f>
        <v>-513100</v>
      </c>
      <c r="F37" s="19">
        <f>[1]관광수입!H37-[1]관광지출!H37</f>
        <v>-602500</v>
      </c>
      <c r="G37" s="19">
        <f>[1]관광수입!I37-[1]관광지출!I37</f>
        <v>-594700</v>
      </c>
      <c r="H37" s="19">
        <f>[1]관광수입!J37-[1]관광지출!J37</f>
        <v>-698100</v>
      </c>
      <c r="I37" s="19">
        <f>[1]관광수입!K37-[1]관광지출!K37</f>
        <v>-857100</v>
      </c>
      <c r="J37" s="19">
        <f>[1]관광수입!L37-[1]관광지출!L37</f>
        <v>-876600</v>
      </c>
      <c r="K37" s="19">
        <f>[1]관광수입!M37-[1]관광지출!M37</f>
        <v>-784300</v>
      </c>
      <c r="L37" s="19">
        <f>[1]관광수입!N37-[1]관광지출!N37</f>
        <v>-621600</v>
      </c>
      <c r="M37" s="19">
        <f>[1]관광수입!O37-[1]관광지출!O37</f>
        <v>-762800</v>
      </c>
      <c r="N37" s="20">
        <f>[1]관광수입!P37-[1]관광지출!P37</f>
        <v>-858000</v>
      </c>
    </row>
    <row r="38" spans="1:14" s="30" customFormat="1" ht="30.75" customHeight="1" x14ac:dyDescent="0.4">
      <c r="A38" s="29">
        <v>2007</v>
      </c>
      <c r="B38" s="13">
        <f t="shared" si="0"/>
        <v>-10873900</v>
      </c>
      <c r="C38" s="18">
        <f>[1]관광수입!E38-[1]관광지출!E38</f>
        <v>-1049700</v>
      </c>
      <c r="D38" s="19">
        <f>[1]관광수입!F38-[1]관광지출!F38</f>
        <v>-749800</v>
      </c>
      <c r="E38" s="19">
        <f>[1]관광수입!G38-[1]관광지출!G38</f>
        <v>-741900</v>
      </c>
      <c r="F38" s="19">
        <f>[1]관광수입!H38-[1]관광지출!H38</f>
        <v>-806800</v>
      </c>
      <c r="G38" s="19">
        <f>[1]관광수입!I38-[1]관광지출!I38</f>
        <v>-872600</v>
      </c>
      <c r="H38" s="19">
        <f>[1]관광수입!J38-[1]관광지출!J38</f>
        <v>-991800</v>
      </c>
      <c r="I38" s="19">
        <f>[1]관광수입!K38-[1]관광지출!K38</f>
        <v>-1125800</v>
      </c>
      <c r="J38" s="19">
        <f>[1]관광수입!L38-[1]관광지출!L38</f>
        <v>-1031900</v>
      </c>
      <c r="K38" s="19">
        <f>[1]관광수입!M38-[1]관광지출!M38</f>
        <v>-871000</v>
      </c>
      <c r="L38" s="19">
        <f>[1]관광수입!N38-[1]관광지출!N38</f>
        <v>-896500</v>
      </c>
      <c r="M38" s="19">
        <f>[1]관광수입!O38-[1]관광지출!O38</f>
        <v>-806300</v>
      </c>
      <c r="N38" s="20">
        <f>[1]관광수입!P38-[1]관광지출!P38</f>
        <v>-929800</v>
      </c>
    </row>
    <row r="39" spans="1:14" s="30" customFormat="1" ht="30.75" customHeight="1" x14ac:dyDescent="0.4">
      <c r="A39" s="29">
        <v>2008</v>
      </c>
      <c r="B39" s="13">
        <f t="shared" si="0"/>
        <v>-4891200</v>
      </c>
      <c r="C39" s="18">
        <f>[1]관광수입!E39-[1]관광지출!E39</f>
        <v>-1050700</v>
      </c>
      <c r="D39" s="19">
        <f>[1]관광수입!F39-[1]관광지출!F39</f>
        <v>-804700</v>
      </c>
      <c r="E39" s="19">
        <f>[1]관광수입!G39-[1]관광지출!G39</f>
        <v>-353500</v>
      </c>
      <c r="F39" s="19">
        <f>[1]관광수입!H39-[1]관광지출!H39</f>
        <v>-670300</v>
      </c>
      <c r="G39" s="19">
        <f>[1]관광수입!I39-[1]관광지출!I39</f>
        <v>-620500</v>
      </c>
      <c r="H39" s="19">
        <f>[1]관광수입!J39-[1]관광지출!J39</f>
        <v>-811300</v>
      </c>
      <c r="I39" s="19">
        <f>[1]관광수입!K39-[1]관광지출!K39</f>
        <v>-1100400</v>
      </c>
      <c r="J39" s="19">
        <f>[1]관광수입!L39-[1]관광지출!L39</f>
        <v>-742300</v>
      </c>
      <c r="K39" s="19">
        <f>[1]관광수입!M39-[1]관광지출!M39</f>
        <v>-116300</v>
      </c>
      <c r="L39" s="19">
        <f>[1]관광수입!N39-[1]관광지출!N39</f>
        <v>661500</v>
      </c>
      <c r="M39" s="19">
        <f>[1]관광수입!O39-[1]관광지출!O39</f>
        <v>546800</v>
      </c>
      <c r="N39" s="20">
        <f>[1]관광수입!P39-[1]관광지출!P39</f>
        <v>170500</v>
      </c>
    </row>
    <row r="40" spans="1:14" s="30" customFormat="1" ht="30.75" customHeight="1" x14ac:dyDescent="0.4">
      <c r="A40" s="21">
        <v>2009</v>
      </c>
      <c r="B40" s="22">
        <f t="shared" si="0"/>
        <v>-1298700</v>
      </c>
      <c r="C40" s="23">
        <f>[1]관광수입!E40-[1]관광지출!E40</f>
        <v>198400</v>
      </c>
      <c r="D40" s="24">
        <f>[1]관광수입!F40-[1]관광지출!F40</f>
        <v>453900</v>
      </c>
      <c r="E40" s="24">
        <f>[1]관광수입!G40-[1]관광지출!G40</f>
        <v>264900</v>
      </c>
      <c r="F40" s="24">
        <f>[1]관광수입!H40-[1]관광지출!H40</f>
        <v>-59300</v>
      </c>
      <c r="G40" s="24">
        <f>[1]관광수입!I40-[1]관광지출!I40</f>
        <v>-221500</v>
      </c>
      <c r="H40" s="24">
        <f>[1]관광수입!J40-[1]관광지출!J40</f>
        <v>-250700</v>
      </c>
      <c r="I40" s="24">
        <f>[1]관광수입!K40-[1]관광지출!K40</f>
        <v>-519600</v>
      </c>
      <c r="J40" s="24">
        <f>[1]관광수입!L40-[1]관광지출!L40</f>
        <v>-344900</v>
      </c>
      <c r="K40" s="24">
        <f>[1]관광수입!M40-[1]관광지출!M40</f>
        <v>-211400</v>
      </c>
      <c r="L40" s="24">
        <f>[1]관광수입!N40-[1]관광지출!N40</f>
        <v>-88700</v>
      </c>
      <c r="M40" s="24">
        <f>[1]관광수입!O40-[1]관광지출!O40</f>
        <v>-151400</v>
      </c>
      <c r="N40" s="25">
        <f>[1]관광수입!P40-[1]관광지출!P40</f>
        <v>-368400</v>
      </c>
    </row>
    <row r="41" spans="1:14" s="31" customFormat="1" ht="30.75" customHeight="1" x14ac:dyDescent="0.4">
      <c r="A41" s="29">
        <v>2010</v>
      </c>
      <c r="B41" s="13">
        <f t="shared" si="0"/>
        <v>-4052300</v>
      </c>
      <c r="C41" s="26">
        <f>[1]관광수입!E41-[1]관광지출!E41</f>
        <v>-496600</v>
      </c>
      <c r="D41" s="27">
        <f>[1]관광수입!F41-[1]관광지출!F41</f>
        <v>-263100</v>
      </c>
      <c r="E41" s="27">
        <f>[1]관광수입!G41-[1]관광지출!G41</f>
        <v>-452900</v>
      </c>
      <c r="F41" s="27">
        <f>[1]관광수입!H41-[1]관광지출!H41</f>
        <v>-428600</v>
      </c>
      <c r="G41" s="27">
        <f>[1]관광수입!I41-[1]관광지출!I41</f>
        <v>67100</v>
      </c>
      <c r="H41" s="27">
        <f>[1]관광수입!J41-[1]관광지출!J41</f>
        <v>-168000</v>
      </c>
      <c r="I41" s="27">
        <f>[1]관광수입!K41-[1]관광지출!K41</f>
        <v>-512400</v>
      </c>
      <c r="J41" s="27">
        <f>[1]관광수입!L41-[1]관광지출!L41</f>
        <v>-411400</v>
      </c>
      <c r="K41" s="27">
        <f>[1]관광수입!M41-[1]관광지출!M41</f>
        <v>-503800</v>
      </c>
      <c r="L41" s="27">
        <f>[1]관광수입!N41-[1]관광지출!N41</f>
        <v>-276600</v>
      </c>
      <c r="M41" s="27">
        <f>[1]관광수입!O41-[1]관광지출!O41</f>
        <v>-237000</v>
      </c>
      <c r="N41" s="28">
        <f>[1]관광수입!P41-[1]관광지출!P41</f>
        <v>-369000</v>
      </c>
    </row>
    <row r="42" spans="1:14" s="31" customFormat="1" ht="30.75" customHeight="1" x14ac:dyDescent="0.4">
      <c r="A42" s="32">
        <v>2011</v>
      </c>
      <c r="B42" s="13">
        <f t="shared" si="0"/>
        <v>-3296900</v>
      </c>
      <c r="C42" s="23">
        <f>[1]관광수입!E42-[1]관광지출!E42</f>
        <v>-795300</v>
      </c>
      <c r="D42" s="24">
        <f>[1]관광수입!F42-[1]관광지출!F42</f>
        <v>-386900</v>
      </c>
      <c r="E42" s="24">
        <f>[1]관광수입!G42-[1]관광지출!G42</f>
        <v>-227800</v>
      </c>
      <c r="F42" s="24">
        <f>[1]관광수입!H42-[1]관광지출!H42</f>
        <v>-428700</v>
      </c>
      <c r="G42" s="24">
        <f>[1]관광수입!I42-[1]관광지출!I42</f>
        <v>-388900</v>
      </c>
      <c r="H42" s="24">
        <f>[1]관광수입!J42-[1]관광지출!J42</f>
        <v>-508900</v>
      </c>
      <c r="I42" s="24">
        <f>[1]관광수입!K42-[1]관광지출!K42</f>
        <v>-571100</v>
      </c>
      <c r="J42" s="24">
        <f>[1]관광수입!L42-[1]관광지출!L42</f>
        <v>-193400</v>
      </c>
      <c r="K42" s="24">
        <f>[1]관광수입!M42-[1]관광지출!M42</f>
        <v>124500</v>
      </c>
      <c r="L42" s="24">
        <f>[1]관광수입!N42-[1]관광지출!N42</f>
        <v>51200</v>
      </c>
      <c r="M42" s="24">
        <f>[1]관광수입!O42-[1]관광지출!O42</f>
        <v>72000</v>
      </c>
      <c r="N42" s="25">
        <f>[1]관광수입!P42-[1]관광지출!P42</f>
        <v>-43600</v>
      </c>
    </row>
    <row r="43" spans="1:14" s="31" customFormat="1" ht="30.75" customHeight="1" x14ac:dyDescent="0.4">
      <c r="A43" s="32">
        <v>2012</v>
      </c>
      <c r="B43" s="13">
        <f t="shared" si="0"/>
        <v>-3293400</v>
      </c>
      <c r="C43" s="23">
        <f>[1]관광수입!E43-[1]관광지출!E43</f>
        <v>-381500</v>
      </c>
      <c r="D43" s="24">
        <f>[1]관광수입!F43-[1]관광지출!F43</f>
        <v>-311800</v>
      </c>
      <c r="E43" s="24">
        <f>[1]관광수입!G43-[1]관광지출!G43</f>
        <v>-92000</v>
      </c>
      <c r="F43" s="24">
        <f>[1]관광수입!H43-[1]관광지출!H43</f>
        <v>78100</v>
      </c>
      <c r="G43" s="24">
        <f>[1]관광수입!I43-[1]관광지출!I43</f>
        <v>84500</v>
      </c>
      <c r="H43" s="24">
        <f>[1]관광수입!J43-[1]관광지출!J43</f>
        <v>-246100</v>
      </c>
      <c r="I43" s="24">
        <f>[1]관광수입!K43-[1]관광지출!K43</f>
        <v>-430700</v>
      </c>
      <c r="J43" s="24">
        <f>[1]관광수입!L43-[1]관광지출!L43</f>
        <v>-421200</v>
      </c>
      <c r="K43" s="24">
        <f>[1]관광수입!M43-[1]관광지출!M43</f>
        <v>-305500</v>
      </c>
      <c r="L43" s="24">
        <f>[1]관광수입!N43-[1]관광지출!N43</f>
        <v>-306200</v>
      </c>
      <c r="M43" s="24">
        <f>[1]관광수입!O43-[1]관광지출!O43</f>
        <v>-446900</v>
      </c>
      <c r="N43" s="25">
        <f>[1]관광수입!P43-[1]관광지출!P43</f>
        <v>-514100</v>
      </c>
    </row>
    <row r="44" spans="1:14" s="31" customFormat="1" ht="30.75" customHeight="1" x14ac:dyDescent="0.4">
      <c r="A44" s="32">
        <v>2013</v>
      </c>
      <c r="B44" s="13">
        <f t="shared" si="0"/>
        <v>-3052300</v>
      </c>
      <c r="C44" s="23">
        <f>[1]관광수입!E44-[1]관광지출!E44</f>
        <v>-475700</v>
      </c>
      <c r="D44" s="24">
        <f>[1]관광수입!F44-[1]관광지출!F44</f>
        <v>-284600</v>
      </c>
      <c r="E44" s="24">
        <f>[1]관광수입!G44-[1]관광지출!G44</f>
        <v>-66800</v>
      </c>
      <c r="F44" s="24">
        <f>[1]관광수입!H44-[1]관광지출!H44</f>
        <v>-76000</v>
      </c>
      <c r="G44" s="24">
        <f>[1]관광수입!I44-[1]관광지출!I44</f>
        <v>-230700</v>
      </c>
      <c r="H44" s="24">
        <f>[1]관광수입!J44-[1]관광지출!J44</f>
        <v>-69700</v>
      </c>
      <c r="I44" s="24">
        <f>[1]관광수입!K44-[1]관광지출!K44</f>
        <v>-399300</v>
      </c>
      <c r="J44" s="24">
        <f>[1]관광수입!L44-[1]관광지출!L44</f>
        <v>-396100</v>
      </c>
      <c r="K44" s="24">
        <f>[1]관광수입!M44-[1]관광지출!M44</f>
        <v>-139000</v>
      </c>
      <c r="L44" s="24">
        <f>[1]관광수입!N44-[1]관광지출!N44</f>
        <v>-197700</v>
      </c>
      <c r="M44" s="24">
        <f>[1]관광수입!O44-[1]관광지출!O44</f>
        <v>-320900</v>
      </c>
      <c r="N44" s="25">
        <f>[1]관광수입!P44-[1]관광지출!P44</f>
        <v>-395800</v>
      </c>
    </row>
    <row r="45" spans="1:14" s="31" customFormat="1" ht="30.75" customHeight="1" x14ac:dyDescent="0.4">
      <c r="A45" s="21">
        <v>2014</v>
      </c>
      <c r="B45" s="22">
        <f t="shared" si="0"/>
        <v>-2134000</v>
      </c>
      <c r="C45" s="23">
        <f>[1]관광수입!E45-[1]관광지출!E45</f>
        <v>-589100</v>
      </c>
      <c r="D45" s="24">
        <f>[1]관광수입!F45-[1]관광지출!F45</f>
        <v>-316900</v>
      </c>
      <c r="E45" s="24">
        <f>[1]관광수입!G45-[1]관광지출!G45</f>
        <v>-89100</v>
      </c>
      <c r="F45" s="24">
        <f>[1]관광수입!H45-[1]관광지출!H45</f>
        <v>-293600</v>
      </c>
      <c r="G45" s="24">
        <f>[1]관광수입!I45-[1]관광지출!I45</f>
        <v>-280000</v>
      </c>
      <c r="H45" s="24">
        <f>[1]관광수입!J45-[1]관광지출!J45</f>
        <v>-291300</v>
      </c>
      <c r="I45" s="24">
        <f>[1]관광수입!K45-[1]관광지출!K45</f>
        <v>-223500</v>
      </c>
      <c r="J45" s="24">
        <f>[1]관광수입!L45-[1]관광지출!L45</f>
        <v>-251400</v>
      </c>
      <c r="K45" s="24">
        <f>[1]관광수입!M45-[1]관광지출!M45</f>
        <v>58700</v>
      </c>
      <c r="L45" s="24">
        <f>[1]관광수입!N45-[1]관광지출!N45</f>
        <v>40900</v>
      </c>
      <c r="M45" s="24">
        <f>[1]관광수입!O45-[1]관광지출!O45</f>
        <v>248500</v>
      </c>
      <c r="N45" s="25">
        <f>[1]관광수입!P45-[1]관광지출!P45</f>
        <v>-147200</v>
      </c>
    </row>
    <row r="46" spans="1:14" s="31" customFormat="1" ht="30.75" customHeight="1" x14ac:dyDescent="0.4">
      <c r="A46" s="33">
        <v>2015</v>
      </c>
      <c r="B46" s="34">
        <f t="shared" si="0"/>
        <v>-6852200</v>
      </c>
      <c r="C46" s="35">
        <f>[1]관광수입!E46-[1]관광지출!E46</f>
        <v>-629100</v>
      </c>
      <c r="D46" s="36">
        <f>[1]관광수입!F46-[1]관광지출!F46</f>
        <v>-320100</v>
      </c>
      <c r="E46" s="36">
        <f>[1]관광수입!G46-[1]관광지출!G46</f>
        <v>-140900</v>
      </c>
      <c r="F46" s="36">
        <f>[1]관광수입!H46-[1]관광지출!H46</f>
        <v>-356100</v>
      </c>
      <c r="G46" s="36">
        <f>[1]관광수입!I46-[1]관광지출!I46</f>
        <v>-232900</v>
      </c>
      <c r="H46" s="36">
        <f>[1]관광수입!J46-[1]관광지출!J46</f>
        <v>-851100</v>
      </c>
      <c r="I46" s="36">
        <f>[1]관광수입!K46-[1]관광지출!K46</f>
        <v>-1159000</v>
      </c>
      <c r="J46" s="36">
        <f>[1]관광수입!L46-[1]관광지출!L46</f>
        <v>-677700</v>
      </c>
      <c r="K46" s="36">
        <f>[1]관광수입!M46-[1]관광지출!M46</f>
        <v>-514300</v>
      </c>
      <c r="L46" s="36">
        <f>[1]관광수입!N46-[1]관광지출!N46</f>
        <v>-704400</v>
      </c>
      <c r="M46" s="36">
        <f>[1]관광수입!O46-[1]관광지출!O46</f>
        <v>-583300</v>
      </c>
      <c r="N46" s="37">
        <f>[1]관광수입!P46-[1]관광지출!P46</f>
        <v>-683300</v>
      </c>
    </row>
    <row r="47" spans="1:14" s="31" customFormat="1" ht="30.75" customHeight="1" x14ac:dyDescent="0.4">
      <c r="A47" s="32">
        <v>2016</v>
      </c>
      <c r="B47" s="13">
        <f t="shared" si="0"/>
        <v>-6934700</v>
      </c>
      <c r="C47" s="23">
        <f>[1]관광수입!E47-[1]관광지출!E47</f>
        <v>-546200</v>
      </c>
      <c r="D47" s="24">
        <f>[1]관광수입!F47-[1]관광지출!F47</f>
        <v>-328700</v>
      </c>
      <c r="E47" s="24">
        <f>[1]관광수입!G47-[1]관광지출!G47</f>
        <v>-378000</v>
      </c>
      <c r="F47" s="24">
        <f>[1]관광수입!H47-[1]관광지출!H47</f>
        <v>-450100</v>
      </c>
      <c r="G47" s="24">
        <f>[1]관광수입!I47-[1]관광지출!I47</f>
        <v>-115900</v>
      </c>
      <c r="H47" s="24">
        <f>[1]관광수입!J47-[1]관광지출!J47</f>
        <v>-568300</v>
      </c>
      <c r="I47" s="24">
        <f>[1]관광수입!K47-[1]관광지출!K47</f>
        <v>-1047200</v>
      </c>
      <c r="J47" s="24">
        <f>[1]관광수입!L47-[1]관광지출!L47</f>
        <v>-895500</v>
      </c>
      <c r="K47" s="24">
        <f>[1]관광수입!M47-[1]관광지출!M47</f>
        <v>-907000</v>
      </c>
      <c r="L47" s="24">
        <f>[1]관광수입!N47-[1]관광지출!N47</f>
        <v>-369100</v>
      </c>
      <c r="M47" s="24">
        <f>[1]관광수입!O47-[1]관광지출!O47</f>
        <v>-580400</v>
      </c>
      <c r="N47" s="25">
        <f>[1]관광수입!P47-[1]관광지출!P47</f>
        <v>-748300</v>
      </c>
    </row>
    <row r="48" spans="1:14" s="31" customFormat="1" ht="30.75" customHeight="1" thickBot="1" x14ac:dyDescent="0.45">
      <c r="A48" s="38">
        <v>2017</v>
      </c>
      <c r="B48" s="39">
        <f t="shared" si="0"/>
        <v>-14695900</v>
      </c>
      <c r="C48" s="40">
        <f>[1]관광수입!E48-[1]관광지출!E48</f>
        <v>-1082200</v>
      </c>
      <c r="D48" s="41">
        <f>[1]관광수입!F48-[1]관광지출!F48</f>
        <v>-993000</v>
      </c>
      <c r="E48" s="41">
        <f>[1]관광수입!G48-[1]관광지출!G48</f>
        <v>-1127100</v>
      </c>
      <c r="F48" s="41">
        <f>[1]관광수입!H48-[1]관광지출!H48</f>
        <v>-1109800</v>
      </c>
      <c r="G48" s="41">
        <f>[1]관광수입!I48-[1]관광지출!I48</f>
        <v>-1317300</v>
      </c>
      <c r="H48" s="41">
        <f>[1]관광수입!J48-[1]관광지출!J48</f>
        <v>-1222500</v>
      </c>
      <c r="I48" s="41">
        <f>[1]관광수입!K48-[1]관광지출!K48</f>
        <v>-1527600</v>
      </c>
      <c r="J48" s="41">
        <f>[1]관광수입!L48-[1]관광지출!L48</f>
        <v>-1012000</v>
      </c>
      <c r="K48" s="41">
        <f>[1]관광수입!M48-[1]관광지출!M48</f>
        <v>-1005400</v>
      </c>
      <c r="L48" s="41">
        <f>[1]관광수입!N48-[1]관광지출!N48</f>
        <v>-1555700</v>
      </c>
      <c r="M48" s="41">
        <f>[1]관광수입!O48-[1]관광지출!O48</f>
        <v>-1326500</v>
      </c>
      <c r="N48" s="42">
        <f>[1]관광수입!P48-[1]관광지출!P48</f>
        <v>-1416800</v>
      </c>
    </row>
    <row r="49" spans="1:14" s="31" customFormat="1" ht="30.75" customHeight="1" thickBot="1" x14ac:dyDescent="0.45">
      <c r="A49" s="38">
        <v>2018</v>
      </c>
      <c r="B49" s="39">
        <f t="shared" si="0"/>
        <v>-13207800</v>
      </c>
      <c r="C49" s="43">
        <f>[1]관광수입!E49-[1]관광지출!E49</f>
        <v>-1743500</v>
      </c>
      <c r="D49" s="44">
        <f>[1]관광수입!F49-[1]관광지출!F49</f>
        <v>-1192200</v>
      </c>
      <c r="E49" s="44">
        <f>[1]관광수입!G49-[1]관광지출!G49</f>
        <v>-1053800</v>
      </c>
      <c r="F49" s="44">
        <f>[1]관광수입!H49-[1]관광지출!H49</f>
        <v>-881200</v>
      </c>
      <c r="G49" s="44">
        <f>[1]관광수입!I49-[1]관광지출!I49</f>
        <v>-1114000</v>
      </c>
      <c r="H49" s="44">
        <f>[1]관광수입!J49-[1]관광지출!J49</f>
        <v>-1008300</v>
      </c>
      <c r="I49" s="44">
        <f>[1]관광수입!K49-[1]관광지출!K49</f>
        <v>-1186200</v>
      </c>
      <c r="J49" s="44">
        <f>[1]관광수입!L49-[1]관광지출!L49</f>
        <v>-1104800</v>
      </c>
      <c r="K49" s="44">
        <f>[1]관광수입!M49-[1]관광지출!M49</f>
        <v>-878000</v>
      </c>
      <c r="L49" s="44">
        <f>[1]관광수입!N49-[1]관광지출!N49</f>
        <v>-785000</v>
      </c>
      <c r="M49" s="44">
        <f>[1]관광수입!O49-[1]관광지출!O49</f>
        <v>-1077000</v>
      </c>
      <c r="N49" s="45">
        <f>[1]관광수입!P49-[1]관광지출!P49</f>
        <v>-1183800</v>
      </c>
    </row>
    <row r="50" spans="1:14" x14ac:dyDescent="0.25">
      <c r="A50" s="46" t="s">
        <v>16</v>
      </c>
      <c r="B50" s="2"/>
      <c r="C50" s="2"/>
    </row>
    <row r="51" spans="1:14" x14ac:dyDescent="0.25">
      <c r="B51" s="47"/>
      <c r="D51" s="49"/>
    </row>
    <row r="52" spans="1:14" x14ac:dyDescent="0.25">
      <c r="B52" s="47"/>
      <c r="D52" s="49"/>
    </row>
    <row r="53" spans="1:14" x14ac:dyDescent="0.25">
      <c r="D53" s="49"/>
    </row>
    <row r="54" spans="1:14" x14ac:dyDescent="0.25">
      <c r="D54" s="49"/>
    </row>
    <row r="55" spans="1:14" x14ac:dyDescent="0.25">
      <c r="D55" s="49"/>
    </row>
    <row r="56" spans="1:14" x14ac:dyDescent="0.25">
      <c r="D56" s="49"/>
    </row>
    <row r="57" spans="1:14" x14ac:dyDescent="0.25">
      <c r="D57" s="49"/>
    </row>
    <row r="58" spans="1:14" x14ac:dyDescent="0.25">
      <c r="D58" s="49"/>
    </row>
    <row r="59" spans="1:14" x14ac:dyDescent="0.25">
      <c r="D59" s="49"/>
    </row>
    <row r="60" spans="1:14" x14ac:dyDescent="0.25">
      <c r="D60" s="49"/>
    </row>
    <row r="61" spans="1:14" x14ac:dyDescent="0.25">
      <c r="D61" s="49"/>
    </row>
    <row r="62" spans="1:14" x14ac:dyDescent="0.25">
      <c r="D62" s="49"/>
    </row>
    <row r="63" spans="1:14" x14ac:dyDescent="0.25">
      <c r="D63" s="49"/>
    </row>
  </sheetData>
  <mergeCells count="1">
    <mergeCell ref="A1:G1"/>
  </mergeCells>
  <phoneticPr fontId="3" type="noConversion"/>
  <pageMargins left="0.22" right="0.14000000000000001" top="1" bottom="1" header="0.5" footer="0.5"/>
  <pageSetup paperSize="9" scale="43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관광수지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2019-08-26T06:23:27Z</dcterms:created>
  <dcterms:modified xsi:type="dcterms:W3CDTF">2019-08-26T06:23:34Z</dcterms:modified>
</cp:coreProperties>
</file>