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입,출국합계\"/>
    </mc:Choice>
  </mc:AlternateContent>
  <bookViews>
    <workbookView xWindow="0" yWindow="0" windowWidth="23040" windowHeight="9108"/>
  </bookViews>
  <sheets>
    <sheet name="관광지출" sheetId="1" r:id="rId1"/>
  </sheets>
  <externalReferences>
    <externalReference r:id="rId2"/>
  </externalReferences>
  <definedNames>
    <definedName name="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<sst xmlns="http://schemas.openxmlformats.org/spreadsheetml/2006/main" count="22" uniqueCount="22">
  <si>
    <t>관광지출 및 1인당 평균 소비액 (1975-2018)</t>
    <phoneticPr fontId="4" type="noConversion"/>
  </si>
  <si>
    <t>Tourism Expenditures &amp; A.E.P.C., 1975-2018</t>
    <phoneticPr fontId="4" type="noConversion"/>
  </si>
  <si>
    <t>(단위 Unit : US$ 1,000)</t>
  </si>
  <si>
    <t>연  도         Year</t>
    <phoneticPr fontId="4" type="noConversion"/>
  </si>
  <si>
    <r>
      <t xml:space="preserve">계
</t>
    </r>
    <r>
      <rPr>
        <b/>
        <sz val="11"/>
        <rFont val="돋움"/>
        <family val="3"/>
        <charset val="129"/>
      </rPr>
      <t>Total(US$1,000)</t>
    </r>
    <phoneticPr fontId="4" type="noConversion"/>
  </si>
  <si>
    <t>성장률(%)</t>
    <phoneticPr fontId="4" type="noConversion"/>
  </si>
  <si>
    <t>1인당평균
소비액(US$)</t>
    <phoneticPr fontId="4" type="noConversion"/>
  </si>
  <si>
    <t>1월
 Jan.</t>
    <phoneticPr fontId="4" type="noConversion"/>
  </si>
  <si>
    <t>2월    
 Feb.</t>
    <phoneticPr fontId="4" type="noConversion"/>
  </si>
  <si>
    <t>3월    
 Mar.</t>
    <phoneticPr fontId="4" type="noConversion"/>
  </si>
  <si>
    <t>4월
 Apr.</t>
    <phoneticPr fontId="4" type="noConversion"/>
  </si>
  <si>
    <t>5월
May</t>
    <phoneticPr fontId="4" type="noConversion"/>
  </si>
  <si>
    <t>6월
 Jun.</t>
    <phoneticPr fontId="4" type="noConversion"/>
  </si>
  <si>
    <t>7월     
Jul.</t>
    <phoneticPr fontId="4" type="noConversion"/>
  </si>
  <si>
    <t>8월    
 Aug.</t>
    <phoneticPr fontId="4" type="noConversion"/>
  </si>
  <si>
    <t>9월    
 Sep.</t>
    <phoneticPr fontId="4" type="noConversion"/>
  </si>
  <si>
    <t>10월   
Oct.</t>
    <phoneticPr fontId="4" type="noConversion"/>
  </si>
  <si>
    <t>11월
 Nov.</t>
    <phoneticPr fontId="4" type="noConversion"/>
  </si>
  <si>
    <t>12월
 Dec.</t>
    <phoneticPr fontId="4" type="noConversion"/>
  </si>
  <si>
    <t xml:space="preserve">※ A.E.P.C. : Average Expenditure Per Capita </t>
    <phoneticPr fontId="4" type="noConversion"/>
  </si>
  <si>
    <t>* 2018년 관광지출은 잠정치임(estimate)</t>
    <phoneticPr fontId="17" type="noConversion"/>
  </si>
  <si>
    <t>`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</si>
</sst>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"/>
  </numFmts>
  <fonts count="18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8"/>
      <name val="돋움"/>
      <family val="3"/>
      <charset val="129"/>
    </font>
    <font>
      <b/>
      <sz val="13"/>
      <name val="돋움체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8"/>
      <name val="돋움"/>
      <family val="3"/>
      <charset val="129"/>
    </font>
    <font>
      <b/>
      <sz val="12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3"/>
      <color indexed="8"/>
      <name val="돋움"/>
      <family val="3"/>
      <charset val="129"/>
    </font>
    <font>
      <b/>
      <sz val="13"/>
      <name val="돋움"/>
      <family val="3"/>
      <charset val="129"/>
    </font>
    <font>
      <sz val="13"/>
      <color indexed="8"/>
      <name val="돋움"/>
      <family val="3"/>
      <charset val="129"/>
    </font>
    <font>
      <sz val="11"/>
      <color theme="3" tint="-0.249977111117893"/>
      <name val="돋움"/>
      <family val="3"/>
      <charset val="129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85">
    <xf numFmtId="0" fontId="0" fillId="0" borderId="0" xfId="0">
      <alignment vertical="center"/>
    </xf>
    <xf numFmtId="0" fontId="2" fillId="0" borderId="0" xfId="1" applyFont="1" applyBorder="1" applyAlignment="1">
      <alignment horizontal="left"/>
    </xf>
    <xf numFmtId="0" fontId="1" fillId="0" borderId="0" xfId="1"/>
    <xf numFmtId="0" fontId="5" fillId="0" borderId="1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1" fillId="0" borderId="2" xfId="1" applyBorder="1" applyAlignment="1">
      <alignment wrapText="1"/>
    </xf>
    <xf numFmtId="0" fontId="1" fillId="0" borderId="0" xfId="1" applyFont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0" xfId="1" applyFont="1"/>
    <xf numFmtId="0" fontId="6" fillId="0" borderId="8" xfId="1" applyFont="1" applyBorder="1" applyAlignment="1">
      <alignment horizontal="center" vertical="center"/>
    </xf>
    <xf numFmtId="41" fontId="6" fillId="2" borderId="9" xfId="2" applyFont="1" applyFill="1" applyBorder="1" applyAlignment="1">
      <alignment horizontal="center" vertical="center"/>
    </xf>
    <xf numFmtId="176" fontId="6" fillId="2" borderId="10" xfId="2" applyNumberFormat="1" applyFont="1" applyFill="1" applyBorder="1" applyAlignment="1">
      <alignment vertical="center"/>
    </xf>
    <xf numFmtId="41" fontId="6" fillId="2" borderId="11" xfId="2" applyFont="1" applyFill="1" applyBorder="1" applyAlignment="1">
      <alignment horizontal="center" vertical="center"/>
    </xf>
    <xf numFmtId="41" fontId="8" fillId="0" borderId="12" xfId="2" applyFont="1" applyBorder="1" applyAlignment="1">
      <alignment vertical="center"/>
    </xf>
    <xf numFmtId="41" fontId="8" fillId="0" borderId="10" xfId="2" applyFont="1" applyBorder="1" applyAlignment="1">
      <alignment vertical="center"/>
    </xf>
    <xf numFmtId="41" fontId="8" fillId="0" borderId="11" xfId="2" applyFont="1" applyBorder="1" applyAlignment="1">
      <alignment vertical="center"/>
    </xf>
    <xf numFmtId="0" fontId="8" fillId="0" borderId="0" xfId="1" applyFont="1" applyAlignment="1">
      <alignment vertical="center"/>
    </xf>
    <xf numFmtId="0" fontId="6" fillId="0" borderId="13" xfId="1" applyFont="1" applyBorder="1" applyAlignment="1">
      <alignment horizontal="center" vertical="center"/>
    </xf>
    <xf numFmtId="41" fontId="6" fillId="2" borderId="11" xfId="2" applyFont="1" applyFill="1" applyBorder="1" applyAlignment="1">
      <alignment vertical="center"/>
    </xf>
    <xf numFmtId="0" fontId="6" fillId="0" borderId="14" xfId="1" applyFont="1" applyBorder="1" applyAlignment="1">
      <alignment horizontal="center" vertical="center"/>
    </xf>
    <xf numFmtId="41" fontId="6" fillId="2" borderId="15" xfId="2" applyFont="1" applyFill="1" applyBorder="1" applyAlignment="1">
      <alignment horizontal="center" vertical="center"/>
    </xf>
    <xf numFmtId="176" fontId="6" fillId="2" borderId="16" xfId="2" applyNumberFormat="1" applyFont="1" applyFill="1" applyBorder="1" applyAlignment="1">
      <alignment vertical="center"/>
    </xf>
    <xf numFmtId="41" fontId="6" fillId="2" borderId="17" xfId="2" applyFont="1" applyFill="1" applyBorder="1" applyAlignment="1">
      <alignment vertical="center"/>
    </xf>
    <xf numFmtId="41" fontId="8" fillId="0" borderId="18" xfId="2" applyFont="1" applyBorder="1" applyAlignment="1">
      <alignment vertical="center"/>
    </xf>
    <xf numFmtId="41" fontId="8" fillId="0" borderId="16" xfId="2" applyFont="1" applyBorder="1" applyAlignment="1">
      <alignment vertical="center"/>
    </xf>
    <xf numFmtId="41" fontId="8" fillId="0" borderId="17" xfId="2" applyFont="1" applyBorder="1" applyAlignment="1">
      <alignment vertical="center"/>
    </xf>
    <xf numFmtId="0" fontId="6" fillId="0" borderId="13" xfId="2" applyNumberFormat="1" applyFont="1" applyFill="1" applyBorder="1" applyAlignment="1">
      <alignment horizontal="center" vertical="center"/>
    </xf>
    <xf numFmtId="41" fontId="6" fillId="2" borderId="9" xfId="2" applyFont="1" applyFill="1" applyBorder="1" applyAlignment="1">
      <alignment vertical="center"/>
    </xf>
    <xf numFmtId="41" fontId="8" fillId="0" borderId="12" xfId="2" applyFont="1" applyFill="1" applyBorder="1" applyAlignment="1">
      <alignment vertical="center"/>
    </xf>
    <xf numFmtId="41" fontId="8" fillId="0" borderId="10" xfId="2" applyFont="1" applyFill="1" applyBorder="1" applyAlignment="1">
      <alignment vertical="center"/>
    </xf>
    <xf numFmtId="41" fontId="8" fillId="0" borderId="11" xfId="2" applyFont="1" applyFill="1" applyBorder="1" applyAlignment="1">
      <alignment vertical="center"/>
    </xf>
    <xf numFmtId="41" fontId="8" fillId="0" borderId="0" xfId="2" applyFont="1" applyAlignment="1">
      <alignment vertical="center"/>
    </xf>
    <xf numFmtId="0" fontId="9" fillId="0" borderId="14" xfId="2" applyNumberFormat="1" applyFont="1" applyFill="1" applyBorder="1" applyAlignment="1">
      <alignment horizontal="center" vertical="center"/>
    </xf>
    <xf numFmtId="41" fontId="9" fillId="2" borderId="15" xfId="2" applyFont="1" applyFill="1" applyBorder="1" applyAlignment="1">
      <alignment vertical="center"/>
    </xf>
    <xf numFmtId="41" fontId="9" fillId="2" borderId="17" xfId="2" applyFont="1" applyFill="1" applyBorder="1" applyAlignment="1">
      <alignment vertical="center"/>
    </xf>
    <xf numFmtId="41" fontId="8" fillId="0" borderId="18" xfId="2" applyFont="1" applyFill="1" applyBorder="1" applyAlignment="1">
      <alignment vertical="center"/>
    </xf>
    <xf numFmtId="41" fontId="8" fillId="0" borderId="16" xfId="2" applyFont="1" applyFill="1" applyBorder="1" applyAlignment="1">
      <alignment vertical="center"/>
    </xf>
    <xf numFmtId="41" fontId="8" fillId="0" borderId="17" xfId="2" applyFont="1" applyFill="1" applyBorder="1" applyAlignment="1">
      <alignment vertical="center"/>
    </xf>
    <xf numFmtId="41" fontId="6" fillId="0" borderId="0" xfId="2" applyFont="1" applyFill="1" applyBorder="1" applyAlignment="1">
      <alignment vertical="center"/>
    </xf>
    <xf numFmtId="41" fontId="6" fillId="0" borderId="0" xfId="2" applyFont="1" applyFill="1" applyAlignment="1">
      <alignment vertical="center"/>
    </xf>
    <xf numFmtId="41" fontId="9" fillId="2" borderId="9" xfId="2" applyFont="1" applyFill="1" applyBorder="1" applyAlignment="1">
      <alignment vertical="center"/>
    </xf>
    <xf numFmtId="41" fontId="9" fillId="2" borderId="11" xfId="2" applyFont="1" applyFill="1" applyBorder="1" applyAlignment="1">
      <alignment vertical="center"/>
    </xf>
    <xf numFmtId="41" fontId="6" fillId="0" borderId="0" xfId="2" applyFont="1" applyBorder="1" applyAlignment="1">
      <alignment vertical="center"/>
    </xf>
    <xf numFmtId="41" fontId="6" fillId="0" borderId="0" xfId="2" applyFont="1" applyAlignment="1">
      <alignment vertical="center"/>
    </xf>
    <xf numFmtId="0" fontId="9" fillId="0" borderId="13" xfId="2" applyNumberFormat="1" applyFont="1" applyFill="1" applyBorder="1" applyAlignment="1">
      <alignment horizontal="center" vertical="center"/>
    </xf>
    <xf numFmtId="0" fontId="9" fillId="0" borderId="19" xfId="2" applyNumberFormat="1" applyFont="1" applyFill="1" applyBorder="1" applyAlignment="1">
      <alignment horizontal="center" vertical="center"/>
    </xf>
    <xf numFmtId="0" fontId="10" fillId="3" borderId="20" xfId="1" applyFont="1" applyFill="1" applyBorder="1" applyAlignment="1">
      <alignment horizontal="center" vertical="center"/>
    </xf>
    <xf numFmtId="41" fontId="11" fillId="0" borderId="0" xfId="2" applyFont="1" applyBorder="1" applyAlignment="1">
      <alignment vertical="center"/>
    </xf>
    <xf numFmtId="41" fontId="11" fillId="0" borderId="0" xfId="2" applyFont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41" fontId="6" fillId="0" borderId="0" xfId="0" applyNumberFormat="1" applyFont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23" xfId="2" applyNumberFormat="1" applyFont="1" applyFill="1" applyBorder="1" applyAlignment="1">
      <alignment horizontal="center" vertical="center"/>
    </xf>
    <xf numFmtId="41" fontId="13" fillId="2" borderId="24" xfId="2" applyFont="1" applyFill="1" applyBorder="1" applyAlignment="1">
      <alignment vertical="center"/>
    </xf>
    <xf numFmtId="176" fontId="14" fillId="2" borderId="25" xfId="2" applyNumberFormat="1" applyFont="1" applyFill="1" applyBorder="1" applyAlignment="1">
      <alignment vertical="center"/>
    </xf>
    <xf numFmtId="41" fontId="14" fillId="2" borderId="26" xfId="2" applyFont="1" applyFill="1" applyBorder="1" applyAlignment="1">
      <alignment vertical="center"/>
    </xf>
    <xf numFmtId="41" fontId="15" fillId="0" borderId="27" xfId="2" applyFont="1" applyFill="1" applyBorder="1" applyAlignment="1">
      <alignment vertical="center"/>
    </xf>
    <xf numFmtId="41" fontId="15" fillId="0" borderId="25" xfId="2" applyFont="1" applyFill="1" applyBorder="1" applyAlignment="1">
      <alignment vertical="center"/>
    </xf>
    <xf numFmtId="41" fontId="15" fillId="0" borderId="26" xfId="2" applyFont="1" applyFill="1" applyBorder="1" applyAlignment="1">
      <alignment vertical="center"/>
    </xf>
    <xf numFmtId="0" fontId="13" fillId="0" borderId="13" xfId="2" applyNumberFormat="1" applyFont="1" applyFill="1" applyBorder="1" applyAlignment="1">
      <alignment horizontal="center" vertical="center"/>
    </xf>
    <xf numFmtId="41" fontId="13" fillId="2" borderId="9" xfId="2" applyFont="1" applyFill="1" applyBorder="1" applyAlignment="1">
      <alignment vertical="center"/>
    </xf>
    <xf numFmtId="176" fontId="14" fillId="2" borderId="10" xfId="2" applyNumberFormat="1" applyFont="1" applyFill="1" applyBorder="1" applyAlignment="1">
      <alignment vertical="center"/>
    </xf>
    <xf numFmtId="41" fontId="13" fillId="2" borderId="11" xfId="2" applyFont="1" applyFill="1" applyBorder="1" applyAlignment="1">
      <alignment vertical="center"/>
    </xf>
    <xf numFmtId="41" fontId="15" fillId="0" borderId="12" xfId="2" applyFont="1" applyFill="1" applyBorder="1" applyAlignment="1">
      <alignment vertical="center"/>
    </xf>
    <xf numFmtId="41" fontId="15" fillId="0" borderId="10" xfId="2" applyFont="1" applyFill="1" applyBorder="1" applyAlignment="1">
      <alignment vertical="center"/>
    </xf>
    <xf numFmtId="41" fontId="15" fillId="0" borderId="11" xfId="2" applyFont="1" applyFill="1" applyBorder="1" applyAlignment="1">
      <alignment vertical="center"/>
    </xf>
    <xf numFmtId="0" fontId="13" fillId="0" borderId="28" xfId="2" applyNumberFormat="1" applyFont="1" applyFill="1" applyBorder="1" applyAlignment="1">
      <alignment horizontal="center" vertical="center"/>
    </xf>
    <xf numFmtId="41" fontId="13" fillId="2" borderId="29" xfId="2" applyFont="1" applyFill="1" applyBorder="1" applyAlignment="1">
      <alignment vertical="center"/>
    </xf>
    <xf numFmtId="176" fontId="14" fillId="2" borderId="30" xfId="2" applyNumberFormat="1" applyFont="1" applyFill="1" applyBorder="1" applyAlignment="1">
      <alignment vertical="center"/>
    </xf>
    <xf numFmtId="41" fontId="13" fillId="2" borderId="31" xfId="2" applyFont="1" applyFill="1" applyBorder="1" applyAlignment="1">
      <alignment vertical="center"/>
    </xf>
    <xf numFmtId="41" fontId="15" fillId="0" borderId="32" xfId="2" applyFont="1" applyFill="1" applyBorder="1" applyAlignment="1">
      <alignment vertical="center"/>
    </xf>
    <xf numFmtId="41" fontId="15" fillId="0" borderId="30" xfId="2" applyFont="1" applyFill="1" applyBorder="1" applyAlignment="1">
      <alignment vertical="center"/>
    </xf>
    <xf numFmtId="41" fontId="15" fillId="0" borderId="31" xfId="2" applyFont="1" applyFill="1" applyBorder="1" applyAlignment="1">
      <alignment vertical="center"/>
    </xf>
    <xf numFmtId="0" fontId="1" fillId="0" borderId="0" xfId="1" applyFont="1" applyBorder="1" applyAlignment="1">
      <alignment horizontal="left" wrapText="1"/>
    </xf>
    <xf numFmtId="0" fontId="1" fillId="0" borderId="0" xfId="1" applyFont="1"/>
    <xf numFmtId="0" fontId="16" fillId="0" borderId="0" xfId="1" applyFont="1"/>
    <xf numFmtId="41" fontId="1" fillId="0" borderId="0" xfId="1" applyNumberFormat="1"/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50672;&#46020;&#48324;&#53685;&#44228;(1975-201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외래객 입국"/>
      <sheetName val="내국인 출국"/>
      <sheetName val="관광수입"/>
      <sheetName val="관광지출"/>
      <sheetName val="관광수지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C58"/>
  <sheetViews>
    <sheetView tabSelected="1" zoomScale="85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D54" sqref="D54"/>
    </sheetView>
  </sheetViews>
  <sheetFormatPr defaultColWidth="9" defaultRowHeight="14.4" x14ac:dyDescent="0.25"/>
  <cols>
    <col min="1" max="1" width="12.09765625" style="2" customWidth="1"/>
    <col min="2" max="2" width="18.09765625" style="2" customWidth="1"/>
    <col min="3" max="3" width="9.8984375" style="2" customWidth="1"/>
    <col min="4" max="4" width="11.59765625" style="2" customWidth="1"/>
    <col min="5" max="5" width="16.59765625" style="2" customWidth="1"/>
    <col min="6" max="6" width="16.69921875" style="2" customWidth="1"/>
    <col min="7" max="7" width="16.59765625" style="2" customWidth="1"/>
    <col min="8" max="8" width="17" style="2" customWidth="1"/>
    <col min="9" max="9" width="17.19921875" style="2" customWidth="1"/>
    <col min="10" max="16" width="17.5" style="2" bestFit="1" customWidth="1"/>
    <col min="17" max="33" width="12.09765625" style="2" customWidth="1"/>
    <col min="34" max="16384" width="9" style="2"/>
  </cols>
  <sheetData>
    <row r="1" spans="1:16" ht="19.5" customHeight="1" thickBot="1" x14ac:dyDescent="0.3">
      <c r="A1" s="1" t="s">
        <v>0</v>
      </c>
      <c r="B1" s="1"/>
      <c r="C1" s="1"/>
      <c r="D1" s="1"/>
      <c r="E1" s="1"/>
      <c r="F1" s="1"/>
      <c r="G1" s="1"/>
    </row>
    <row r="2" spans="1:16" ht="17.25" customHeight="1" thickTop="1" x14ac:dyDescent="0.25">
      <c r="A2" s="3" t="s">
        <v>1</v>
      </c>
      <c r="B2" s="3"/>
      <c r="C2" s="3"/>
      <c r="D2" s="3"/>
      <c r="E2" s="3"/>
      <c r="F2" s="4"/>
    </row>
    <row r="3" spans="1:16" ht="15.75" customHeight="1" x14ac:dyDescent="0.25">
      <c r="A3" s="4"/>
      <c r="B3" s="4"/>
      <c r="C3" s="4"/>
      <c r="D3" s="4"/>
      <c r="E3" s="4"/>
      <c r="F3" s="4"/>
    </row>
    <row r="4" spans="1:16" ht="15.75" customHeight="1" thickBot="1" x14ac:dyDescent="0.3">
      <c r="N4" s="5"/>
      <c r="O4" s="5"/>
      <c r="P4" s="6" t="s">
        <v>2</v>
      </c>
    </row>
    <row r="5" spans="1:16" s="14" customFormat="1" ht="41.25" customHeight="1" thickBot="1" x14ac:dyDescent="0.3">
      <c r="A5" s="7" t="s">
        <v>3</v>
      </c>
      <c r="B5" s="8" t="s">
        <v>4</v>
      </c>
      <c r="C5" s="9" t="s">
        <v>5</v>
      </c>
      <c r="D5" s="10" t="s">
        <v>6</v>
      </c>
      <c r="E5" s="11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3" t="s">
        <v>18</v>
      </c>
    </row>
    <row r="6" spans="1:16" s="22" customFormat="1" ht="36" customHeight="1" thickTop="1" x14ac:dyDescent="0.4">
      <c r="A6" s="15">
        <v>1975</v>
      </c>
      <c r="B6" s="16">
        <f t="shared" ref="B6:B49" si="0">SUM(E6:P6)</f>
        <v>30709</v>
      </c>
      <c r="C6" s="17">
        <v>11.2</v>
      </c>
      <c r="D6" s="18">
        <v>237.35874723677904</v>
      </c>
      <c r="E6" s="19">
        <v>1849</v>
      </c>
      <c r="F6" s="20">
        <v>2422</v>
      </c>
      <c r="G6" s="20">
        <v>2515</v>
      </c>
      <c r="H6" s="20">
        <v>2421</v>
      </c>
      <c r="I6" s="20">
        <v>2736</v>
      </c>
      <c r="J6" s="20">
        <v>2470</v>
      </c>
      <c r="K6" s="20">
        <v>2310</v>
      </c>
      <c r="L6" s="20">
        <v>2968</v>
      </c>
      <c r="M6" s="20">
        <v>3004</v>
      </c>
      <c r="N6" s="20">
        <v>2912</v>
      </c>
      <c r="O6" s="20">
        <v>2829</v>
      </c>
      <c r="P6" s="21">
        <v>2273</v>
      </c>
    </row>
    <row r="7" spans="1:16" s="22" customFormat="1" ht="36" customHeight="1" x14ac:dyDescent="0.4">
      <c r="A7" s="23">
        <v>1976</v>
      </c>
      <c r="B7" s="16">
        <f t="shared" si="0"/>
        <v>46234</v>
      </c>
      <c r="C7" s="17">
        <v>50.555211827151645</v>
      </c>
      <c r="D7" s="24">
        <v>280.67044261110806</v>
      </c>
      <c r="E7" s="19">
        <v>2917</v>
      </c>
      <c r="F7" s="20">
        <v>3300</v>
      </c>
      <c r="G7" s="20">
        <v>3234</v>
      </c>
      <c r="H7" s="20">
        <v>2985</v>
      </c>
      <c r="I7" s="20">
        <v>4198</v>
      </c>
      <c r="J7" s="20">
        <v>3992</v>
      </c>
      <c r="K7" s="20">
        <v>3608</v>
      </c>
      <c r="L7" s="20">
        <v>4138</v>
      </c>
      <c r="M7" s="20">
        <v>4161</v>
      </c>
      <c r="N7" s="20">
        <v>4639</v>
      </c>
      <c r="O7" s="20">
        <v>4938</v>
      </c>
      <c r="P7" s="21">
        <v>4124</v>
      </c>
    </row>
    <row r="8" spans="1:16" s="22" customFormat="1" ht="36" customHeight="1" x14ac:dyDescent="0.4">
      <c r="A8" s="23">
        <v>1977</v>
      </c>
      <c r="B8" s="16">
        <f t="shared" si="0"/>
        <v>102714</v>
      </c>
      <c r="C8" s="17">
        <v>122.16118008392091</v>
      </c>
      <c r="D8" s="24">
        <v>489.81869164226651</v>
      </c>
      <c r="E8" s="19">
        <v>5422</v>
      </c>
      <c r="F8" s="20">
        <v>7060</v>
      </c>
      <c r="G8" s="20">
        <v>7781</v>
      </c>
      <c r="H8" s="20">
        <v>6865</v>
      </c>
      <c r="I8" s="20">
        <v>8386</v>
      </c>
      <c r="J8" s="20">
        <v>7459</v>
      </c>
      <c r="K8" s="20">
        <v>7538</v>
      </c>
      <c r="L8" s="20">
        <v>9899</v>
      </c>
      <c r="M8" s="20">
        <v>10312</v>
      </c>
      <c r="N8" s="20">
        <v>10293</v>
      </c>
      <c r="O8" s="20">
        <v>11788</v>
      </c>
      <c r="P8" s="21">
        <v>9911</v>
      </c>
    </row>
    <row r="9" spans="1:16" s="22" customFormat="1" ht="36" customHeight="1" x14ac:dyDescent="0.4">
      <c r="A9" s="23">
        <v>1978</v>
      </c>
      <c r="B9" s="16">
        <f t="shared" si="0"/>
        <v>208019</v>
      </c>
      <c r="C9" s="17">
        <v>102.52253831025955</v>
      </c>
      <c r="D9" s="24">
        <v>801.37376819299016</v>
      </c>
      <c r="E9" s="19">
        <v>11669</v>
      </c>
      <c r="F9" s="20">
        <v>10677</v>
      </c>
      <c r="G9" s="20">
        <v>13793</v>
      </c>
      <c r="H9" s="20">
        <v>13382</v>
      </c>
      <c r="I9" s="20">
        <v>15782</v>
      </c>
      <c r="J9" s="20">
        <v>14746</v>
      </c>
      <c r="K9" s="20">
        <v>15505</v>
      </c>
      <c r="L9" s="20">
        <v>16894</v>
      </c>
      <c r="M9" s="20">
        <v>20579</v>
      </c>
      <c r="N9" s="20">
        <v>23826</v>
      </c>
      <c r="O9" s="20">
        <v>27986</v>
      </c>
      <c r="P9" s="21">
        <v>23180</v>
      </c>
    </row>
    <row r="10" spans="1:16" s="22" customFormat="1" ht="36" customHeight="1" x14ac:dyDescent="0.4">
      <c r="A10" s="25">
        <v>1979</v>
      </c>
      <c r="B10" s="26">
        <f t="shared" si="0"/>
        <v>405284</v>
      </c>
      <c r="C10" s="27">
        <v>94.830279926352873</v>
      </c>
      <c r="D10" s="28">
        <v>1371.3059895921447</v>
      </c>
      <c r="E10" s="29">
        <v>28893</v>
      </c>
      <c r="F10" s="30">
        <v>31090</v>
      </c>
      <c r="G10" s="30">
        <v>33896</v>
      </c>
      <c r="H10" s="30">
        <v>35794</v>
      </c>
      <c r="I10" s="30">
        <v>35232</v>
      </c>
      <c r="J10" s="30">
        <v>33079</v>
      </c>
      <c r="K10" s="30">
        <v>31015</v>
      </c>
      <c r="L10" s="30">
        <v>35733</v>
      </c>
      <c r="M10" s="30">
        <v>40298</v>
      </c>
      <c r="N10" s="30">
        <v>32013</v>
      </c>
      <c r="O10" s="30">
        <v>35018</v>
      </c>
      <c r="P10" s="31">
        <v>33223</v>
      </c>
    </row>
    <row r="11" spans="1:16" s="22" customFormat="1" ht="36" customHeight="1" x14ac:dyDescent="0.4">
      <c r="A11" s="23">
        <v>1980</v>
      </c>
      <c r="B11" s="16">
        <f t="shared" si="0"/>
        <v>349600</v>
      </c>
      <c r="C11" s="17">
        <v>-13.750111033250759</v>
      </c>
      <c r="D11" s="24">
        <v>1031.7554007791289</v>
      </c>
      <c r="E11" s="19">
        <v>30900</v>
      </c>
      <c r="F11" s="20">
        <v>25600</v>
      </c>
      <c r="G11" s="20">
        <v>26100</v>
      </c>
      <c r="H11" s="20">
        <v>27200</v>
      </c>
      <c r="I11" s="20">
        <v>31200</v>
      </c>
      <c r="J11" s="20">
        <v>29500</v>
      </c>
      <c r="K11" s="20">
        <v>30200</v>
      </c>
      <c r="L11" s="20">
        <v>30700</v>
      </c>
      <c r="M11" s="20">
        <v>29900</v>
      </c>
      <c r="N11" s="20">
        <v>32299.999999999996</v>
      </c>
      <c r="O11" s="20">
        <v>30200</v>
      </c>
      <c r="P11" s="21">
        <v>25800</v>
      </c>
    </row>
    <row r="12" spans="1:16" s="22" customFormat="1" ht="36" customHeight="1" x14ac:dyDescent="0.4">
      <c r="A12" s="23">
        <v>1981</v>
      </c>
      <c r="B12" s="16">
        <f t="shared" si="0"/>
        <v>439000</v>
      </c>
      <c r="C12" s="17">
        <v>25.595825573511615</v>
      </c>
      <c r="D12" s="24">
        <v>1006.8230032681612</v>
      </c>
      <c r="E12" s="19">
        <v>28700</v>
      </c>
      <c r="F12" s="20">
        <v>24900</v>
      </c>
      <c r="G12" s="20">
        <v>27100</v>
      </c>
      <c r="H12" s="20">
        <v>31100</v>
      </c>
      <c r="I12" s="20">
        <v>33100</v>
      </c>
      <c r="J12" s="20">
        <v>36600</v>
      </c>
      <c r="K12" s="20">
        <v>44600</v>
      </c>
      <c r="L12" s="20">
        <v>44300</v>
      </c>
      <c r="M12" s="20">
        <v>42500</v>
      </c>
      <c r="N12" s="20">
        <v>45300</v>
      </c>
      <c r="O12" s="20">
        <v>40400</v>
      </c>
      <c r="P12" s="21">
        <v>40400</v>
      </c>
    </row>
    <row r="13" spans="1:16" s="22" customFormat="1" ht="36" customHeight="1" x14ac:dyDescent="0.4">
      <c r="A13" s="23">
        <v>1982</v>
      </c>
      <c r="B13" s="16">
        <f t="shared" si="0"/>
        <v>632200</v>
      </c>
      <c r="C13" s="17">
        <v>43.994360281439263</v>
      </c>
      <c r="D13" s="24">
        <v>1265.1413728444868</v>
      </c>
      <c r="E13" s="19">
        <v>43100</v>
      </c>
      <c r="F13" s="20">
        <v>39200</v>
      </c>
      <c r="G13" s="20">
        <v>44900</v>
      </c>
      <c r="H13" s="20">
        <v>44900</v>
      </c>
      <c r="I13" s="20">
        <v>48900</v>
      </c>
      <c r="J13" s="20">
        <v>49200</v>
      </c>
      <c r="K13" s="20">
        <v>68000</v>
      </c>
      <c r="L13" s="20">
        <v>74700</v>
      </c>
      <c r="M13" s="20">
        <v>56700</v>
      </c>
      <c r="N13" s="20">
        <v>55200</v>
      </c>
      <c r="O13" s="20">
        <v>56000</v>
      </c>
      <c r="P13" s="21">
        <v>51400</v>
      </c>
    </row>
    <row r="14" spans="1:16" s="22" customFormat="1" ht="36" customHeight="1" x14ac:dyDescent="0.4">
      <c r="A14" s="23">
        <v>1983</v>
      </c>
      <c r="B14" s="16">
        <f t="shared" si="0"/>
        <v>555400</v>
      </c>
      <c r="C14" s="17">
        <v>-12.144699981176158</v>
      </c>
      <c r="D14" s="24">
        <v>1125.5195446043356</v>
      </c>
      <c r="E14" s="19">
        <v>53400</v>
      </c>
      <c r="F14" s="20">
        <v>42100</v>
      </c>
      <c r="G14" s="20">
        <v>43200</v>
      </c>
      <c r="H14" s="20">
        <v>42900</v>
      </c>
      <c r="I14" s="20">
        <v>43500</v>
      </c>
      <c r="J14" s="20">
        <v>44100</v>
      </c>
      <c r="K14" s="20">
        <v>53000</v>
      </c>
      <c r="L14" s="20">
        <v>53500</v>
      </c>
      <c r="M14" s="20">
        <v>44600</v>
      </c>
      <c r="N14" s="20">
        <v>43300</v>
      </c>
      <c r="O14" s="20">
        <v>45500</v>
      </c>
      <c r="P14" s="21">
        <v>46300</v>
      </c>
    </row>
    <row r="15" spans="1:16" s="22" customFormat="1" ht="36" customHeight="1" x14ac:dyDescent="0.4">
      <c r="A15" s="25">
        <v>1984</v>
      </c>
      <c r="B15" s="26">
        <f t="shared" si="0"/>
        <v>576300</v>
      </c>
      <c r="C15" s="27">
        <v>3.7538643250552304</v>
      </c>
      <c r="D15" s="28">
        <v>1168.7094916326646</v>
      </c>
      <c r="E15" s="29">
        <v>44800</v>
      </c>
      <c r="F15" s="30">
        <v>42600</v>
      </c>
      <c r="G15" s="30">
        <v>42100</v>
      </c>
      <c r="H15" s="30">
        <v>40100</v>
      </c>
      <c r="I15" s="30">
        <v>46400</v>
      </c>
      <c r="J15" s="30">
        <v>45900</v>
      </c>
      <c r="K15" s="30">
        <v>56800</v>
      </c>
      <c r="L15" s="30">
        <v>60400</v>
      </c>
      <c r="M15" s="30">
        <v>47900</v>
      </c>
      <c r="N15" s="30">
        <v>50800</v>
      </c>
      <c r="O15" s="30">
        <v>52500</v>
      </c>
      <c r="P15" s="31">
        <v>46000</v>
      </c>
    </row>
    <row r="16" spans="1:16" s="22" customFormat="1" ht="36" customHeight="1" x14ac:dyDescent="0.4">
      <c r="A16" s="23">
        <v>1985</v>
      </c>
      <c r="B16" s="16">
        <f t="shared" si="0"/>
        <v>605900</v>
      </c>
      <c r="C16" s="17">
        <v>5.158004338394794</v>
      </c>
      <c r="D16" s="24">
        <v>1251.4587270605489</v>
      </c>
      <c r="E16" s="19">
        <v>55200</v>
      </c>
      <c r="F16" s="20">
        <v>44000</v>
      </c>
      <c r="G16" s="20">
        <v>52300</v>
      </c>
      <c r="H16" s="20">
        <v>47300</v>
      </c>
      <c r="I16" s="20">
        <v>49700</v>
      </c>
      <c r="J16" s="20">
        <v>47000</v>
      </c>
      <c r="K16" s="20">
        <v>58300</v>
      </c>
      <c r="L16" s="20">
        <v>63700</v>
      </c>
      <c r="M16" s="20">
        <v>51700</v>
      </c>
      <c r="N16" s="20">
        <v>48300</v>
      </c>
      <c r="O16" s="20">
        <v>46100</v>
      </c>
      <c r="P16" s="21">
        <v>42300</v>
      </c>
    </row>
    <row r="17" spans="1:16" s="22" customFormat="1" ht="36" customHeight="1" x14ac:dyDescent="0.4">
      <c r="A17" s="23">
        <v>1986</v>
      </c>
      <c r="B17" s="16">
        <f t="shared" si="0"/>
        <v>613000</v>
      </c>
      <c r="C17" s="17">
        <v>1.1545068839700778</v>
      </c>
      <c r="D17" s="24">
        <v>1347.3297375234629</v>
      </c>
      <c r="E17" s="19">
        <v>51100</v>
      </c>
      <c r="F17" s="20">
        <v>43900</v>
      </c>
      <c r="G17" s="20">
        <v>47200</v>
      </c>
      <c r="H17" s="20">
        <v>47700</v>
      </c>
      <c r="I17" s="20">
        <v>54200</v>
      </c>
      <c r="J17" s="20">
        <v>46600</v>
      </c>
      <c r="K17" s="20">
        <v>53600</v>
      </c>
      <c r="L17" s="20">
        <v>62800</v>
      </c>
      <c r="M17" s="20">
        <v>51500</v>
      </c>
      <c r="N17" s="20">
        <v>54500</v>
      </c>
      <c r="O17" s="20">
        <v>49600</v>
      </c>
      <c r="P17" s="21">
        <v>50300</v>
      </c>
    </row>
    <row r="18" spans="1:16" s="22" customFormat="1" ht="36" customHeight="1" x14ac:dyDescent="0.4">
      <c r="A18" s="23">
        <v>1987</v>
      </c>
      <c r="B18" s="16">
        <f t="shared" si="0"/>
        <v>617600</v>
      </c>
      <c r="C18" s="17">
        <v>14.883623804792739</v>
      </c>
      <c r="D18" s="24">
        <v>1209.7042727475721</v>
      </c>
      <c r="E18" s="19">
        <v>46500</v>
      </c>
      <c r="F18" s="20">
        <v>43600</v>
      </c>
      <c r="G18" s="20">
        <v>44000</v>
      </c>
      <c r="H18" s="20">
        <v>40700</v>
      </c>
      <c r="I18" s="20">
        <v>46200</v>
      </c>
      <c r="J18" s="20">
        <v>48500</v>
      </c>
      <c r="K18" s="20">
        <v>58200</v>
      </c>
      <c r="L18" s="20">
        <v>59000</v>
      </c>
      <c r="M18" s="20">
        <v>62800</v>
      </c>
      <c r="N18" s="20">
        <v>54100</v>
      </c>
      <c r="O18" s="20">
        <v>53700</v>
      </c>
      <c r="P18" s="21">
        <v>60300</v>
      </c>
    </row>
    <row r="19" spans="1:16" s="22" customFormat="1" ht="36" customHeight="1" x14ac:dyDescent="0.4">
      <c r="A19" s="23">
        <v>1988</v>
      </c>
      <c r="B19" s="16">
        <f t="shared" si="0"/>
        <v>1204500</v>
      </c>
      <c r="C19" s="17">
        <v>92.259170322109739</v>
      </c>
      <c r="D19" s="24">
        <v>1660.9760940792305</v>
      </c>
      <c r="E19" s="19">
        <v>87000</v>
      </c>
      <c r="F19" s="20">
        <v>73900</v>
      </c>
      <c r="G19" s="20">
        <v>75200</v>
      </c>
      <c r="H19" s="20">
        <v>85000</v>
      </c>
      <c r="I19" s="20">
        <v>96600</v>
      </c>
      <c r="J19" s="20">
        <v>99100</v>
      </c>
      <c r="K19" s="20">
        <v>116900</v>
      </c>
      <c r="L19" s="20">
        <v>127600</v>
      </c>
      <c r="M19" s="20">
        <v>88500</v>
      </c>
      <c r="N19" s="20">
        <v>113100</v>
      </c>
      <c r="O19" s="20">
        <v>123000</v>
      </c>
      <c r="P19" s="21">
        <v>118600</v>
      </c>
    </row>
    <row r="20" spans="1:16" s="22" customFormat="1" ht="36" customHeight="1" x14ac:dyDescent="0.4">
      <c r="A20" s="25">
        <v>1989</v>
      </c>
      <c r="B20" s="26">
        <f t="shared" si="0"/>
        <v>2356000</v>
      </c>
      <c r="C20" s="27">
        <v>92.152248593128988</v>
      </c>
      <c r="D20" s="28">
        <v>1942.1125172284176</v>
      </c>
      <c r="E20" s="29">
        <v>176500</v>
      </c>
      <c r="F20" s="30">
        <v>144400</v>
      </c>
      <c r="G20" s="30">
        <v>180200</v>
      </c>
      <c r="H20" s="30">
        <v>169700</v>
      </c>
      <c r="I20" s="30">
        <v>187700</v>
      </c>
      <c r="J20" s="30">
        <v>199700</v>
      </c>
      <c r="K20" s="30">
        <v>221100</v>
      </c>
      <c r="L20" s="30">
        <v>230100</v>
      </c>
      <c r="M20" s="30">
        <v>231100</v>
      </c>
      <c r="N20" s="30">
        <v>208200</v>
      </c>
      <c r="O20" s="30">
        <v>199700</v>
      </c>
      <c r="P20" s="31">
        <v>207600</v>
      </c>
    </row>
    <row r="21" spans="1:16" s="22" customFormat="1" ht="36" customHeight="1" x14ac:dyDescent="0.4">
      <c r="A21" s="23">
        <v>1990</v>
      </c>
      <c r="B21" s="16">
        <f t="shared" si="0"/>
        <v>2768000</v>
      </c>
      <c r="C21" s="17">
        <v>21.683031383046604</v>
      </c>
      <c r="D21" s="24">
        <v>1773.30976608071</v>
      </c>
      <c r="E21" s="19">
        <v>226900</v>
      </c>
      <c r="F21" s="20">
        <v>225600</v>
      </c>
      <c r="G21" s="20">
        <v>233600</v>
      </c>
      <c r="H21" s="20">
        <v>230300</v>
      </c>
      <c r="I21" s="20">
        <v>221200</v>
      </c>
      <c r="J21" s="20">
        <v>218200</v>
      </c>
      <c r="K21" s="20">
        <v>275700</v>
      </c>
      <c r="L21" s="20">
        <v>257600.00000000003</v>
      </c>
      <c r="M21" s="20">
        <v>233800</v>
      </c>
      <c r="N21" s="20">
        <v>190900</v>
      </c>
      <c r="O21" s="20">
        <v>216700</v>
      </c>
      <c r="P21" s="21">
        <v>237500</v>
      </c>
    </row>
    <row r="22" spans="1:16" s="22" customFormat="1" ht="36" customHeight="1" x14ac:dyDescent="0.4">
      <c r="A22" s="23">
        <v>1991</v>
      </c>
      <c r="B22" s="16">
        <f t="shared" si="0"/>
        <v>3213600</v>
      </c>
      <c r="C22" s="17">
        <v>19.54373594076111</v>
      </c>
      <c r="D22" s="24">
        <v>1731.4487251740015</v>
      </c>
      <c r="E22" s="19">
        <v>254700</v>
      </c>
      <c r="F22" s="20">
        <v>172700</v>
      </c>
      <c r="G22" s="20">
        <v>234700</v>
      </c>
      <c r="H22" s="20">
        <v>257700</v>
      </c>
      <c r="I22" s="20">
        <v>298900</v>
      </c>
      <c r="J22" s="20">
        <v>302500</v>
      </c>
      <c r="K22" s="20">
        <v>358600</v>
      </c>
      <c r="L22" s="20">
        <v>348800</v>
      </c>
      <c r="M22" s="20">
        <v>245600</v>
      </c>
      <c r="N22" s="20">
        <v>245000</v>
      </c>
      <c r="O22" s="20">
        <v>230100</v>
      </c>
      <c r="P22" s="21">
        <v>264300</v>
      </c>
    </row>
    <row r="23" spans="1:16" s="22" customFormat="1" ht="36" customHeight="1" x14ac:dyDescent="0.4">
      <c r="A23" s="23">
        <v>1992</v>
      </c>
      <c r="B23" s="16">
        <f t="shared" si="0"/>
        <v>3212500</v>
      </c>
      <c r="C23" s="17">
        <v>0.26702400230002665</v>
      </c>
      <c r="D23" s="24">
        <v>1572.2</v>
      </c>
      <c r="E23" s="19">
        <v>292400</v>
      </c>
      <c r="F23" s="20">
        <v>226900</v>
      </c>
      <c r="G23" s="20">
        <v>244800</v>
      </c>
      <c r="H23" s="20">
        <v>267400</v>
      </c>
      <c r="I23" s="20">
        <v>239100</v>
      </c>
      <c r="J23" s="20">
        <v>263900</v>
      </c>
      <c r="K23" s="20">
        <v>317100</v>
      </c>
      <c r="L23" s="20">
        <v>292000</v>
      </c>
      <c r="M23" s="20">
        <v>308500</v>
      </c>
      <c r="N23" s="20">
        <v>258200</v>
      </c>
      <c r="O23" s="20">
        <v>230200</v>
      </c>
      <c r="P23" s="21">
        <v>272000</v>
      </c>
    </row>
    <row r="24" spans="1:16" s="22" customFormat="1" ht="36" customHeight="1" x14ac:dyDescent="0.4">
      <c r="A24" s="23">
        <v>1993</v>
      </c>
      <c r="B24" s="16">
        <f t="shared" si="0"/>
        <v>3235900</v>
      </c>
      <c r="C24" s="17">
        <v>-14.112922460388431</v>
      </c>
      <c r="D24" s="24">
        <v>1337.2</v>
      </c>
      <c r="E24" s="19">
        <v>247600</v>
      </c>
      <c r="F24" s="20">
        <v>215000</v>
      </c>
      <c r="G24" s="20">
        <v>237600</v>
      </c>
      <c r="H24" s="20">
        <v>247800</v>
      </c>
      <c r="I24" s="20">
        <v>223400</v>
      </c>
      <c r="J24" s="20">
        <v>269300</v>
      </c>
      <c r="K24" s="20">
        <v>331600</v>
      </c>
      <c r="L24" s="20">
        <v>333900</v>
      </c>
      <c r="M24" s="20">
        <v>285400</v>
      </c>
      <c r="N24" s="20">
        <v>255100</v>
      </c>
      <c r="O24" s="20">
        <v>288100</v>
      </c>
      <c r="P24" s="21">
        <v>301100</v>
      </c>
    </row>
    <row r="25" spans="1:16" s="22" customFormat="1" ht="36" customHeight="1" x14ac:dyDescent="0.4">
      <c r="A25" s="25">
        <v>1994</v>
      </c>
      <c r="B25" s="26">
        <f t="shared" si="0"/>
        <v>3567900</v>
      </c>
      <c r="C25" s="27">
        <v>25.443315811098628</v>
      </c>
      <c r="D25" s="28">
        <v>1131.0999999999999</v>
      </c>
      <c r="E25" s="29">
        <v>281800</v>
      </c>
      <c r="F25" s="30">
        <v>206900</v>
      </c>
      <c r="G25" s="30">
        <v>236900</v>
      </c>
      <c r="H25" s="30">
        <v>247200</v>
      </c>
      <c r="I25" s="30">
        <v>283100</v>
      </c>
      <c r="J25" s="30">
        <v>329900</v>
      </c>
      <c r="K25" s="30">
        <v>345800</v>
      </c>
      <c r="L25" s="30">
        <v>323800</v>
      </c>
      <c r="M25" s="30">
        <v>318700</v>
      </c>
      <c r="N25" s="30">
        <v>308900</v>
      </c>
      <c r="O25" s="30">
        <v>323300</v>
      </c>
      <c r="P25" s="31">
        <v>361600</v>
      </c>
    </row>
    <row r="26" spans="1:16" s="22" customFormat="1" ht="36" customHeight="1" x14ac:dyDescent="0.4">
      <c r="A26" s="23">
        <v>1995</v>
      </c>
      <c r="B26" s="16">
        <f t="shared" si="0"/>
        <v>5342600</v>
      </c>
      <c r="C26" s="17">
        <v>44.387868048602755</v>
      </c>
      <c r="D26" s="24">
        <v>1399</v>
      </c>
      <c r="E26" s="19">
        <v>431700</v>
      </c>
      <c r="F26" s="20">
        <v>365100</v>
      </c>
      <c r="G26" s="20">
        <v>389200</v>
      </c>
      <c r="H26" s="20">
        <v>380400</v>
      </c>
      <c r="I26" s="20">
        <v>426600</v>
      </c>
      <c r="J26" s="20">
        <v>456800</v>
      </c>
      <c r="K26" s="20">
        <v>566900</v>
      </c>
      <c r="L26" s="20">
        <v>535500</v>
      </c>
      <c r="M26" s="20">
        <v>443200</v>
      </c>
      <c r="N26" s="20">
        <v>423500</v>
      </c>
      <c r="O26" s="20">
        <v>430500</v>
      </c>
      <c r="P26" s="21">
        <v>493200</v>
      </c>
    </row>
    <row r="27" spans="1:16" s="22" customFormat="1" ht="36" customHeight="1" x14ac:dyDescent="0.4">
      <c r="A27" s="23">
        <v>1996</v>
      </c>
      <c r="B27" s="16">
        <f t="shared" si="0"/>
        <v>6354300</v>
      </c>
      <c r="C27" s="17">
        <v>17.96051395524043</v>
      </c>
      <c r="D27" s="24">
        <v>1366.7</v>
      </c>
      <c r="E27" s="19">
        <v>527400</v>
      </c>
      <c r="F27" s="20">
        <v>433000</v>
      </c>
      <c r="G27" s="20">
        <v>450700</v>
      </c>
      <c r="H27" s="20">
        <v>519500</v>
      </c>
      <c r="I27" s="20">
        <v>585700</v>
      </c>
      <c r="J27" s="20">
        <v>569400</v>
      </c>
      <c r="K27" s="20">
        <v>667600</v>
      </c>
      <c r="L27" s="20">
        <v>610200</v>
      </c>
      <c r="M27" s="20">
        <v>459200</v>
      </c>
      <c r="N27" s="20">
        <v>520100</v>
      </c>
      <c r="O27" s="20">
        <v>477900</v>
      </c>
      <c r="P27" s="21">
        <v>533600</v>
      </c>
    </row>
    <row r="28" spans="1:16" s="22" customFormat="1" ht="36" customHeight="1" x14ac:dyDescent="0.4">
      <c r="A28" s="23">
        <v>1997</v>
      </c>
      <c r="B28" s="16">
        <f t="shared" si="0"/>
        <v>5829800</v>
      </c>
      <c r="C28" s="17">
        <v>-10.072144339808126</v>
      </c>
      <c r="D28" s="24">
        <v>1283.5</v>
      </c>
      <c r="E28" s="19">
        <v>563400</v>
      </c>
      <c r="F28" s="20">
        <v>486800</v>
      </c>
      <c r="G28" s="20">
        <v>486500</v>
      </c>
      <c r="H28" s="20">
        <v>489800</v>
      </c>
      <c r="I28" s="20">
        <v>519799.99999999994</v>
      </c>
      <c r="J28" s="20">
        <v>570100</v>
      </c>
      <c r="K28" s="20">
        <v>678500</v>
      </c>
      <c r="L28" s="20">
        <v>621100</v>
      </c>
      <c r="M28" s="20">
        <v>528400</v>
      </c>
      <c r="N28" s="20">
        <v>495200</v>
      </c>
      <c r="O28" s="20">
        <v>328000</v>
      </c>
      <c r="P28" s="21">
        <v>62200</v>
      </c>
    </row>
    <row r="29" spans="1:16" s="22" customFormat="1" ht="36" customHeight="1" x14ac:dyDescent="0.4">
      <c r="A29" s="23">
        <v>1998</v>
      </c>
      <c r="B29" s="16">
        <f t="shared" si="0"/>
        <v>2640300</v>
      </c>
      <c r="C29" s="17">
        <v>-57.833050309197141</v>
      </c>
      <c r="D29" s="24">
        <v>860.9</v>
      </c>
      <c r="E29" s="19">
        <v>109100</v>
      </c>
      <c r="F29" s="20">
        <v>138400</v>
      </c>
      <c r="G29" s="20">
        <v>201600</v>
      </c>
      <c r="H29" s="20">
        <v>210300</v>
      </c>
      <c r="I29" s="20">
        <v>241000</v>
      </c>
      <c r="J29" s="20">
        <v>261899.99999999997</v>
      </c>
      <c r="K29" s="20">
        <v>345600</v>
      </c>
      <c r="L29" s="20">
        <v>275500</v>
      </c>
      <c r="M29" s="20">
        <v>199700</v>
      </c>
      <c r="N29" s="20">
        <v>196300</v>
      </c>
      <c r="O29" s="20">
        <v>204400</v>
      </c>
      <c r="P29" s="21">
        <v>256500</v>
      </c>
    </row>
    <row r="30" spans="1:16" s="22" customFormat="1" ht="36" customHeight="1" x14ac:dyDescent="0.4">
      <c r="A30" s="25">
        <v>1999</v>
      </c>
      <c r="B30" s="26">
        <f t="shared" si="0"/>
        <v>3975400</v>
      </c>
      <c r="C30" s="27">
        <v>50.6</v>
      </c>
      <c r="D30" s="28">
        <v>915.7</v>
      </c>
      <c r="E30" s="29">
        <v>271300</v>
      </c>
      <c r="F30" s="30">
        <v>232200</v>
      </c>
      <c r="G30" s="30">
        <v>244700</v>
      </c>
      <c r="H30" s="30">
        <v>276900</v>
      </c>
      <c r="I30" s="30">
        <v>298300</v>
      </c>
      <c r="J30" s="30">
        <v>358400</v>
      </c>
      <c r="K30" s="30">
        <v>406400</v>
      </c>
      <c r="L30" s="30">
        <v>394200</v>
      </c>
      <c r="M30" s="30">
        <v>327200</v>
      </c>
      <c r="N30" s="30">
        <v>343000</v>
      </c>
      <c r="O30" s="30">
        <v>381000</v>
      </c>
      <c r="P30" s="31">
        <v>441800</v>
      </c>
    </row>
    <row r="31" spans="1:16" s="22" customFormat="1" ht="36" customHeight="1" x14ac:dyDescent="0.4">
      <c r="A31" s="23">
        <v>2000</v>
      </c>
      <c r="B31" s="16">
        <f t="shared" si="0"/>
        <v>6174000</v>
      </c>
      <c r="C31" s="17">
        <v>55.3</v>
      </c>
      <c r="D31" s="24">
        <v>1120.9000000000001</v>
      </c>
      <c r="E31" s="19">
        <v>434400</v>
      </c>
      <c r="F31" s="20">
        <v>410300</v>
      </c>
      <c r="G31" s="20">
        <v>455300</v>
      </c>
      <c r="H31" s="20">
        <v>426200</v>
      </c>
      <c r="I31" s="20">
        <v>513100</v>
      </c>
      <c r="J31" s="20">
        <v>561900</v>
      </c>
      <c r="K31" s="20">
        <v>673600</v>
      </c>
      <c r="L31" s="20">
        <v>661600</v>
      </c>
      <c r="M31" s="20">
        <v>528900</v>
      </c>
      <c r="N31" s="20">
        <v>498400</v>
      </c>
      <c r="O31" s="20">
        <v>531800</v>
      </c>
      <c r="P31" s="21">
        <v>478500</v>
      </c>
    </row>
    <row r="32" spans="1:16" s="37" customFormat="1" ht="36" customHeight="1" x14ac:dyDescent="0.4">
      <c r="A32" s="32">
        <v>2001</v>
      </c>
      <c r="B32" s="33">
        <f t="shared" si="0"/>
        <v>6547000</v>
      </c>
      <c r="C32" s="17">
        <f>(B32-B31)/B31*100</f>
        <v>6.0414642047295111</v>
      </c>
      <c r="D32" s="24">
        <v>1076</v>
      </c>
      <c r="E32" s="34">
        <v>472900</v>
      </c>
      <c r="F32" s="35">
        <v>440100</v>
      </c>
      <c r="G32" s="35">
        <v>449100</v>
      </c>
      <c r="H32" s="35">
        <v>434700</v>
      </c>
      <c r="I32" s="35">
        <v>549300</v>
      </c>
      <c r="J32" s="35">
        <v>602800</v>
      </c>
      <c r="K32" s="35">
        <v>708200</v>
      </c>
      <c r="L32" s="35">
        <v>754500</v>
      </c>
      <c r="M32" s="35">
        <v>523700.00000000006</v>
      </c>
      <c r="N32" s="35">
        <v>487300</v>
      </c>
      <c r="O32" s="35">
        <v>573600</v>
      </c>
      <c r="P32" s="36">
        <v>550800</v>
      </c>
    </row>
    <row r="33" spans="1:29" s="37" customFormat="1" ht="36" customHeight="1" x14ac:dyDescent="0.4">
      <c r="A33" s="32">
        <v>2002</v>
      </c>
      <c r="B33" s="33">
        <f t="shared" si="0"/>
        <v>9037900</v>
      </c>
      <c r="C33" s="17">
        <f>(B33-B32)/B32*100</f>
        <v>38.046433480983652</v>
      </c>
      <c r="D33" s="24">
        <v>1268.8</v>
      </c>
      <c r="E33" s="34">
        <v>725000</v>
      </c>
      <c r="F33" s="35">
        <v>648500</v>
      </c>
      <c r="G33" s="35">
        <v>664100</v>
      </c>
      <c r="H33" s="35">
        <v>712200</v>
      </c>
      <c r="I33" s="35">
        <v>820900</v>
      </c>
      <c r="J33" s="35">
        <v>787200</v>
      </c>
      <c r="K33" s="35">
        <v>941700</v>
      </c>
      <c r="L33" s="35">
        <v>957100</v>
      </c>
      <c r="M33" s="35">
        <v>731000</v>
      </c>
      <c r="N33" s="35">
        <v>675200</v>
      </c>
      <c r="O33" s="35">
        <v>669100</v>
      </c>
      <c r="P33" s="36">
        <v>705900</v>
      </c>
    </row>
    <row r="34" spans="1:29" s="37" customFormat="1" ht="36" customHeight="1" x14ac:dyDescent="0.4">
      <c r="A34" s="32">
        <v>2003</v>
      </c>
      <c r="B34" s="33">
        <f t="shared" si="0"/>
        <v>8248100</v>
      </c>
      <c r="C34" s="17">
        <f>(B34-B33)/B33*100</f>
        <v>-8.738755684395711</v>
      </c>
      <c r="D34" s="24">
        <v>1164</v>
      </c>
      <c r="E34" s="34">
        <v>813600</v>
      </c>
      <c r="F34" s="35">
        <v>609300</v>
      </c>
      <c r="G34" s="35">
        <v>608500</v>
      </c>
      <c r="H34" s="35">
        <v>463500</v>
      </c>
      <c r="I34" s="35">
        <v>545600</v>
      </c>
      <c r="J34" s="35">
        <v>693200</v>
      </c>
      <c r="K34" s="35">
        <v>897300</v>
      </c>
      <c r="L34" s="35">
        <v>852200</v>
      </c>
      <c r="M34" s="35">
        <v>741100</v>
      </c>
      <c r="N34" s="35">
        <v>685800</v>
      </c>
      <c r="O34" s="35">
        <v>651100</v>
      </c>
      <c r="P34" s="36">
        <v>686900</v>
      </c>
    </row>
    <row r="35" spans="1:29" s="45" customFormat="1" ht="36" customHeight="1" x14ac:dyDescent="0.4">
      <c r="A35" s="38">
        <v>2004</v>
      </c>
      <c r="B35" s="39">
        <f t="shared" si="0"/>
        <v>9856400</v>
      </c>
      <c r="C35" s="27">
        <f t="shared" ref="C35:C49" si="1">(B35-B34)/B34*100</f>
        <v>19.499036141656866</v>
      </c>
      <c r="D35" s="40">
        <v>1116.8</v>
      </c>
      <c r="E35" s="41">
        <v>753700</v>
      </c>
      <c r="F35" s="42">
        <v>693000</v>
      </c>
      <c r="G35" s="42">
        <v>711300</v>
      </c>
      <c r="H35" s="42">
        <v>728700</v>
      </c>
      <c r="I35" s="42">
        <v>686300</v>
      </c>
      <c r="J35" s="42">
        <v>870600</v>
      </c>
      <c r="K35" s="42">
        <v>938400</v>
      </c>
      <c r="L35" s="42">
        <v>963400</v>
      </c>
      <c r="M35" s="42">
        <v>831400</v>
      </c>
      <c r="N35" s="42">
        <v>827200</v>
      </c>
      <c r="O35" s="42">
        <v>931400</v>
      </c>
      <c r="P35" s="43">
        <v>921000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s="49" customFormat="1" ht="36" customHeight="1" x14ac:dyDescent="0.4">
      <c r="A36" s="23">
        <v>2005</v>
      </c>
      <c r="B36" s="46">
        <f t="shared" si="0"/>
        <v>12025000</v>
      </c>
      <c r="C36" s="17">
        <f t="shared" si="1"/>
        <v>22.001947972890711</v>
      </c>
      <c r="D36" s="47">
        <v>1192.9000000000001</v>
      </c>
      <c r="E36" s="34">
        <v>940300</v>
      </c>
      <c r="F36" s="35">
        <v>841100</v>
      </c>
      <c r="G36" s="35">
        <v>905700</v>
      </c>
      <c r="H36" s="35">
        <v>937400</v>
      </c>
      <c r="I36" s="35">
        <v>1014200</v>
      </c>
      <c r="J36" s="35">
        <v>1055100</v>
      </c>
      <c r="K36" s="35">
        <v>1153900</v>
      </c>
      <c r="L36" s="35">
        <v>1249300</v>
      </c>
      <c r="M36" s="35">
        <v>991500</v>
      </c>
      <c r="N36" s="35">
        <v>933100</v>
      </c>
      <c r="O36" s="35">
        <v>954900</v>
      </c>
      <c r="P36" s="36">
        <v>1048500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 spans="1:29" s="49" customFormat="1" ht="36" customHeight="1" x14ac:dyDescent="0.4">
      <c r="A37" s="50">
        <v>2006</v>
      </c>
      <c r="B37" s="46">
        <f t="shared" si="0"/>
        <v>14294500</v>
      </c>
      <c r="C37" s="17">
        <f t="shared" si="1"/>
        <v>18.873180873180871</v>
      </c>
      <c r="D37" s="47">
        <v>1231.2</v>
      </c>
      <c r="E37" s="34">
        <v>1208100</v>
      </c>
      <c r="F37" s="35">
        <v>1085800</v>
      </c>
      <c r="G37" s="35">
        <v>1017200</v>
      </c>
      <c r="H37" s="35">
        <v>1042700</v>
      </c>
      <c r="I37" s="35">
        <v>1131700</v>
      </c>
      <c r="J37" s="35">
        <v>1215700</v>
      </c>
      <c r="K37" s="35">
        <v>1311100</v>
      </c>
      <c r="L37" s="35">
        <v>1374300</v>
      </c>
      <c r="M37" s="35">
        <v>1233100</v>
      </c>
      <c r="N37" s="35">
        <v>1127000</v>
      </c>
      <c r="O37" s="35">
        <v>1239400</v>
      </c>
      <c r="P37" s="36">
        <v>1308400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 spans="1:29" s="49" customFormat="1" ht="36" customHeight="1" x14ac:dyDescent="0.4">
      <c r="A38" s="50">
        <v>2007</v>
      </c>
      <c r="B38" s="46">
        <f t="shared" si="0"/>
        <v>16931500</v>
      </c>
      <c r="C38" s="17">
        <f t="shared" si="1"/>
        <v>18.447654692364196</v>
      </c>
      <c r="D38" s="47">
        <v>1270.7</v>
      </c>
      <c r="E38" s="34">
        <v>1485300</v>
      </c>
      <c r="F38" s="35">
        <v>1192700</v>
      </c>
      <c r="G38" s="35">
        <v>1239600</v>
      </c>
      <c r="H38" s="35">
        <v>1268200</v>
      </c>
      <c r="I38" s="35">
        <v>1359200</v>
      </c>
      <c r="J38" s="35">
        <v>1459900</v>
      </c>
      <c r="K38" s="35">
        <v>1613100</v>
      </c>
      <c r="L38" s="35">
        <v>1612600</v>
      </c>
      <c r="M38" s="35">
        <v>1316500</v>
      </c>
      <c r="N38" s="35">
        <v>1490600</v>
      </c>
      <c r="O38" s="35">
        <v>1439100</v>
      </c>
      <c r="P38" s="36">
        <v>1454700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</row>
    <row r="39" spans="1:29" s="49" customFormat="1" ht="36" customHeight="1" x14ac:dyDescent="0.4">
      <c r="A39" s="51">
        <v>2008</v>
      </c>
      <c r="B39" s="46">
        <f t="shared" si="0"/>
        <v>14571700</v>
      </c>
      <c r="C39" s="17">
        <f t="shared" si="1"/>
        <v>-13.937335735168176</v>
      </c>
      <c r="D39" s="47">
        <v>1214.7</v>
      </c>
      <c r="E39" s="34">
        <v>1640000</v>
      </c>
      <c r="F39" s="35">
        <v>1362000</v>
      </c>
      <c r="G39" s="35">
        <v>1204000</v>
      </c>
      <c r="H39" s="35">
        <v>1325500</v>
      </c>
      <c r="I39" s="35">
        <v>1317900</v>
      </c>
      <c r="J39" s="35">
        <v>1405100</v>
      </c>
      <c r="K39" s="35">
        <v>1688500</v>
      </c>
      <c r="L39" s="35">
        <v>1370900</v>
      </c>
      <c r="M39" s="35">
        <v>1000400</v>
      </c>
      <c r="N39" s="35">
        <v>800500</v>
      </c>
      <c r="O39" s="35">
        <v>606800</v>
      </c>
      <c r="P39" s="36">
        <v>850100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 spans="1:29" s="54" customFormat="1" ht="36" customHeight="1" x14ac:dyDescent="0.4">
      <c r="A40" s="52">
        <v>2009</v>
      </c>
      <c r="B40" s="39">
        <f t="shared" si="0"/>
        <v>11035700</v>
      </c>
      <c r="C40" s="27">
        <f t="shared" si="1"/>
        <v>-24.266214648942814</v>
      </c>
      <c r="D40" s="40">
        <v>1162.4000000000001</v>
      </c>
      <c r="E40" s="41">
        <v>745500</v>
      </c>
      <c r="F40" s="42">
        <v>650400</v>
      </c>
      <c r="G40" s="42">
        <v>719900</v>
      </c>
      <c r="H40" s="42">
        <v>850600</v>
      </c>
      <c r="I40" s="42">
        <v>861500</v>
      </c>
      <c r="J40" s="42">
        <v>946600</v>
      </c>
      <c r="K40" s="42">
        <v>1184200</v>
      </c>
      <c r="L40" s="42">
        <v>1079600</v>
      </c>
      <c r="M40" s="42">
        <v>963300</v>
      </c>
      <c r="N40" s="42">
        <v>916100</v>
      </c>
      <c r="O40" s="42">
        <v>961900</v>
      </c>
      <c r="P40" s="43">
        <v>1156100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spans="1:29" s="49" customFormat="1" ht="36" customHeight="1" x14ac:dyDescent="0.4">
      <c r="A41" s="55">
        <v>2010</v>
      </c>
      <c r="B41" s="46">
        <f t="shared" si="0"/>
        <v>14277700</v>
      </c>
      <c r="C41" s="17">
        <f t="shared" si="1"/>
        <v>29.377384307293603</v>
      </c>
      <c r="D41" s="47">
        <v>1143.3</v>
      </c>
      <c r="E41" s="34">
        <v>1190900</v>
      </c>
      <c r="F41" s="35">
        <v>976100</v>
      </c>
      <c r="G41" s="35">
        <v>1202000</v>
      </c>
      <c r="H41" s="35">
        <v>1193100</v>
      </c>
      <c r="I41" s="35">
        <v>1035700</v>
      </c>
      <c r="J41" s="35">
        <v>1125200</v>
      </c>
      <c r="K41" s="35">
        <v>1305100</v>
      </c>
      <c r="L41" s="35">
        <v>1270200</v>
      </c>
      <c r="M41" s="35">
        <v>1248800</v>
      </c>
      <c r="N41" s="35">
        <v>1224700</v>
      </c>
      <c r="O41" s="35">
        <v>1205600</v>
      </c>
      <c r="P41" s="36">
        <v>1300300</v>
      </c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 spans="1:29" s="49" customFormat="1" ht="36" customHeight="1" x14ac:dyDescent="0.4">
      <c r="A42" s="56">
        <v>2011</v>
      </c>
      <c r="B42" s="46">
        <f t="shared" si="0"/>
        <v>15530800</v>
      </c>
      <c r="C42" s="17">
        <f t="shared" si="1"/>
        <v>8.7766236858877829</v>
      </c>
      <c r="D42" s="47">
        <v>1223.5</v>
      </c>
      <c r="E42" s="34">
        <v>1475500</v>
      </c>
      <c r="F42" s="35">
        <v>1140300</v>
      </c>
      <c r="G42" s="35">
        <v>1179800</v>
      </c>
      <c r="H42" s="35">
        <v>1215300</v>
      </c>
      <c r="I42" s="35">
        <v>1315700</v>
      </c>
      <c r="J42" s="35">
        <v>1404200</v>
      </c>
      <c r="K42" s="35">
        <v>1519200</v>
      </c>
      <c r="L42" s="35">
        <v>1429200</v>
      </c>
      <c r="M42" s="35">
        <v>1233700</v>
      </c>
      <c r="N42" s="35">
        <v>1169100</v>
      </c>
      <c r="O42" s="35">
        <v>1185100</v>
      </c>
      <c r="P42" s="36">
        <v>1263700</v>
      </c>
      <c r="Q42" s="57"/>
    </row>
    <row r="43" spans="1:29" s="49" customFormat="1" ht="36" customHeight="1" x14ac:dyDescent="0.4">
      <c r="A43" s="58">
        <v>2012</v>
      </c>
      <c r="B43" s="46">
        <f t="shared" si="0"/>
        <v>16494500</v>
      </c>
      <c r="C43" s="17">
        <f t="shared" si="1"/>
        <v>6.2050892420223036</v>
      </c>
      <c r="D43" s="47">
        <v>1200.7</v>
      </c>
      <c r="E43" s="34">
        <v>1374800</v>
      </c>
      <c r="F43" s="35">
        <v>1334100</v>
      </c>
      <c r="G43" s="35">
        <v>1257200</v>
      </c>
      <c r="H43" s="35">
        <v>1210500</v>
      </c>
      <c r="I43" s="35">
        <v>1286900</v>
      </c>
      <c r="J43" s="35">
        <v>1372300</v>
      </c>
      <c r="K43" s="35">
        <v>1520900</v>
      </c>
      <c r="L43" s="35">
        <v>1473800</v>
      </c>
      <c r="M43" s="35">
        <v>1333500</v>
      </c>
      <c r="N43" s="35">
        <v>1443300</v>
      </c>
      <c r="O43" s="35">
        <v>1421900</v>
      </c>
      <c r="P43" s="36">
        <v>1465300</v>
      </c>
      <c r="Q43" s="57"/>
    </row>
    <row r="44" spans="1:29" s="49" customFormat="1" ht="36" customHeight="1" x14ac:dyDescent="0.4">
      <c r="A44" s="58">
        <v>2013</v>
      </c>
      <c r="B44" s="46">
        <f t="shared" si="0"/>
        <v>17340700</v>
      </c>
      <c r="C44" s="17">
        <f t="shared" si="1"/>
        <v>5.1301949134560001</v>
      </c>
      <c r="D44" s="47">
        <v>1168</v>
      </c>
      <c r="E44" s="34">
        <v>1533900</v>
      </c>
      <c r="F44" s="35">
        <v>1259700</v>
      </c>
      <c r="G44" s="35">
        <v>1260000</v>
      </c>
      <c r="H44" s="35">
        <v>1321100</v>
      </c>
      <c r="I44" s="35">
        <v>1408100</v>
      </c>
      <c r="J44" s="35">
        <v>1330200</v>
      </c>
      <c r="K44" s="35">
        <v>1649300</v>
      </c>
      <c r="L44" s="35">
        <v>1543400</v>
      </c>
      <c r="M44" s="35">
        <v>1513100</v>
      </c>
      <c r="N44" s="35">
        <v>1528000</v>
      </c>
      <c r="O44" s="35">
        <v>1419200</v>
      </c>
      <c r="P44" s="36">
        <v>1574700</v>
      </c>
      <c r="Q44" s="57"/>
    </row>
    <row r="45" spans="1:29" s="59" customFormat="1" ht="33" customHeight="1" x14ac:dyDescent="0.4">
      <c r="A45" s="52">
        <v>2014</v>
      </c>
      <c r="B45" s="39">
        <f t="shared" si="0"/>
        <v>19469900</v>
      </c>
      <c r="C45" s="27">
        <f t="shared" si="1"/>
        <v>12.278627737057905</v>
      </c>
      <c r="D45" s="40">
        <v>1210.8</v>
      </c>
      <c r="E45" s="41">
        <v>1610900</v>
      </c>
      <c r="F45" s="42">
        <v>1408100</v>
      </c>
      <c r="G45" s="42">
        <v>1393800</v>
      </c>
      <c r="H45" s="42">
        <v>1650000</v>
      </c>
      <c r="I45" s="42">
        <v>1622600</v>
      </c>
      <c r="J45" s="42">
        <v>1661200</v>
      </c>
      <c r="K45" s="42">
        <v>1780800</v>
      </c>
      <c r="L45" s="42">
        <v>1800400</v>
      </c>
      <c r="M45" s="42">
        <v>1645000</v>
      </c>
      <c r="N45" s="42">
        <v>1697100</v>
      </c>
      <c r="O45" s="42">
        <v>1453600</v>
      </c>
      <c r="P45" s="43">
        <v>1746400</v>
      </c>
    </row>
    <row r="46" spans="1:29" s="59" customFormat="1" ht="33" customHeight="1" x14ac:dyDescent="0.4">
      <c r="A46" s="60">
        <v>2015</v>
      </c>
      <c r="B46" s="61">
        <f t="shared" si="0"/>
        <v>21528000</v>
      </c>
      <c r="C46" s="62">
        <f t="shared" si="1"/>
        <v>10.570675761046539</v>
      </c>
      <c r="D46" s="63">
        <v>1114.8</v>
      </c>
      <c r="E46" s="64">
        <v>1859600</v>
      </c>
      <c r="F46" s="65">
        <v>1541400</v>
      </c>
      <c r="G46" s="65">
        <v>1702400</v>
      </c>
      <c r="H46" s="65">
        <v>1855700</v>
      </c>
      <c r="I46" s="65">
        <v>1718400</v>
      </c>
      <c r="J46" s="65">
        <v>1789100</v>
      </c>
      <c r="K46" s="65">
        <v>1942100</v>
      </c>
      <c r="L46" s="65">
        <v>1777500</v>
      </c>
      <c r="M46" s="65">
        <v>1685700</v>
      </c>
      <c r="N46" s="65">
        <v>1959800</v>
      </c>
      <c r="O46" s="65">
        <v>1764000</v>
      </c>
      <c r="P46" s="66">
        <v>1932300</v>
      </c>
    </row>
    <row r="47" spans="1:29" s="59" customFormat="1" ht="33" customHeight="1" x14ac:dyDescent="0.4">
      <c r="A47" s="67">
        <v>2016</v>
      </c>
      <c r="B47" s="68">
        <f t="shared" si="0"/>
        <v>23688600</v>
      </c>
      <c r="C47" s="69">
        <f t="shared" si="1"/>
        <v>10.036231884057971</v>
      </c>
      <c r="D47" s="70">
        <v>1058.3</v>
      </c>
      <c r="E47" s="71">
        <v>1827800</v>
      </c>
      <c r="F47" s="72">
        <v>1703200</v>
      </c>
      <c r="G47" s="72">
        <v>1849100</v>
      </c>
      <c r="H47" s="72">
        <v>1814400</v>
      </c>
      <c r="I47" s="72">
        <v>1785300</v>
      </c>
      <c r="J47" s="72">
        <v>2032800</v>
      </c>
      <c r="K47" s="72">
        <v>2260500</v>
      </c>
      <c r="L47" s="72">
        <v>2359600</v>
      </c>
      <c r="M47" s="72">
        <v>2181500</v>
      </c>
      <c r="N47" s="72">
        <v>1853000</v>
      </c>
      <c r="O47" s="72">
        <v>1950900</v>
      </c>
      <c r="P47" s="73">
        <v>2070500</v>
      </c>
    </row>
    <row r="48" spans="1:29" s="59" customFormat="1" ht="33" customHeight="1" thickBot="1" x14ac:dyDescent="0.45">
      <c r="A48" s="74">
        <v>2017</v>
      </c>
      <c r="B48" s="75">
        <f t="shared" si="0"/>
        <v>27959800</v>
      </c>
      <c r="C48" s="76">
        <f t="shared" si="1"/>
        <v>18.030613881782799</v>
      </c>
      <c r="D48" s="77">
        <v>1055.2</v>
      </c>
      <c r="E48" s="78">
        <v>2258900</v>
      </c>
      <c r="F48" s="79">
        <v>2265600</v>
      </c>
      <c r="G48" s="79">
        <v>2252700</v>
      </c>
      <c r="H48" s="79">
        <v>2098200</v>
      </c>
      <c r="I48" s="79">
        <v>2305400</v>
      </c>
      <c r="J48" s="79">
        <v>2231200</v>
      </c>
      <c r="K48" s="79">
        <v>2483600</v>
      </c>
      <c r="L48" s="79">
        <v>2387500</v>
      </c>
      <c r="M48" s="79">
        <v>2221800</v>
      </c>
      <c r="N48" s="79">
        <v>2600700</v>
      </c>
      <c r="O48" s="79">
        <v>2407700</v>
      </c>
      <c r="P48" s="80">
        <v>2446500</v>
      </c>
    </row>
    <row r="49" spans="1:16" s="59" customFormat="1" ht="33" customHeight="1" thickBot="1" x14ac:dyDescent="0.45">
      <c r="A49" s="74">
        <v>2018</v>
      </c>
      <c r="B49" s="75">
        <f t="shared" si="0"/>
        <v>28414200</v>
      </c>
      <c r="C49" s="76">
        <f t="shared" si="1"/>
        <v>1.6251904520060942</v>
      </c>
      <c r="D49" s="77">
        <v>990.2</v>
      </c>
      <c r="E49" s="78">
        <v>2774500</v>
      </c>
      <c r="F49" s="78">
        <v>2290100</v>
      </c>
      <c r="G49" s="78">
        <v>2397500</v>
      </c>
      <c r="H49" s="78">
        <v>2261500</v>
      </c>
      <c r="I49" s="78">
        <v>2355000</v>
      </c>
      <c r="J49" s="78">
        <v>2320100</v>
      </c>
      <c r="K49" s="78">
        <v>2390900</v>
      </c>
      <c r="L49" s="78">
        <v>2449400</v>
      </c>
      <c r="M49" s="78">
        <v>2198000</v>
      </c>
      <c r="N49" s="78">
        <v>2266600</v>
      </c>
      <c r="O49" s="78">
        <v>2288100</v>
      </c>
      <c r="P49" s="80">
        <v>2422500</v>
      </c>
    </row>
    <row r="50" spans="1:16" s="82" customFormat="1" ht="15.75" customHeight="1" x14ac:dyDescent="0.25">
      <c r="A50" s="81" t="s">
        <v>19</v>
      </c>
      <c r="B50" s="81"/>
      <c r="C50" s="81"/>
      <c r="D50" s="81"/>
      <c r="E50" s="81"/>
    </row>
    <row r="51" spans="1:16" x14ac:dyDescent="0.25">
      <c r="A51" s="83" t="s">
        <v>20</v>
      </c>
    </row>
    <row r="52" spans="1:16" x14ac:dyDescent="0.25">
      <c r="B52" s="84"/>
    </row>
    <row r="58" spans="1:16" x14ac:dyDescent="0.25">
      <c r="F58" s="2" t="s">
        <v>21</v>
      </c>
    </row>
  </sheetData>
  <mergeCells count="2">
    <mergeCell ref="A1:G1"/>
    <mergeCell ref="A50:E50"/>
  </mergeCells>
  <phoneticPr fontId="3" type="noConversion"/>
  <pageMargins left="0.23622047244094491" right="0.15748031496062992" top="0.98425196850393704" bottom="0.98425196850393704" header="0.51181102362204722" footer="0.51181102362204722"/>
  <pageSetup paperSize="9" scale="3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2019-08-26T06:22:45Z</dcterms:created>
  <dcterms:modified xsi:type="dcterms:W3CDTF">2019-08-26T06:23:01Z</dcterms:modified>
</cp:coreProperties>
</file>