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PSW\Desktop\"/>
    </mc:Choice>
  </mc:AlternateContent>
  <xr:revisionPtr revIDLastSave="0" documentId="13_ncr:1_{C5B2744B-E925-4910-BAA4-7196F5ADA04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입력_데일리" sheetId="1" r:id="rId1"/>
    <sheet name="데이터_무결성" sheetId="7" r:id="rId2"/>
    <sheet name="데이터_날짜" sheetId="3" r:id="rId3"/>
    <sheet name="데이터_학원" sheetId="4" r:id="rId4"/>
    <sheet name="데이터_데일리_양식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9" i="1" l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4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5" i="1"/>
  <c r="S4" i="1"/>
  <c r="AB24" i="1"/>
  <c r="T24" i="1"/>
  <c r="L24" i="1"/>
  <c r="D24" i="1"/>
  <c r="AB23" i="1"/>
  <c r="T23" i="1"/>
  <c r="L23" i="1"/>
  <c r="D23" i="1"/>
  <c r="AB22" i="1"/>
  <c r="T22" i="1"/>
  <c r="L22" i="1"/>
  <c r="D22" i="1"/>
  <c r="AB21" i="1"/>
  <c r="T21" i="1"/>
  <c r="L21" i="1"/>
  <c r="D21" i="1"/>
  <c r="C31" i="6"/>
  <c r="H30" i="6"/>
  <c r="H29" i="6"/>
  <c r="E29" i="6"/>
  <c r="D29" i="6"/>
  <c r="H28" i="6"/>
  <c r="E28" i="6"/>
  <c r="D28" i="6"/>
  <c r="H27" i="6"/>
  <c r="E27" i="6"/>
  <c r="D27" i="6"/>
  <c r="H26" i="6"/>
  <c r="E26" i="6"/>
  <c r="D26" i="6"/>
  <c r="C23" i="6"/>
  <c r="C22" i="6"/>
  <c r="H21" i="6"/>
  <c r="G21" i="6"/>
  <c r="F21" i="6"/>
  <c r="E21" i="6"/>
  <c r="D21" i="6"/>
  <c r="C21" i="6"/>
  <c r="H19" i="6"/>
  <c r="G19" i="6"/>
  <c r="E30" i="6" s="1"/>
  <c r="F19" i="6"/>
  <c r="D30" i="6" s="1"/>
  <c r="E19" i="6"/>
  <c r="D19" i="6"/>
  <c r="C19" i="6"/>
  <c r="D16" i="6"/>
  <c r="D15" i="6"/>
  <c r="D14" i="6"/>
  <c r="D13" i="6"/>
  <c r="D12" i="6"/>
  <c r="D11" i="6"/>
  <c r="D10" i="6"/>
  <c r="D9" i="6"/>
  <c r="C7" i="6"/>
  <c r="B7" i="6"/>
  <c r="H4" i="6"/>
  <c r="G4" i="6"/>
  <c r="B1" i="3"/>
  <c r="E4" i="6" s="1"/>
</calcChain>
</file>

<file path=xl/sharedStrings.xml><?xml version="1.0" encoding="utf-8"?>
<sst xmlns="http://schemas.openxmlformats.org/spreadsheetml/2006/main" count="135" uniqueCount="94">
  <si>
    <t>㈜바른에듀</t>
    <phoneticPr fontId="4" type="noConversion"/>
  </si>
  <si>
    <t>날짜</t>
    <phoneticPr fontId="4" type="noConversion"/>
  </si>
  <si>
    <t>학년, 반</t>
    <phoneticPr fontId="4" type="noConversion"/>
  </si>
  <si>
    <t>이름</t>
    <phoneticPr fontId="4" type="noConversion"/>
  </si>
  <si>
    <t>1. 출결 사항</t>
    <phoneticPr fontId="4" type="noConversion"/>
  </si>
  <si>
    <t>등원 사항</t>
    <phoneticPr fontId="4" type="noConversion"/>
  </si>
  <si>
    <t>특이사항</t>
    <phoneticPr fontId="4" type="noConversion"/>
  </si>
  <si>
    <t>2. 수업 내용</t>
    <phoneticPr fontId="4" type="noConversion"/>
  </si>
  <si>
    <t>1교시</t>
    <phoneticPr fontId="4" type="noConversion"/>
  </si>
  <si>
    <t>교재, 단원</t>
    <phoneticPr fontId="4" type="noConversion"/>
  </si>
  <si>
    <t>내용</t>
    <phoneticPr fontId="4" type="noConversion"/>
  </si>
  <si>
    <t>2교시</t>
    <phoneticPr fontId="4" type="noConversion"/>
  </si>
  <si>
    <t>3. 수업 참여도 및 숙제</t>
    <phoneticPr fontId="4" type="noConversion"/>
  </si>
  <si>
    <t>수업
참여도</t>
    <phoneticPr fontId="4" type="noConversion"/>
  </si>
  <si>
    <t>최상</t>
    <phoneticPr fontId="4" type="noConversion"/>
  </si>
  <si>
    <t>상</t>
    <phoneticPr fontId="4" type="noConversion"/>
  </si>
  <si>
    <t>중</t>
    <phoneticPr fontId="4" type="noConversion"/>
  </si>
  <si>
    <t>하</t>
    <phoneticPr fontId="4" type="noConversion"/>
  </si>
  <si>
    <t>최하</t>
    <phoneticPr fontId="4" type="noConversion"/>
  </si>
  <si>
    <t>미참여</t>
    <phoneticPr fontId="4" type="noConversion"/>
  </si>
  <si>
    <t>저번 숙제
완성도</t>
    <phoneticPr fontId="4" type="noConversion"/>
  </si>
  <si>
    <t>미지참</t>
    <phoneticPr fontId="4" type="noConversion"/>
  </si>
  <si>
    <t>이번 숙제</t>
    <phoneticPr fontId="4" type="noConversion"/>
  </si>
  <si>
    <t>4. 데일리테스트 결과 및 기타 내용</t>
    <phoneticPr fontId="4" type="noConversion"/>
  </si>
  <si>
    <t>데일리
테스트
결과</t>
    <phoneticPr fontId="4" type="noConversion"/>
  </si>
  <si>
    <t>번호</t>
    <phoneticPr fontId="4" type="noConversion"/>
  </si>
  <si>
    <t>출제 범위</t>
    <phoneticPr fontId="4" type="noConversion"/>
  </si>
  <si>
    <t>정오</t>
    <phoneticPr fontId="4" type="noConversion"/>
  </si>
  <si>
    <t>기타 내용</t>
    <phoneticPr fontId="4" type="noConversion"/>
  </si>
  <si>
    <t>날짜</t>
    <phoneticPr fontId="2" type="noConversion"/>
  </si>
  <si>
    <t>데</t>
    <phoneticPr fontId="2" type="noConversion"/>
  </si>
  <si>
    <t>공통내용 작성
(수업 담당 선생님)</t>
    <phoneticPr fontId="4" type="noConversion"/>
  </si>
  <si>
    <t>수업 내용</t>
    <phoneticPr fontId="4" type="noConversion"/>
  </si>
  <si>
    <t>학생 정보</t>
    <phoneticPr fontId="4" type="noConversion"/>
  </si>
  <si>
    <t>출결 사항</t>
    <phoneticPr fontId="4" type="noConversion"/>
  </si>
  <si>
    <t>데일리테스트 결과</t>
    <phoneticPr fontId="4" type="noConversion"/>
  </si>
  <si>
    <t>수업 참여도</t>
    <phoneticPr fontId="4" type="noConversion"/>
  </si>
  <si>
    <t>저번 숙제 완성도</t>
    <phoneticPr fontId="4" type="noConversion"/>
  </si>
  <si>
    <t>숙제</t>
    <phoneticPr fontId="4" type="noConversion"/>
  </si>
  <si>
    <t>이번
숙제</t>
    <phoneticPr fontId="4" type="noConversion"/>
  </si>
  <si>
    <t>공통 내용 작성
(업무 담당 선생님)</t>
    <phoneticPr fontId="4" type="noConversion"/>
  </si>
  <si>
    <t>데일리
테스트</t>
    <phoneticPr fontId="4" type="noConversion"/>
  </si>
  <si>
    <t>테스트 범위 1</t>
    <phoneticPr fontId="4" type="noConversion"/>
  </si>
  <si>
    <t>테스트 범위 2</t>
    <phoneticPr fontId="4" type="noConversion"/>
  </si>
  <si>
    <t>테스트 범위 3</t>
    <phoneticPr fontId="4" type="noConversion"/>
  </si>
  <si>
    <t>테스트 범위 4</t>
    <phoneticPr fontId="4" type="noConversion"/>
  </si>
  <si>
    <t>테스트 범위 5</t>
    <phoneticPr fontId="4" type="noConversion"/>
  </si>
  <si>
    <t>데일리 학습알림
(초중등 수학관)</t>
    <phoneticPr fontId="4" type="noConversion"/>
  </si>
  <si>
    <t>기타
내용
작성
(수업
담당
선생님)</t>
    <phoneticPr fontId="4" type="noConversion"/>
  </si>
  <si>
    <t>데일리 학습알림
메뉴얼</t>
    <phoneticPr fontId="4" type="noConversion"/>
  </si>
  <si>
    <t>1. 날짜는 변경 금지
 - 함수를 통해 자동으로 변경됩니다.
2. 데일리는 하늘색 작성 태블릿에서만 작성 - 아래의 데일리 학습알림에는 자동으로 반영됩니다.
3. 수업내용, 숙제, 출결사항, 수업완성도, 저번 숙제 완성도, 기타 내용 꼼꼼히 작성 - 공문서 작성처럼 깔끔한 언어로 작성합니다.
4. 신규생이나 퇴원생 발생 시 학생 정보의 이름을 추가하거나 삭제합니다. 자동으로 색이 칠해집니다.
5. 노트북, 컴퓨터로만 작성합니다. - 태블릿 작성 금지</t>
    <phoneticPr fontId="4" type="noConversion"/>
  </si>
  <si>
    <t>이곳에 교재 및 단원 입력</t>
    <phoneticPr fontId="4" type="noConversion"/>
  </si>
  <si>
    <t>이곳에 내용 입력</t>
    <phoneticPr fontId="4" type="noConversion"/>
  </si>
  <si>
    <t>이곳에 숙제 입력</t>
    <phoneticPr fontId="4" type="noConversion"/>
  </si>
  <si>
    <t>과목1</t>
    <phoneticPr fontId="2" type="noConversion"/>
  </si>
  <si>
    <t>과목2</t>
  </si>
  <si>
    <t>과목3</t>
  </si>
  <si>
    <t>과목4</t>
  </si>
  <si>
    <t>과목5</t>
  </si>
  <si>
    <t>전체 미응시</t>
  </si>
  <si>
    <t>초등 3-1</t>
  </si>
  <si>
    <t>초등 3-2</t>
  </si>
  <si>
    <t>초등 4-1</t>
  </si>
  <si>
    <t>초등 4-2</t>
  </si>
  <si>
    <t>초등 5-1</t>
  </si>
  <si>
    <t>초등 5-2</t>
  </si>
  <si>
    <t>초등 6-1</t>
  </si>
  <si>
    <t>초등 6-2</t>
  </si>
  <si>
    <t>중등 1-1</t>
  </si>
  <si>
    <t>중등 1-2</t>
  </si>
  <si>
    <t>중등 2-1</t>
  </si>
  <si>
    <t>중등 2-2</t>
  </si>
  <si>
    <t>중등 3-1</t>
  </si>
  <si>
    <t>중등 3-2</t>
  </si>
  <si>
    <t>수학(상)</t>
    <phoneticPr fontId="4" type="noConversion"/>
  </si>
  <si>
    <t>수학(하)</t>
    <phoneticPr fontId="4" type="noConversion"/>
  </si>
  <si>
    <t>수학1</t>
    <phoneticPr fontId="4" type="noConversion"/>
  </si>
  <si>
    <t>수학2</t>
    <phoneticPr fontId="4" type="noConversion"/>
  </si>
  <si>
    <t>미적분</t>
  </si>
  <si>
    <t>기하</t>
  </si>
  <si>
    <t>확률과통계</t>
  </si>
  <si>
    <t>정시 등원</t>
    <phoneticPr fontId="4" type="noConversion"/>
  </si>
  <si>
    <t>지각</t>
    <phoneticPr fontId="4" type="noConversion"/>
  </si>
  <si>
    <t>결석</t>
    <phoneticPr fontId="4" type="noConversion"/>
  </si>
  <si>
    <t>O</t>
    <phoneticPr fontId="4" type="noConversion"/>
  </si>
  <si>
    <t>X</t>
    <phoneticPr fontId="4" type="noConversion"/>
  </si>
  <si>
    <t>미응시</t>
    <phoneticPr fontId="4" type="noConversion"/>
  </si>
  <si>
    <t>단원(교재)</t>
    <phoneticPr fontId="2" type="noConversion"/>
  </si>
  <si>
    <t>등원여부</t>
    <phoneticPr fontId="2" type="noConversion"/>
  </si>
  <si>
    <t>결과</t>
    <phoneticPr fontId="2" type="noConversion"/>
  </si>
  <si>
    <t>장운형</t>
    <phoneticPr fontId="2" type="noConversion"/>
  </si>
  <si>
    <t>발송 여부</t>
    <phoneticPr fontId="4" type="noConversion"/>
  </si>
  <si>
    <t>표시용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</si>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</sst>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.\ m\.\ d\ \(aaa\)"/>
  </numFmts>
  <fonts count="15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rgb="FF006100"/>
      <name val="맑은 고딕"/>
      <family val="2"/>
      <charset val="129"/>
      <scheme val="minor"/>
    </font>
    <font>
      <sz val="18"/>
      <color theme="1"/>
      <name val="맑은 고딕"/>
      <family val="2"/>
      <scheme val="minor"/>
    </font>
    <font>
      <b/>
      <sz val="24"/>
      <color theme="1"/>
      <name val="맑은 고딕"/>
      <family val="3"/>
      <charset val="129"/>
      <scheme val="minor"/>
    </font>
    <font>
      <b/>
      <u/>
      <sz val="20"/>
      <color rgb="FFFF0000"/>
      <name val="맑은 고딕"/>
      <family val="3"/>
      <charset val="129"/>
      <scheme val="minor"/>
    </font>
    <font>
      <b/>
      <u/>
      <sz val="24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2" tint="-0.249977111117893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9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7" fillId="4" borderId="26" xfId="0" applyFont="1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 wrapText="1"/>
    </xf>
    <xf numFmtId="9" fontId="7" fillId="4" borderId="31" xfId="0" applyNumberFormat="1" applyFont="1" applyFill="1" applyBorder="1" applyAlignment="1">
      <alignment horizontal="center" vertical="center"/>
    </xf>
    <xf numFmtId="9" fontId="7" fillId="4" borderId="32" xfId="0" applyNumberFormat="1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4" borderId="37" xfId="0" applyFont="1" applyFill="1" applyBorder="1" applyAlignment="1">
      <alignment horizontal="center" vertical="center"/>
    </xf>
    <xf numFmtId="0" fontId="7" fillId="4" borderId="38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 wrapText="1"/>
    </xf>
    <xf numFmtId="0" fontId="7" fillId="3" borderId="39" xfId="0" applyFont="1" applyFill="1" applyBorder="1" applyAlignment="1">
      <alignment horizontal="center" vertical="center"/>
    </xf>
    <xf numFmtId="9" fontId="8" fillId="3" borderId="40" xfId="0" applyNumberFormat="1" applyFont="1" applyFill="1" applyBorder="1" applyAlignment="1">
      <alignment horizontal="center" vertical="center"/>
    </xf>
    <xf numFmtId="9" fontId="8" fillId="3" borderId="41" xfId="0" applyNumberFormat="1" applyFont="1" applyFill="1" applyBorder="1" applyAlignment="1">
      <alignment horizontal="center" vertical="center"/>
    </xf>
    <xf numFmtId="9" fontId="8" fillId="3" borderId="42" xfId="0" applyNumberFormat="1" applyFont="1" applyFill="1" applyBorder="1" applyAlignment="1">
      <alignment horizontal="center" vertical="center"/>
    </xf>
    <xf numFmtId="9" fontId="8" fillId="3" borderId="43" xfId="0" applyNumberFormat="1" applyFont="1" applyFill="1" applyBorder="1" applyAlignment="1">
      <alignment horizontal="center" vertical="center"/>
    </xf>
    <xf numFmtId="0" fontId="8" fillId="3" borderId="44" xfId="0" applyFont="1" applyFill="1" applyBorder="1" applyAlignment="1">
      <alignment horizontal="center" vertical="center"/>
    </xf>
    <xf numFmtId="0" fontId="7" fillId="3" borderId="34" xfId="0" applyFont="1" applyFill="1" applyBorder="1" applyAlignment="1">
      <alignment horizontal="center" vertical="center"/>
    </xf>
    <xf numFmtId="9" fontId="8" fillId="3" borderId="45" xfId="0" applyNumberFormat="1" applyFont="1" applyFill="1" applyBorder="1" applyAlignment="1">
      <alignment horizontal="center" vertical="center"/>
    </xf>
    <xf numFmtId="0" fontId="8" fillId="3" borderId="46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8" fillId="3" borderId="28" xfId="0" applyFont="1" applyFill="1" applyBorder="1" applyAlignment="1">
      <alignment horizontal="left" vertical="center" wrapText="1"/>
    </xf>
    <xf numFmtId="0" fontId="8" fillId="3" borderId="11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9" fillId="2" borderId="0" xfId="1" applyFont="1" applyAlignment="1"/>
    <xf numFmtId="177" fontId="10" fillId="0" borderId="0" xfId="0" applyNumberFormat="1" applyFont="1" applyAlignment="1">
      <alignment horizontal="left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28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6" borderId="47" xfId="0" applyFont="1" applyFill="1" applyBorder="1" applyAlignment="1">
      <alignment horizontal="center" vertical="center"/>
    </xf>
    <xf numFmtId="0" fontId="7" fillId="6" borderId="48" xfId="0" applyFont="1" applyFill="1" applyBorder="1" applyAlignment="1">
      <alignment horizontal="center" vertical="center"/>
    </xf>
    <xf numFmtId="0" fontId="7" fillId="6" borderId="38" xfId="0" applyFont="1" applyFill="1" applyBorder="1" applyAlignment="1">
      <alignment horizontal="center" vertical="center"/>
    </xf>
    <xf numFmtId="0" fontId="7" fillId="6" borderId="32" xfId="0" applyFont="1" applyFill="1" applyBorder="1" applyAlignment="1">
      <alignment horizontal="center" vertical="center"/>
    </xf>
    <xf numFmtId="0" fontId="7" fillId="6" borderId="33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19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7" fillId="8" borderId="39" xfId="0" applyFont="1" applyFill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4" borderId="43" xfId="0" applyFont="1" applyFill="1" applyBorder="1" applyAlignment="1">
      <alignment horizontal="center" vertical="center"/>
    </xf>
    <xf numFmtId="0" fontId="7" fillId="4" borderId="40" xfId="0" applyFont="1" applyFill="1" applyBorder="1" applyAlignment="1">
      <alignment horizontal="center" vertical="center"/>
    </xf>
    <xf numFmtId="0" fontId="7" fillId="4" borderId="44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4" borderId="40" xfId="0" applyFont="1" applyFill="1" applyBorder="1" applyAlignment="1">
      <alignment horizontal="center" vertical="center"/>
    </xf>
    <xf numFmtId="0" fontId="7" fillId="4" borderId="41" xfId="0" applyFont="1" applyFill="1" applyBorder="1" applyAlignment="1">
      <alignment horizontal="center" vertical="center"/>
    </xf>
    <xf numFmtId="9" fontId="7" fillId="4" borderId="43" xfId="0" applyNumberFormat="1" applyFont="1" applyFill="1" applyBorder="1" applyAlignment="1">
      <alignment horizontal="center" vertical="center"/>
    </xf>
    <xf numFmtId="9" fontId="7" fillId="4" borderId="40" xfId="0" applyNumberFormat="1" applyFont="1" applyFill="1" applyBorder="1" applyAlignment="1">
      <alignment horizontal="center" vertical="center"/>
    </xf>
    <xf numFmtId="9" fontId="7" fillId="4" borderId="44" xfId="0" applyNumberFormat="1" applyFont="1" applyFill="1" applyBorder="1" applyAlignment="1">
      <alignment horizontal="center" vertical="center"/>
    </xf>
    <xf numFmtId="0" fontId="7" fillId="4" borderId="49" xfId="0" applyFont="1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4" borderId="47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8" borderId="28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8" borderId="52" xfId="0" applyFont="1" applyFill="1" applyBorder="1" applyAlignment="1">
      <alignment horizontal="center" vertical="center"/>
    </xf>
    <xf numFmtId="0" fontId="7" fillId="8" borderId="53" xfId="0" applyFont="1" applyFill="1" applyBorder="1" applyAlignment="1">
      <alignment horizontal="center" vertical="center"/>
    </xf>
    <xf numFmtId="0" fontId="7" fillId="8" borderId="54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horizontal="left" vertical="center" wrapText="1"/>
    </xf>
    <xf numFmtId="0" fontId="0" fillId="6" borderId="32" xfId="0" applyFill="1" applyBorder="1" applyAlignment="1">
      <alignment horizontal="center" vertical="center"/>
    </xf>
    <xf numFmtId="0" fontId="0" fillId="0" borderId="33" xfId="0" applyBorder="1" applyAlignment="1">
      <alignment horizontal="left" vertical="center" wrapText="1"/>
    </xf>
    <xf numFmtId="0" fontId="0" fillId="7" borderId="3" xfId="0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6" borderId="28" xfId="0" applyFont="1" applyFill="1" applyBorder="1" applyAlignment="1">
      <alignment horizontal="center" vertical="center" wrapText="1"/>
    </xf>
    <xf numFmtId="0" fontId="0" fillId="6" borderId="39" xfId="0" applyFill="1" applyBorder="1" applyAlignment="1">
      <alignment horizontal="center" vertical="center"/>
    </xf>
    <xf numFmtId="0" fontId="0" fillId="0" borderId="40" xfId="0" applyBorder="1" applyAlignment="1">
      <alignment horizontal="left" vertical="center" wrapText="1"/>
    </xf>
    <xf numFmtId="0" fontId="0" fillId="6" borderId="40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 wrapText="1"/>
    </xf>
    <xf numFmtId="0" fontId="0" fillId="0" borderId="44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 wrapText="1"/>
    </xf>
    <xf numFmtId="0" fontId="0" fillId="6" borderId="34" xfId="0" applyFill="1" applyBorder="1" applyAlignment="1">
      <alignment horizontal="center" vertical="center"/>
    </xf>
    <xf numFmtId="0" fontId="0" fillId="0" borderId="35" xfId="0" applyBorder="1" applyAlignment="1">
      <alignment horizontal="left" vertical="center" wrapText="1"/>
    </xf>
    <xf numFmtId="0" fontId="0" fillId="6" borderId="35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 wrapText="1"/>
    </xf>
    <xf numFmtId="0" fontId="0" fillId="0" borderId="36" xfId="0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14" fillId="3" borderId="37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52" xfId="0" applyFont="1" applyFill="1" applyBorder="1" applyAlignment="1">
      <alignment horizontal="center" vertical="center"/>
    </xf>
    <xf numFmtId="0" fontId="14" fillId="3" borderId="48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14" fillId="3" borderId="44" xfId="0" applyFont="1" applyFill="1" applyBorder="1" applyAlignment="1">
      <alignment horizontal="center" vertical="center"/>
    </xf>
    <xf numFmtId="9" fontId="14" fillId="3" borderId="40" xfId="0" applyNumberFormat="1" applyFont="1" applyFill="1" applyBorder="1" applyAlignment="1">
      <alignment horizontal="center" vertical="center"/>
    </xf>
    <xf numFmtId="9" fontId="14" fillId="3" borderId="41" xfId="0" applyNumberFormat="1" applyFont="1" applyFill="1" applyBorder="1" applyAlignment="1">
      <alignment horizontal="center" vertical="center"/>
    </xf>
    <xf numFmtId="9" fontId="14" fillId="3" borderId="42" xfId="0" applyNumberFormat="1" applyFont="1" applyFill="1" applyBorder="1" applyAlignment="1">
      <alignment horizontal="center" vertical="center"/>
    </xf>
    <xf numFmtId="9" fontId="14" fillId="3" borderId="50" xfId="0" applyNumberFormat="1" applyFont="1" applyFill="1" applyBorder="1" applyAlignment="1">
      <alignment horizontal="center" vertical="center"/>
    </xf>
    <xf numFmtId="9" fontId="14" fillId="3" borderId="45" xfId="0" applyNumberFormat="1" applyFont="1" applyFill="1" applyBorder="1" applyAlignment="1">
      <alignment horizontal="center" vertical="center"/>
    </xf>
    <xf numFmtId="9" fontId="14" fillId="3" borderId="20" xfId="0" applyNumberFormat="1" applyFont="1" applyFill="1" applyBorder="1" applyAlignment="1">
      <alignment horizontal="center" vertical="center"/>
    </xf>
    <xf numFmtId="9" fontId="14" fillId="3" borderId="14" xfId="0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177" fontId="7" fillId="3" borderId="13" xfId="0" applyNumberFormat="1" applyFont="1" applyFill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5" fillId="0" borderId="5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58" xfId="0" applyFont="1" applyBorder="1" applyAlignment="1">
      <alignment horizontal="center"/>
    </xf>
    <xf numFmtId="0" fontId="0" fillId="0" borderId="60" xfId="0" applyBorder="1" applyAlignment="1">
      <alignment horizontal="center" vertical="center"/>
    </xf>
    <xf numFmtId="0" fontId="0" fillId="0" borderId="51" xfId="0" applyBorder="1" applyAlignment="1">
      <alignment horizontal="center" vertical="center" wrapText="1"/>
    </xf>
  </cellXfs>
  <cellStyles count="2">
    <cellStyle name="좋음" xfId="1" builtinId="26"/>
    <cellStyle name="표준" xfId="0" builtinId="0"/>
  </cellStyles>
  <dxfs count="35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SW\Desktop\&#48148;&#47480;&#54617;&#50896;%20&#51088;&#46041;&#54868;%20&#47928;&#49436;\&#45936;&#51068;&#47532;%20ver.6.1\&#52488;&#51473;&#46321;%20&#49688;&#54617;&#44288;%20&#45936;&#51068;&#47532;%20&#50577;&#49885;.xlsm" TargetMode="External"/><Relationship Id="rId1" Type="http://schemas.openxmlformats.org/officeDocument/2006/relationships/externalLinkPath" Target="&#48148;&#47480;&#54617;&#50896;%20&#51088;&#46041;&#54868;%20&#47928;&#49436;/&#45936;&#51068;&#47532;%20ver.6.1/&#52488;&#51473;&#46321;%20&#49688;&#54617;&#44288;%20&#45936;&#51068;&#47532;%20&#50577;&#49885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데일리 작성"/>
      <sheetName val="data(누르지마시오)"/>
    </sheetNames>
    <definedNames>
      <definedName name="매크로1"/>
      <definedName name="매크로10"/>
      <definedName name="매크로11"/>
      <definedName name="매크로12"/>
      <definedName name="매크로13"/>
      <definedName name="매크로14"/>
      <definedName name="매크로15"/>
      <definedName name="매크로16"/>
      <definedName name="매크로2"/>
      <definedName name="매크로3"/>
      <definedName name="매크로4"/>
      <definedName name="매크로5"/>
      <definedName name="매크로6"/>
      <definedName name="매크로7"/>
      <definedName name="매크로8"/>
      <definedName name="매크로9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4"/>
  <sheetViews>
    <sheetView tabSelected="1" zoomScale="73" workbookViewId="0">
      <selection activeCell="N13" sqref="N13:R13"/>
    </sheetView>
  </sheetViews>
  <sheetFormatPr defaultRowHeight="17.399999999999999" x14ac:dyDescent="0.4"/>
  <cols>
    <col min="11" max="11" width="9.3984375" bestFit="1" customWidth="1"/>
  </cols>
  <sheetData>
    <row r="1" spans="1:38" ht="18" thickBot="1" x14ac:dyDescent="0.45"/>
    <row r="2" spans="1:38" ht="18" thickBot="1" x14ac:dyDescent="0.45">
      <c r="A2" s="76" t="s">
        <v>31</v>
      </c>
      <c r="B2" s="77"/>
      <c r="C2" s="78" t="s">
        <v>32</v>
      </c>
      <c r="D2" s="79"/>
      <c r="E2" s="79"/>
      <c r="F2" s="79"/>
      <c r="G2" s="79"/>
      <c r="H2" s="79"/>
      <c r="I2" s="80"/>
      <c r="J2" s="81"/>
      <c r="K2" s="82" t="s">
        <v>33</v>
      </c>
      <c r="L2" s="83"/>
      <c r="M2" s="84" t="s">
        <v>34</v>
      </c>
      <c r="N2" s="85"/>
      <c r="O2" s="85"/>
      <c r="P2" s="85"/>
      <c r="Q2" s="85"/>
      <c r="R2" s="86"/>
      <c r="S2" s="87" t="s">
        <v>35</v>
      </c>
      <c r="T2" s="88"/>
      <c r="U2" s="88"/>
      <c r="V2" s="88"/>
      <c r="W2" s="88"/>
      <c r="X2" s="88"/>
      <c r="Y2" s="89" t="s">
        <v>36</v>
      </c>
      <c r="Z2" s="85"/>
      <c r="AA2" s="85"/>
      <c r="AB2" s="85"/>
      <c r="AC2" s="85"/>
      <c r="AD2" s="85"/>
      <c r="AE2" s="90"/>
      <c r="AF2" s="89" t="s">
        <v>37</v>
      </c>
      <c r="AG2" s="85"/>
      <c r="AH2" s="85"/>
      <c r="AI2" s="85"/>
      <c r="AJ2" s="85"/>
      <c r="AK2" s="85"/>
      <c r="AL2" s="86"/>
    </row>
    <row r="3" spans="1:38" x14ac:dyDescent="0.4">
      <c r="A3" s="91"/>
      <c r="B3" s="77"/>
      <c r="C3" s="27" t="s">
        <v>8</v>
      </c>
      <c r="D3" s="52" t="s">
        <v>9</v>
      </c>
      <c r="E3" s="170" t="s">
        <v>51</v>
      </c>
      <c r="F3" s="92"/>
      <c r="G3" s="92"/>
      <c r="H3" s="92"/>
      <c r="I3" s="93"/>
      <c r="J3" s="81"/>
      <c r="K3" s="94" t="s">
        <v>91</v>
      </c>
      <c r="L3" s="95" t="s">
        <v>3</v>
      </c>
      <c r="M3" s="96" t="s">
        <v>5</v>
      </c>
      <c r="N3" s="97" t="s">
        <v>6</v>
      </c>
      <c r="O3" s="97"/>
      <c r="P3" s="97"/>
      <c r="Q3" s="97"/>
      <c r="R3" s="98"/>
      <c r="S3" s="99" t="s">
        <v>3</v>
      </c>
      <c r="T3" s="96">
        <v>1</v>
      </c>
      <c r="U3" s="100">
        <v>2</v>
      </c>
      <c r="V3" s="100">
        <v>3</v>
      </c>
      <c r="W3" s="100">
        <v>4</v>
      </c>
      <c r="X3" s="101">
        <v>5</v>
      </c>
      <c r="Y3" s="99" t="s">
        <v>3</v>
      </c>
      <c r="Z3" s="102" t="s">
        <v>14</v>
      </c>
      <c r="AA3" s="103" t="s">
        <v>15</v>
      </c>
      <c r="AB3" s="103" t="s">
        <v>16</v>
      </c>
      <c r="AC3" s="103" t="s">
        <v>17</v>
      </c>
      <c r="AD3" s="103" t="s">
        <v>18</v>
      </c>
      <c r="AE3" s="101" t="s">
        <v>19</v>
      </c>
      <c r="AF3" s="99" t="s">
        <v>3</v>
      </c>
      <c r="AG3" s="102" t="s">
        <v>14</v>
      </c>
      <c r="AH3" s="103" t="s">
        <v>15</v>
      </c>
      <c r="AI3" s="103" t="s">
        <v>16</v>
      </c>
      <c r="AJ3" s="103" t="s">
        <v>17</v>
      </c>
      <c r="AK3" s="103" t="s">
        <v>18</v>
      </c>
      <c r="AL3" s="104" t="s">
        <v>21</v>
      </c>
    </row>
    <row r="4" spans="1:38" x14ac:dyDescent="0.4">
      <c r="A4" s="91"/>
      <c r="B4" s="77"/>
      <c r="C4" s="32"/>
      <c r="D4" s="105" t="s">
        <v>10</v>
      </c>
      <c r="E4" s="171" t="s">
        <v>52</v>
      </c>
      <c r="F4" s="106"/>
      <c r="G4" s="106"/>
      <c r="H4" s="106"/>
      <c r="I4" s="107"/>
      <c r="J4" s="81"/>
      <c r="K4" s="108"/>
      <c r="L4" s="109" t="s">
        <v>90</v>
      </c>
      <c r="M4" s="110"/>
      <c r="N4" s="111"/>
      <c r="O4" s="111"/>
      <c r="P4" s="111"/>
      <c r="Q4" s="111"/>
      <c r="R4" s="112"/>
      <c r="S4" s="109" t="str">
        <f>L4</f>
        <v>장운형</v>
      </c>
      <c r="T4" s="110"/>
      <c r="U4" s="110"/>
      <c r="V4" s="110"/>
      <c r="W4" s="110"/>
      <c r="X4" s="110"/>
      <c r="Y4" s="109" t="str">
        <f>L4</f>
        <v>장운형</v>
      </c>
      <c r="Z4" s="110"/>
      <c r="AA4" s="110"/>
      <c r="AB4" s="110"/>
      <c r="AC4" s="110"/>
      <c r="AD4" s="110"/>
      <c r="AE4" s="110"/>
      <c r="AF4" s="109" t="str">
        <f>L4</f>
        <v>장운형</v>
      </c>
      <c r="AG4" s="110"/>
      <c r="AH4" s="110"/>
      <c r="AI4" s="110"/>
      <c r="AJ4" s="110"/>
      <c r="AK4" s="110"/>
      <c r="AL4" s="110"/>
    </row>
    <row r="5" spans="1:38" x14ac:dyDescent="0.4">
      <c r="A5" s="91"/>
      <c r="B5" s="77"/>
      <c r="C5" s="32"/>
      <c r="D5" s="36"/>
      <c r="E5" s="171" t="s">
        <v>52</v>
      </c>
      <c r="F5" s="106"/>
      <c r="G5" s="106"/>
      <c r="H5" s="106"/>
      <c r="I5" s="107"/>
      <c r="J5" s="81"/>
      <c r="K5" s="108"/>
      <c r="L5" s="109"/>
      <c r="M5" s="110"/>
      <c r="N5" s="111"/>
      <c r="O5" s="111"/>
      <c r="P5" s="111"/>
      <c r="Q5" s="111"/>
      <c r="R5" s="112"/>
      <c r="S5" s="109">
        <f>L5</f>
        <v>0</v>
      </c>
      <c r="T5" s="110"/>
      <c r="U5" s="110"/>
      <c r="V5" s="110"/>
      <c r="W5" s="110"/>
      <c r="X5" s="110"/>
      <c r="Y5" s="109">
        <f t="shared" ref="Y5:Y19" si="0">L5</f>
        <v>0</v>
      </c>
      <c r="Z5" s="110"/>
      <c r="AA5" s="110"/>
      <c r="AB5" s="110"/>
      <c r="AC5" s="110"/>
      <c r="AD5" s="110"/>
      <c r="AE5" s="110"/>
      <c r="AF5" s="109">
        <f t="shared" ref="AF5:AF18" si="1">L5</f>
        <v>0</v>
      </c>
      <c r="AG5" s="110"/>
      <c r="AH5" s="110"/>
      <c r="AI5" s="110"/>
      <c r="AJ5" s="110"/>
      <c r="AK5" s="110"/>
      <c r="AL5" s="110"/>
    </row>
    <row r="6" spans="1:38" ht="18" thickBot="1" x14ac:dyDescent="0.45">
      <c r="A6" s="91"/>
      <c r="B6" s="77"/>
      <c r="C6" s="39"/>
      <c r="D6" s="40"/>
      <c r="E6" s="171" t="s">
        <v>52</v>
      </c>
      <c r="F6" s="106"/>
      <c r="G6" s="106"/>
      <c r="H6" s="106"/>
      <c r="I6" s="107"/>
      <c r="J6" s="81"/>
      <c r="K6" s="108"/>
      <c r="L6" s="109"/>
      <c r="M6" s="110"/>
      <c r="N6" s="111"/>
      <c r="O6" s="111"/>
      <c r="P6" s="111"/>
      <c r="Q6" s="111"/>
      <c r="R6" s="112"/>
      <c r="S6" s="109">
        <f t="shared" ref="S6:S19" si="2">L6</f>
        <v>0</v>
      </c>
      <c r="T6" s="110"/>
      <c r="U6" s="110"/>
      <c r="V6" s="110"/>
      <c r="W6" s="110"/>
      <c r="X6" s="110"/>
      <c r="Y6" s="109">
        <f t="shared" si="0"/>
        <v>0</v>
      </c>
      <c r="Z6" s="110"/>
      <c r="AA6" s="110"/>
      <c r="AB6" s="110"/>
      <c r="AC6" s="110"/>
      <c r="AD6" s="110"/>
      <c r="AE6" s="110"/>
      <c r="AF6" s="109">
        <f t="shared" si="1"/>
        <v>0</v>
      </c>
      <c r="AG6" s="110"/>
      <c r="AH6" s="110"/>
      <c r="AI6" s="110"/>
      <c r="AJ6" s="110"/>
      <c r="AK6" s="110"/>
      <c r="AL6" s="110"/>
    </row>
    <row r="7" spans="1:38" x14ac:dyDescent="0.4">
      <c r="A7" s="91"/>
      <c r="B7" s="77"/>
      <c r="C7" s="114" t="s">
        <v>11</v>
      </c>
      <c r="D7" s="115" t="s">
        <v>9</v>
      </c>
      <c r="E7" s="172" t="s">
        <v>51</v>
      </c>
      <c r="F7" s="173"/>
      <c r="G7" s="173"/>
      <c r="H7" s="173"/>
      <c r="I7" s="174"/>
      <c r="J7" s="81"/>
      <c r="K7" s="108"/>
      <c r="L7" s="109"/>
      <c r="M7" s="110"/>
      <c r="N7" s="111"/>
      <c r="O7" s="111"/>
      <c r="P7" s="111"/>
      <c r="Q7" s="111"/>
      <c r="R7" s="112"/>
      <c r="S7" s="109">
        <f t="shared" si="2"/>
        <v>0</v>
      </c>
      <c r="T7" s="110"/>
      <c r="U7" s="110"/>
      <c r="V7" s="110"/>
      <c r="W7" s="110"/>
      <c r="X7" s="110"/>
      <c r="Y7" s="109">
        <f t="shared" si="0"/>
        <v>0</v>
      </c>
      <c r="Z7" s="110"/>
      <c r="AA7" s="110"/>
      <c r="AB7" s="110"/>
      <c r="AC7" s="110"/>
      <c r="AD7" s="110"/>
      <c r="AE7" s="110"/>
      <c r="AF7" s="109">
        <f t="shared" si="1"/>
        <v>0</v>
      </c>
      <c r="AG7" s="110"/>
      <c r="AH7" s="110"/>
      <c r="AI7" s="110"/>
      <c r="AJ7" s="110"/>
      <c r="AK7" s="110"/>
      <c r="AL7" s="110"/>
    </row>
    <row r="8" spans="1:38" x14ac:dyDescent="0.4">
      <c r="A8" s="91"/>
      <c r="B8" s="77"/>
      <c r="C8" s="116"/>
      <c r="D8" s="105" t="s">
        <v>10</v>
      </c>
      <c r="E8" s="175" t="s">
        <v>52</v>
      </c>
      <c r="F8" s="171"/>
      <c r="G8" s="171"/>
      <c r="H8" s="171"/>
      <c r="I8" s="176"/>
      <c r="J8" s="81"/>
      <c r="K8" s="108"/>
      <c r="L8" s="109"/>
      <c r="M8" s="110"/>
      <c r="N8" s="111"/>
      <c r="O8" s="111"/>
      <c r="P8" s="111"/>
      <c r="Q8" s="111"/>
      <c r="R8" s="112"/>
      <c r="S8" s="109">
        <f t="shared" si="2"/>
        <v>0</v>
      </c>
      <c r="T8" s="110"/>
      <c r="U8" s="110"/>
      <c r="V8" s="110"/>
      <c r="W8" s="110"/>
      <c r="X8" s="110"/>
      <c r="Y8" s="109">
        <f t="shared" si="0"/>
        <v>0</v>
      </c>
      <c r="Z8" s="110"/>
      <c r="AA8" s="110"/>
      <c r="AB8" s="110"/>
      <c r="AC8" s="110"/>
      <c r="AD8" s="110"/>
      <c r="AE8" s="110"/>
      <c r="AF8" s="109">
        <f t="shared" si="1"/>
        <v>0</v>
      </c>
      <c r="AG8" s="110"/>
      <c r="AH8" s="110"/>
      <c r="AI8" s="110"/>
      <c r="AJ8" s="110"/>
      <c r="AK8" s="110"/>
      <c r="AL8" s="110"/>
    </row>
    <row r="9" spans="1:38" x14ac:dyDescent="0.4">
      <c r="A9" s="91"/>
      <c r="B9" s="77"/>
      <c r="C9" s="116"/>
      <c r="D9" s="36"/>
      <c r="E9" s="175" t="s">
        <v>52</v>
      </c>
      <c r="F9" s="171"/>
      <c r="G9" s="171"/>
      <c r="H9" s="171"/>
      <c r="I9" s="176"/>
      <c r="J9" s="81"/>
      <c r="K9" s="108"/>
      <c r="L9" s="109"/>
      <c r="M9" s="110"/>
      <c r="N9" s="111"/>
      <c r="O9" s="111"/>
      <c r="P9" s="111"/>
      <c r="Q9" s="111"/>
      <c r="R9" s="112"/>
      <c r="S9" s="109">
        <f t="shared" si="2"/>
        <v>0</v>
      </c>
      <c r="T9" s="110"/>
      <c r="U9" s="110"/>
      <c r="V9" s="110"/>
      <c r="W9" s="110"/>
      <c r="X9" s="110"/>
      <c r="Y9" s="109">
        <f t="shared" si="0"/>
        <v>0</v>
      </c>
      <c r="Z9" s="110"/>
      <c r="AA9" s="110"/>
      <c r="AB9" s="110"/>
      <c r="AC9" s="110"/>
      <c r="AD9" s="110"/>
      <c r="AE9" s="110"/>
      <c r="AF9" s="109">
        <f t="shared" si="1"/>
        <v>0</v>
      </c>
      <c r="AG9" s="110"/>
      <c r="AH9" s="110"/>
      <c r="AI9" s="110"/>
      <c r="AJ9" s="110"/>
      <c r="AK9" s="110"/>
      <c r="AL9" s="110"/>
    </row>
    <row r="10" spans="1:38" ht="18" thickBot="1" x14ac:dyDescent="0.45">
      <c r="A10" s="91"/>
      <c r="B10" s="77"/>
      <c r="C10" s="116"/>
      <c r="D10" s="36"/>
      <c r="E10" s="175" t="s">
        <v>52</v>
      </c>
      <c r="F10" s="171"/>
      <c r="G10" s="171"/>
      <c r="H10" s="171"/>
      <c r="I10" s="176"/>
      <c r="J10" s="81"/>
      <c r="K10" s="108"/>
      <c r="L10" s="109"/>
      <c r="M10" s="110"/>
      <c r="N10" s="111"/>
      <c r="O10" s="111"/>
      <c r="P10" s="111"/>
      <c r="Q10" s="111"/>
      <c r="R10" s="112"/>
      <c r="S10" s="109">
        <f t="shared" si="2"/>
        <v>0</v>
      </c>
      <c r="T10" s="110"/>
      <c r="U10" s="110"/>
      <c r="V10" s="110"/>
      <c r="W10" s="110"/>
      <c r="X10" s="110"/>
      <c r="Y10" s="109">
        <f t="shared" si="0"/>
        <v>0</v>
      </c>
      <c r="Z10" s="110"/>
      <c r="AA10" s="110"/>
      <c r="AB10" s="110"/>
      <c r="AC10" s="110"/>
      <c r="AD10" s="110"/>
      <c r="AE10" s="110"/>
      <c r="AF10" s="109">
        <f t="shared" si="1"/>
        <v>0</v>
      </c>
      <c r="AG10" s="110"/>
      <c r="AH10" s="110"/>
      <c r="AI10" s="110"/>
      <c r="AJ10" s="110"/>
      <c r="AK10" s="110"/>
      <c r="AL10" s="110"/>
    </row>
    <row r="11" spans="1:38" ht="18" thickBot="1" x14ac:dyDescent="0.45">
      <c r="A11" s="91"/>
      <c r="B11" s="77"/>
      <c r="C11" s="117" t="s">
        <v>38</v>
      </c>
      <c r="D11" s="118"/>
      <c r="E11" s="118"/>
      <c r="F11" s="118"/>
      <c r="G11" s="118"/>
      <c r="H11" s="118"/>
      <c r="I11" s="119"/>
      <c r="J11" s="81"/>
      <c r="K11" s="108"/>
      <c r="L11" s="109"/>
      <c r="M11" s="110"/>
      <c r="N11" s="111"/>
      <c r="O11" s="111"/>
      <c r="P11" s="111"/>
      <c r="Q11" s="111"/>
      <c r="R11" s="112"/>
      <c r="S11" s="109">
        <f t="shared" si="2"/>
        <v>0</v>
      </c>
      <c r="T11" s="110"/>
      <c r="U11" s="110"/>
      <c r="V11" s="110"/>
      <c r="W11" s="110"/>
      <c r="X11" s="110"/>
      <c r="Y11" s="109">
        <f t="shared" si="0"/>
        <v>0</v>
      </c>
      <c r="Z11" s="110"/>
      <c r="AA11" s="110"/>
      <c r="AB11" s="110"/>
      <c r="AC11" s="110"/>
      <c r="AD11" s="110"/>
      <c r="AE11" s="110"/>
      <c r="AF11" s="109">
        <f t="shared" si="1"/>
        <v>0</v>
      </c>
      <c r="AG11" s="110"/>
      <c r="AH11" s="110"/>
      <c r="AI11" s="110"/>
      <c r="AJ11" s="110"/>
      <c r="AK11" s="110"/>
      <c r="AL11" s="110"/>
    </row>
    <row r="12" spans="1:38" ht="18" thickBot="1" x14ac:dyDescent="0.45">
      <c r="A12" s="91"/>
      <c r="B12" s="77"/>
      <c r="C12" s="43" t="s">
        <v>39</v>
      </c>
      <c r="D12" s="184" t="s">
        <v>53</v>
      </c>
      <c r="E12" s="185"/>
      <c r="F12" s="185"/>
      <c r="G12" s="185"/>
      <c r="H12" s="185"/>
      <c r="I12" s="186"/>
      <c r="J12" s="81"/>
      <c r="K12" s="108"/>
      <c r="L12" s="109"/>
      <c r="M12" s="110"/>
      <c r="N12" s="111"/>
      <c r="O12" s="111"/>
      <c r="P12" s="111"/>
      <c r="Q12" s="111"/>
      <c r="R12" s="112"/>
      <c r="S12" s="109">
        <f t="shared" si="2"/>
        <v>0</v>
      </c>
      <c r="T12" s="110"/>
      <c r="U12" s="110"/>
      <c r="V12" s="110"/>
      <c r="W12" s="110"/>
      <c r="X12" s="110"/>
      <c r="Y12" s="109">
        <f t="shared" si="0"/>
        <v>0</v>
      </c>
      <c r="Z12" s="110"/>
      <c r="AA12" s="110"/>
      <c r="AB12" s="110"/>
      <c r="AC12" s="110"/>
      <c r="AD12" s="110"/>
      <c r="AE12" s="110"/>
      <c r="AF12" s="109">
        <f t="shared" si="1"/>
        <v>0</v>
      </c>
      <c r="AG12" s="110"/>
      <c r="AH12" s="110"/>
      <c r="AI12" s="110"/>
      <c r="AJ12" s="110"/>
      <c r="AK12" s="110"/>
      <c r="AL12" s="110"/>
    </row>
    <row r="13" spans="1:38" ht="18" thickBot="1" x14ac:dyDescent="0.45">
      <c r="A13" s="120"/>
      <c r="B13" s="121"/>
      <c r="C13" s="39"/>
      <c r="D13" s="184" t="s">
        <v>53</v>
      </c>
      <c r="E13" s="185"/>
      <c r="F13" s="185"/>
      <c r="G13" s="185"/>
      <c r="H13" s="185"/>
      <c r="I13" s="186"/>
      <c r="J13" s="81"/>
      <c r="K13" s="108"/>
      <c r="L13" s="109"/>
      <c r="M13" s="110"/>
      <c r="N13" s="111"/>
      <c r="O13" s="111"/>
      <c r="P13" s="111"/>
      <c r="Q13" s="111"/>
      <c r="R13" s="112"/>
      <c r="S13" s="109">
        <f t="shared" si="2"/>
        <v>0</v>
      </c>
      <c r="T13" s="110"/>
      <c r="U13" s="110"/>
      <c r="V13" s="110"/>
      <c r="W13" s="110"/>
      <c r="X13" s="110"/>
      <c r="Y13" s="109">
        <f t="shared" si="0"/>
        <v>0</v>
      </c>
      <c r="Z13" s="110"/>
      <c r="AA13" s="110"/>
      <c r="AB13" s="110"/>
      <c r="AC13" s="110"/>
      <c r="AD13" s="110"/>
      <c r="AE13" s="110"/>
      <c r="AF13" s="109">
        <f t="shared" si="1"/>
        <v>0</v>
      </c>
      <c r="AG13" s="110"/>
      <c r="AH13" s="110"/>
      <c r="AI13" s="110"/>
      <c r="AJ13" s="110"/>
      <c r="AK13" s="110"/>
      <c r="AL13" s="110"/>
    </row>
    <row r="14" spans="1:38" x14ac:dyDescent="0.4">
      <c r="A14" s="122" t="s">
        <v>40</v>
      </c>
      <c r="B14" s="123"/>
      <c r="C14" s="124" t="s">
        <v>41</v>
      </c>
      <c r="D14" s="115" t="s">
        <v>25</v>
      </c>
      <c r="E14" s="125" t="s">
        <v>26</v>
      </c>
      <c r="F14" s="126"/>
      <c r="G14" s="126"/>
      <c r="H14" s="126"/>
      <c r="I14" s="127"/>
      <c r="J14" s="81"/>
      <c r="K14" s="108"/>
      <c r="L14" s="109"/>
      <c r="M14" s="110"/>
      <c r="N14" s="111"/>
      <c r="O14" s="111"/>
      <c r="P14" s="111"/>
      <c r="Q14" s="111"/>
      <c r="R14" s="112"/>
      <c r="S14" s="109">
        <f t="shared" si="2"/>
        <v>0</v>
      </c>
      <c r="T14" s="110"/>
      <c r="U14" s="110"/>
      <c r="V14" s="110"/>
      <c r="W14" s="110"/>
      <c r="X14" s="110"/>
      <c r="Y14" s="109">
        <f t="shared" si="0"/>
        <v>0</v>
      </c>
      <c r="Z14" s="110"/>
      <c r="AA14" s="110"/>
      <c r="AB14" s="110"/>
      <c r="AC14" s="110"/>
      <c r="AD14" s="110"/>
      <c r="AE14" s="110"/>
      <c r="AF14" s="109">
        <f t="shared" si="1"/>
        <v>0</v>
      </c>
      <c r="AG14" s="110"/>
      <c r="AH14" s="110"/>
      <c r="AI14" s="110"/>
      <c r="AJ14" s="110"/>
      <c r="AK14" s="110"/>
      <c r="AL14" s="110"/>
    </row>
    <row r="15" spans="1:38" x14ac:dyDescent="0.4">
      <c r="A15" s="122"/>
      <c r="B15" s="123"/>
      <c r="C15" s="124"/>
      <c r="D15" s="56">
        <v>1</v>
      </c>
      <c r="E15" s="177" t="s">
        <v>54</v>
      </c>
      <c r="F15" s="178" t="s">
        <v>42</v>
      </c>
      <c r="G15" s="179"/>
      <c r="H15" s="179"/>
      <c r="I15" s="180"/>
      <c r="J15" s="81"/>
      <c r="K15" s="108"/>
      <c r="L15" s="109"/>
      <c r="M15" s="110"/>
      <c r="N15" s="111"/>
      <c r="O15" s="111"/>
      <c r="P15" s="111"/>
      <c r="Q15" s="111"/>
      <c r="R15" s="112"/>
      <c r="S15" s="109">
        <f t="shared" si="2"/>
        <v>0</v>
      </c>
      <c r="T15" s="110"/>
      <c r="U15" s="110"/>
      <c r="V15" s="110"/>
      <c r="W15" s="110"/>
      <c r="X15" s="110"/>
      <c r="Y15" s="109">
        <f t="shared" si="0"/>
        <v>0</v>
      </c>
      <c r="Z15" s="110"/>
      <c r="AA15" s="110"/>
      <c r="AB15" s="110"/>
      <c r="AC15" s="110"/>
      <c r="AD15" s="110"/>
      <c r="AE15" s="110"/>
      <c r="AF15" s="109">
        <f t="shared" si="1"/>
        <v>0</v>
      </c>
      <c r="AG15" s="110"/>
      <c r="AH15" s="110"/>
      <c r="AI15" s="110"/>
      <c r="AJ15" s="110"/>
      <c r="AK15" s="110"/>
      <c r="AL15" s="110"/>
    </row>
    <row r="16" spans="1:38" x14ac:dyDescent="0.4">
      <c r="A16" s="122"/>
      <c r="B16" s="123"/>
      <c r="C16" s="124"/>
      <c r="D16" s="56">
        <v>2</v>
      </c>
      <c r="E16" s="177" t="s">
        <v>55</v>
      </c>
      <c r="F16" s="178" t="s">
        <v>43</v>
      </c>
      <c r="G16" s="179"/>
      <c r="H16" s="179"/>
      <c r="I16" s="180"/>
      <c r="J16" s="81"/>
      <c r="K16" s="108"/>
      <c r="L16" s="109"/>
      <c r="M16" s="110"/>
      <c r="N16" s="111"/>
      <c r="O16" s="111"/>
      <c r="P16" s="111"/>
      <c r="Q16" s="111"/>
      <c r="R16" s="112"/>
      <c r="S16" s="109">
        <f t="shared" si="2"/>
        <v>0</v>
      </c>
      <c r="T16" s="110"/>
      <c r="U16" s="110"/>
      <c r="V16" s="110"/>
      <c r="W16" s="110"/>
      <c r="X16" s="110"/>
      <c r="Y16" s="109">
        <f t="shared" si="0"/>
        <v>0</v>
      </c>
      <c r="Z16" s="110"/>
      <c r="AA16" s="110"/>
      <c r="AB16" s="110"/>
      <c r="AC16" s="110"/>
      <c r="AD16" s="110"/>
      <c r="AE16" s="110"/>
      <c r="AF16" s="109">
        <f t="shared" si="1"/>
        <v>0</v>
      </c>
      <c r="AG16" s="110"/>
      <c r="AH16" s="110"/>
      <c r="AI16" s="110"/>
      <c r="AJ16" s="110"/>
      <c r="AK16" s="110"/>
      <c r="AL16" s="110"/>
    </row>
    <row r="17" spans="1:38" x14ac:dyDescent="0.4">
      <c r="A17" s="122"/>
      <c r="B17" s="123"/>
      <c r="C17" s="124"/>
      <c r="D17" s="56">
        <v>3</v>
      </c>
      <c r="E17" s="177" t="s">
        <v>56</v>
      </c>
      <c r="F17" s="178" t="s">
        <v>44</v>
      </c>
      <c r="G17" s="179"/>
      <c r="H17" s="179"/>
      <c r="I17" s="180"/>
      <c r="J17" s="81"/>
      <c r="K17" s="108"/>
      <c r="L17" s="109"/>
      <c r="M17" s="110"/>
      <c r="N17" s="111"/>
      <c r="O17" s="111"/>
      <c r="P17" s="111"/>
      <c r="Q17" s="111"/>
      <c r="R17" s="112"/>
      <c r="S17" s="109">
        <f t="shared" si="2"/>
        <v>0</v>
      </c>
      <c r="T17" s="110"/>
      <c r="U17" s="110"/>
      <c r="V17" s="110"/>
      <c r="W17" s="110"/>
      <c r="X17" s="110"/>
      <c r="Y17" s="109">
        <f t="shared" si="0"/>
        <v>0</v>
      </c>
      <c r="Z17" s="110"/>
      <c r="AA17" s="110"/>
      <c r="AB17" s="110"/>
      <c r="AC17" s="110"/>
      <c r="AD17" s="110"/>
      <c r="AE17" s="110"/>
      <c r="AF17" s="109">
        <f t="shared" si="1"/>
        <v>0</v>
      </c>
      <c r="AG17" s="110"/>
      <c r="AH17" s="110"/>
      <c r="AI17" s="110"/>
      <c r="AJ17" s="110"/>
      <c r="AK17" s="110"/>
      <c r="AL17" s="110"/>
    </row>
    <row r="18" spans="1:38" x14ac:dyDescent="0.4">
      <c r="A18" s="122"/>
      <c r="B18" s="123"/>
      <c r="C18" s="124"/>
      <c r="D18" s="56">
        <v>4</v>
      </c>
      <c r="E18" s="177" t="s">
        <v>57</v>
      </c>
      <c r="F18" s="178" t="s">
        <v>45</v>
      </c>
      <c r="G18" s="179"/>
      <c r="H18" s="179"/>
      <c r="I18" s="180"/>
      <c r="J18" s="81"/>
      <c r="K18" s="108"/>
      <c r="L18" s="109"/>
      <c r="M18" s="110"/>
      <c r="N18" s="111"/>
      <c r="O18" s="111"/>
      <c r="P18" s="111"/>
      <c r="Q18" s="111"/>
      <c r="R18" s="112"/>
      <c r="S18" s="109">
        <f t="shared" si="2"/>
        <v>0</v>
      </c>
      <c r="T18" s="110"/>
      <c r="U18" s="110"/>
      <c r="V18" s="110"/>
      <c r="W18" s="110"/>
      <c r="X18" s="110"/>
      <c r="Y18" s="109">
        <f t="shared" si="0"/>
        <v>0</v>
      </c>
      <c r="Z18" s="110"/>
      <c r="AA18" s="110"/>
      <c r="AB18" s="110"/>
      <c r="AC18" s="110"/>
      <c r="AD18" s="110"/>
      <c r="AE18" s="110"/>
      <c r="AF18" s="109">
        <f t="shared" si="1"/>
        <v>0</v>
      </c>
      <c r="AG18" s="110"/>
      <c r="AH18" s="110"/>
      <c r="AI18" s="110"/>
      <c r="AJ18" s="110"/>
      <c r="AK18" s="110"/>
      <c r="AL18" s="110"/>
    </row>
    <row r="19" spans="1:38" ht="18" thickBot="1" x14ac:dyDescent="0.45">
      <c r="A19" s="128"/>
      <c r="B19" s="129"/>
      <c r="C19" s="130"/>
      <c r="D19" s="62">
        <v>5</v>
      </c>
      <c r="E19" s="177" t="s">
        <v>58</v>
      </c>
      <c r="F19" s="181" t="s">
        <v>46</v>
      </c>
      <c r="G19" s="182"/>
      <c r="H19" s="182"/>
      <c r="I19" s="183"/>
      <c r="J19" s="81"/>
      <c r="K19" s="131"/>
      <c r="L19" s="109"/>
      <c r="M19" s="110"/>
      <c r="N19" s="132"/>
      <c r="O19" s="132"/>
      <c r="P19" s="132"/>
      <c r="Q19" s="132"/>
      <c r="R19" s="133"/>
      <c r="S19" s="109">
        <f t="shared" si="2"/>
        <v>0</v>
      </c>
      <c r="T19" s="110"/>
      <c r="U19" s="110"/>
      <c r="V19" s="110"/>
      <c r="W19" s="110"/>
      <c r="X19" s="110"/>
      <c r="Y19" s="109">
        <f t="shared" si="0"/>
        <v>0</v>
      </c>
      <c r="Z19" s="110"/>
      <c r="AA19" s="110"/>
      <c r="AB19" s="110"/>
      <c r="AC19" s="110"/>
      <c r="AD19" s="110"/>
      <c r="AE19" s="110"/>
      <c r="AF19" s="109">
        <f>L19</f>
        <v>0</v>
      </c>
      <c r="AG19" s="110"/>
      <c r="AH19" s="110"/>
      <c r="AI19" s="110"/>
      <c r="AJ19" s="110"/>
      <c r="AK19" s="110"/>
      <c r="AL19" s="110"/>
    </row>
    <row r="20" spans="1:38" ht="18" thickBot="1" x14ac:dyDescent="0.45">
      <c r="A20" s="135"/>
      <c r="B20" s="13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</row>
    <row r="21" spans="1:38" ht="100.05" customHeight="1" thickBot="1" x14ac:dyDescent="0.45">
      <c r="A21" s="136" t="s">
        <v>48</v>
      </c>
      <c r="B21" s="137"/>
      <c r="C21" s="138">
        <v>1</v>
      </c>
      <c r="D21" s="139" t="str">
        <f>L4</f>
        <v>장운형</v>
      </c>
      <c r="E21" s="140"/>
      <c r="F21" s="140"/>
      <c r="G21" s="140"/>
      <c r="H21" s="140"/>
      <c r="I21" s="140"/>
      <c r="J21" s="140"/>
      <c r="K21" s="141" t="s">
        <v>93</v>
      </c>
      <c r="L21" s="139">
        <f>L5</f>
        <v>0</v>
      </c>
      <c r="M21" s="140"/>
      <c r="N21" s="140"/>
      <c r="O21" s="140"/>
      <c r="P21" s="140"/>
      <c r="Q21" s="140"/>
      <c r="R21" s="140"/>
      <c r="S21" s="141">
        <v>3</v>
      </c>
      <c r="T21" s="139">
        <f>L6</f>
        <v>0</v>
      </c>
      <c r="U21" s="140"/>
      <c r="V21" s="140"/>
      <c r="W21" s="140"/>
      <c r="X21" s="140"/>
      <c r="Y21" s="140"/>
      <c r="Z21" s="140"/>
      <c r="AA21" s="141">
        <v>4</v>
      </c>
      <c r="AB21" s="139">
        <f>L7</f>
        <v>0</v>
      </c>
      <c r="AC21" s="140"/>
      <c r="AD21" s="140"/>
      <c r="AE21" s="140"/>
      <c r="AF21" s="140"/>
      <c r="AG21" s="140"/>
      <c r="AH21" s="142"/>
      <c r="AI21" s="143"/>
      <c r="AJ21" s="144" t="s">
        <v>49</v>
      </c>
      <c r="AK21" s="145"/>
      <c r="AL21" s="146"/>
    </row>
    <row r="22" spans="1:38" ht="100.05" customHeight="1" x14ac:dyDescent="0.4">
      <c r="A22" s="147"/>
      <c r="B22" s="148"/>
      <c r="C22" s="149">
        <v>5</v>
      </c>
      <c r="D22" s="113">
        <f>L8</f>
        <v>0</v>
      </c>
      <c r="E22" s="150"/>
      <c r="F22" s="150"/>
      <c r="G22" s="150"/>
      <c r="H22" s="150"/>
      <c r="I22" s="150"/>
      <c r="J22" s="150"/>
      <c r="K22" s="151">
        <v>6</v>
      </c>
      <c r="L22" s="113">
        <f>L9</f>
        <v>0</v>
      </c>
      <c r="M22" s="150"/>
      <c r="N22" s="150"/>
      <c r="O22" s="150"/>
      <c r="P22" s="150"/>
      <c r="Q22" s="150"/>
      <c r="R22" s="150"/>
      <c r="S22" s="151">
        <v>7</v>
      </c>
      <c r="T22" s="113">
        <f>L10</f>
        <v>0</v>
      </c>
      <c r="U22" s="150"/>
      <c r="V22" s="150"/>
      <c r="W22" s="150"/>
      <c r="X22" s="150"/>
      <c r="Y22" s="150"/>
      <c r="Z22" s="150"/>
      <c r="AA22" s="152">
        <v>8</v>
      </c>
      <c r="AB22" s="113">
        <f>L11</f>
        <v>0</v>
      </c>
      <c r="AC22" s="150"/>
      <c r="AD22" s="150"/>
      <c r="AE22" s="150"/>
      <c r="AF22" s="150"/>
      <c r="AG22" s="150"/>
      <c r="AH22" s="153"/>
      <c r="AI22" s="143"/>
      <c r="AJ22" s="154" t="s">
        <v>50</v>
      </c>
      <c r="AK22" s="155"/>
      <c r="AL22" s="156"/>
    </row>
    <row r="23" spans="1:38" ht="100.05" customHeight="1" x14ac:dyDescent="0.4">
      <c r="A23" s="147"/>
      <c r="B23" s="148"/>
      <c r="C23" s="149">
        <v>9</v>
      </c>
      <c r="D23" s="113">
        <f>L12</f>
        <v>0</v>
      </c>
      <c r="E23" s="150"/>
      <c r="F23" s="150"/>
      <c r="G23" s="150"/>
      <c r="H23" s="150"/>
      <c r="I23" s="150"/>
      <c r="J23" s="150"/>
      <c r="K23" s="151">
        <v>10</v>
      </c>
      <c r="L23" s="113">
        <f>L13</f>
        <v>0</v>
      </c>
      <c r="M23" s="150"/>
      <c r="N23" s="150"/>
      <c r="O23" s="150"/>
      <c r="P23" s="150"/>
      <c r="Q23" s="150"/>
      <c r="R23" s="150"/>
      <c r="S23" s="151">
        <v>11</v>
      </c>
      <c r="T23" s="113">
        <f>L14</f>
        <v>0</v>
      </c>
      <c r="U23" s="150"/>
      <c r="V23" s="150"/>
      <c r="W23" s="150"/>
      <c r="X23" s="150"/>
      <c r="Y23" s="150"/>
      <c r="Z23" s="150"/>
      <c r="AA23" s="152">
        <v>12</v>
      </c>
      <c r="AB23" s="113">
        <f>L15</f>
        <v>0</v>
      </c>
      <c r="AC23" s="150"/>
      <c r="AD23" s="150"/>
      <c r="AE23" s="150"/>
      <c r="AF23" s="150"/>
      <c r="AG23" s="150"/>
      <c r="AH23" s="153"/>
      <c r="AI23" s="143"/>
      <c r="AJ23" s="157"/>
      <c r="AK23" s="158"/>
      <c r="AL23" s="159"/>
    </row>
    <row r="24" spans="1:38" ht="100.05" customHeight="1" thickBot="1" x14ac:dyDescent="0.45">
      <c r="A24" s="160"/>
      <c r="B24" s="161"/>
      <c r="C24" s="162">
        <v>13</v>
      </c>
      <c r="D24" s="134">
        <f>L16</f>
        <v>0</v>
      </c>
      <c r="E24" s="163"/>
      <c r="F24" s="163"/>
      <c r="G24" s="163"/>
      <c r="H24" s="163"/>
      <c r="I24" s="163"/>
      <c r="J24" s="163"/>
      <c r="K24" s="164">
        <v>14</v>
      </c>
      <c r="L24" s="134">
        <f>L17</f>
        <v>0</v>
      </c>
      <c r="M24" s="163"/>
      <c r="N24" s="163"/>
      <c r="O24" s="163"/>
      <c r="P24" s="163"/>
      <c r="Q24" s="163"/>
      <c r="R24" s="163"/>
      <c r="S24" s="164">
        <v>15</v>
      </c>
      <c r="T24" s="134">
        <f>L18</f>
        <v>0</v>
      </c>
      <c r="U24" s="163"/>
      <c r="V24" s="163"/>
      <c r="W24" s="163"/>
      <c r="X24" s="163"/>
      <c r="Y24" s="163"/>
      <c r="Z24" s="163"/>
      <c r="AA24" s="165">
        <v>16</v>
      </c>
      <c r="AB24" s="134">
        <f>L19</f>
        <v>0</v>
      </c>
      <c r="AC24" s="163"/>
      <c r="AD24" s="163"/>
      <c r="AE24" s="163"/>
      <c r="AF24" s="163"/>
      <c r="AG24" s="163"/>
      <c r="AH24" s="166"/>
      <c r="AI24" s="143"/>
      <c r="AJ24" s="167"/>
      <c r="AK24" s="168"/>
      <c r="AL24" s="169"/>
    </row>
  </sheetData>
  <mergeCells count="70">
    <mergeCell ref="M24:R24"/>
    <mergeCell ref="U24:Z24"/>
    <mergeCell ref="AC24:AH24"/>
    <mergeCell ref="C14:C19"/>
    <mergeCell ref="E14:I14"/>
    <mergeCell ref="F19:I19"/>
    <mergeCell ref="N19:R19"/>
    <mergeCell ref="A20:AL20"/>
    <mergeCell ref="A21:B24"/>
    <mergeCell ref="AI21:AI24"/>
    <mergeCell ref="AJ21:AL21"/>
    <mergeCell ref="AJ22:AL24"/>
    <mergeCell ref="E24:J24"/>
    <mergeCell ref="Y2:AE2"/>
    <mergeCell ref="AF2:AL2"/>
    <mergeCell ref="C3:C6"/>
    <mergeCell ref="D4:D6"/>
    <mergeCell ref="C7:C10"/>
    <mergeCell ref="D8:D10"/>
    <mergeCell ref="E10:I10"/>
    <mergeCell ref="A2:B13"/>
    <mergeCell ref="C2:I2"/>
    <mergeCell ref="J2:J19"/>
    <mergeCell ref="K2:L2"/>
    <mergeCell ref="M2:R2"/>
    <mergeCell ref="S2:X2"/>
    <mergeCell ref="C11:I11"/>
    <mergeCell ref="C12:C13"/>
    <mergeCell ref="D13:I13"/>
    <mergeCell ref="A14:B19"/>
    <mergeCell ref="U22:Z22"/>
    <mergeCell ref="AC22:AH22"/>
    <mergeCell ref="E23:J23"/>
    <mergeCell ref="M23:R23"/>
    <mergeCell ref="U23:Z23"/>
    <mergeCell ref="AC23:AH23"/>
    <mergeCell ref="E21:J21"/>
    <mergeCell ref="M21:R21"/>
    <mergeCell ref="U21:Z21"/>
    <mergeCell ref="AC21:AH21"/>
    <mergeCell ref="E22:J22"/>
    <mergeCell ref="M22:R22"/>
    <mergeCell ref="F17:I17"/>
    <mergeCell ref="N17:R17"/>
    <mergeCell ref="F18:I18"/>
    <mergeCell ref="N18:R18"/>
    <mergeCell ref="N13:R13"/>
    <mergeCell ref="N14:R14"/>
    <mergeCell ref="F15:I15"/>
    <mergeCell ref="N15:R15"/>
    <mergeCell ref="F16:I16"/>
    <mergeCell ref="N16:R16"/>
    <mergeCell ref="N10:R10"/>
    <mergeCell ref="N11:R11"/>
    <mergeCell ref="D12:I12"/>
    <mergeCell ref="N12:R12"/>
    <mergeCell ref="N6:R6"/>
    <mergeCell ref="E7:I7"/>
    <mergeCell ref="N7:R7"/>
    <mergeCell ref="E8:I8"/>
    <mergeCell ref="N8:R8"/>
    <mergeCell ref="E9:I9"/>
    <mergeCell ref="N9:R9"/>
    <mergeCell ref="E3:I3"/>
    <mergeCell ref="N3:R3"/>
    <mergeCell ref="E4:I4"/>
    <mergeCell ref="N4:R4"/>
    <mergeCell ref="E5:I5"/>
    <mergeCell ref="N5:R5"/>
    <mergeCell ref="E6:I6"/>
  </mergeCells>
  <phoneticPr fontId="2" type="noConversion"/>
  <conditionalFormatting sqref="M4:M19">
    <cfRule type="containsText" dxfId="11" priority="10" operator="containsText" text="지각">
      <formula>NOT(ISERROR(SEARCH("지각",M4)))</formula>
    </cfRule>
    <cfRule type="containsText" dxfId="10" priority="11" operator="containsText" text="정시 등원">
      <formula>NOT(ISERROR(SEARCH("정시 등원",M4)))</formula>
    </cfRule>
    <cfRule type="containsText" dxfId="9" priority="12" operator="containsText" text="결석">
      <formula>NOT(ISERROR(SEARCH("결석",M4)))</formula>
    </cfRule>
  </conditionalFormatting>
  <conditionalFormatting sqref="L4:L19">
    <cfRule type="notContainsBlanks" dxfId="8" priority="9">
      <formula>LEN(TRIM(L4))&gt;0</formula>
    </cfRule>
  </conditionalFormatting>
  <conditionalFormatting sqref="D21:D24 L21:L24 AB22:AB24 T21:T24">
    <cfRule type="notContainsText" dxfId="7" priority="8" stopIfTrue="1" operator="notContains" text="0">
      <formula>ISERROR(SEARCH("0",D21))</formula>
    </cfRule>
  </conditionalFormatting>
  <conditionalFormatting sqref="AB21">
    <cfRule type="notContainsText" dxfId="4" priority="5" stopIfTrue="1" operator="notContains" text="0">
      <formula>ISERROR(SEARCH("0",AB21))</formula>
    </cfRule>
  </conditionalFormatting>
  <conditionalFormatting sqref="S4:S19">
    <cfRule type="notContainsBlanks" dxfId="3" priority="4">
      <formula>LEN(TRIM(S4))&gt;0</formula>
    </cfRule>
  </conditionalFormatting>
  <conditionalFormatting sqref="AF4:AF19">
    <cfRule type="notContainsBlanks" dxfId="1" priority="2">
      <formula>LEN(TRIM(AF4))&gt;0</formula>
    </cfRule>
  </conditionalFormatting>
  <conditionalFormatting sqref="Y4:Y19">
    <cfRule type="notContainsBlanks" dxfId="0" priority="1">
      <formula>LEN(TRIM(Y4))&gt;0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3DA4956-4B81-4E47-A535-649C530660B2}">
          <x14:formula1>
            <xm:f>데이터_무결성!$C$2:$C$4</xm:f>
          </x14:formula1>
          <xm:sqref>T4:X19</xm:sqref>
        </x14:dataValidation>
        <x14:dataValidation type="list" allowBlank="1" showInputMessage="1" showErrorMessage="1" xr:uid="{CC751B00-8C2B-45F5-AE0F-877AEBC1D951}">
          <x14:formula1>
            <xm:f>데이터_무결성!$B$2:$B$5</xm:f>
          </x14:formula1>
          <xm:sqref>M4:M19</xm:sqref>
        </x14:dataValidation>
        <x14:dataValidation type="list" allowBlank="1" showInputMessage="1" showErrorMessage="1" xr:uid="{AD50D25B-D673-4048-9832-0B3272D2EAAB}">
          <x14:formula1>
            <xm:f>데이터_무결성!$D$2:$D$3</xm:f>
          </x14:formula1>
          <xm:sqref>Z4:AE19 AG4:AL19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E849-4017-4B12-B3CB-70CF53EF2421}">
  <sheetPr codeName="Sheet7"/>
  <dimension ref="A1:D23"/>
  <sheetViews>
    <sheetView workbookViewId="0">
      <selection activeCell="E8" sqref="E8"/>
    </sheetView>
  </sheetViews>
  <sheetFormatPr defaultRowHeight="17.399999999999999" x14ac:dyDescent="0.4"/>
  <cols>
    <col min="1" max="1" width="12.59765625" bestFit="1" customWidth="1"/>
    <col min="2" max="2" width="10.8984375" bestFit="1" customWidth="1"/>
    <col min="3" max="3" width="6.796875" bestFit="1" customWidth="1"/>
  </cols>
  <sheetData>
    <row r="1" spans="1:4" ht="21.6" thickBot="1" x14ac:dyDescent="0.5">
      <c r="A1" s="192" t="s">
        <v>87</v>
      </c>
      <c r="B1" s="193" t="s">
        <v>88</v>
      </c>
      <c r="C1" s="194" t="s">
        <v>89</v>
      </c>
      <c r="D1" s="195" t="s">
        <v>92</v>
      </c>
    </row>
    <row r="2" spans="1:4" x14ac:dyDescent="0.4">
      <c r="A2" s="188" t="s">
        <v>59</v>
      </c>
      <c r="B2" s="196" t="s">
        <v>81</v>
      </c>
      <c r="C2" s="189" t="s">
        <v>84</v>
      </c>
      <c r="D2" s="196" t="s">
        <v>84</v>
      </c>
    </row>
    <row r="3" spans="1:4" x14ac:dyDescent="0.4">
      <c r="A3" s="188" t="s">
        <v>60</v>
      </c>
      <c r="B3" s="189" t="s">
        <v>82</v>
      </c>
      <c r="C3" s="189" t="s">
        <v>85</v>
      </c>
      <c r="D3" s="197"/>
    </row>
    <row r="4" spans="1:4" x14ac:dyDescent="0.4">
      <c r="A4" s="188" t="s">
        <v>61</v>
      </c>
      <c r="B4" s="190" t="s">
        <v>83</v>
      </c>
      <c r="C4" s="190" t="s">
        <v>86</v>
      </c>
    </row>
    <row r="5" spans="1:4" x14ac:dyDescent="0.4">
      <c r="A5" s="188" t="s">
        <v>62</v>
      </c>
    </row>
    <row r="6" spans="1:4" x14ac:dyDescent="0.4">
      <c r="A6" s="188" t="s">
        <v>63</v>
      </c>
    </row>
    <row r="7" spans="1:4" x14ac:dyDescent="0.4">
      <c r="A7" s="188" t="s">
        <v>64</v>
      </c>
    </row>
    <row r="8" spans="1:4" x14ac:dyDescent="0.4">
      <c r="A8" s="188" t="s">
        <v>65</v>
      </c>
    </row>
    <row r="9" spans="1:4" x14ac:dyDescent="0.4">
      <c r="A9" s="188" t="s">
        <v>66</v>
      </c>
    </row>
    <row r="10" spans="1:4" x14ac:dyDescent="0.4">
      <c r="A10" s="188" t="s">
        <v>67</v>
      </c>
    </row>
    <row r="11" spans="1:4" x14ac:dyDescent="0.4">
      <c r="A11" s="188" t="s">
        <v>68</v>
      </c>
    </row>
    <row r="12" spans="1:4" x14ac:dyDescent="0.4">
      <c r="A12" s="188" t="s">
        <v>69</v>
      </c>
    </row>
    <row r="13" spans="1:4" x14ac:dyDescent="0.4">
      <c r="A13" s="188" t="s">
        <v>70</v>
      </c>
    </row>
    <row r="14" spans="1:4" x14ac:dyDescent="0.4">
      <c r="A14" s="188" t="s">
        <v>71</v>
      </c>
    </row>
    <row r="15" spans="1:4" x14ac:dyDescent="0.4">
      <c r="A15" s="188" t="s">
        <v>72</v>
      </c>
    </row>
    <row r="16" spans="1:4" x14ac:dyDescent="0.4">
      <c r="A16" s="188" t="s">
        <v>73</v>
      </c>
    </row>
    <row r="17" spans="1:1" x14ac:dyDescent="0.4">
      <c r="A17" s="188" t="s">
        <v>74</v>
      </c>
    </row>
    <row r="18" spans="1:1" x14ac:dyDescent="0.4">
      <c r="A18" s="188" t="s">
        <v>75</v>
      </c>
    </row>
    <row r="19" spans="1:1" x14ac:dyDescent="0.4">
      <c r="A19" s="188" t="s">
        <v>76</v>
      </c>
    </row>
    <row r="20" spans="1:1" x14ac:dyDescent="0.4">
      <c r="A20" s="188" t="s">
        <v>77</v>
      </c>
    </row>
    <row r="21" spans="1:1" x14ac:dyDescent="0.4">
      <c r="A21" s="188" t="s">
        <v>78</v>
      </c>
    </row>
    <row r="22" spans="1:1" x14ac:dyDescent="0.4">
      <c r="A22" s="188" t="s">
        <v>79</v>
      </c>
    </row>
    <row r="23" spans="1:1" x14ac:dyDescent="0.4">
      <c r="A23" s="191" t="s">
        <v>80</v>
      </c>
    </row>
  </sheetData>
  <protectedRanges>
    <protectedRange algorithmName="SHA-512" hashValue="9MbrTsEcsLQjkzMZ/0YRUK5C2Ku2PC9JTxNDwS05AZiTpy/EzdLbq/vig8nMPRR6e0p8e9CC/axbBm7X7z7rtQ==" saltValue="QjcZGy/GaveDtrHkjuYT2w==" spinCount="100000" sqref="A2:A23" name="범위1"/>
    <protectedRange algorithmName="SHA-512" hashValue="9MbrTsEcsLQjkzMZ/0YRUK5C2Ku2PC9JTxNDwS05AZiTpy/EzdLbq/vig8nMPRR6e0p8e9CC/axbBm7X7z7rtQ==" saltValue="QjcZGy/GaveDtrHkjuYT2w==" spinCount="100000" sqref="D2:D3 B2:C4" name="범위1_1"/>
  </protectedRange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1B52-845A-4A96-BCDA-9E836EC34AFC}">
  <sheetPr codeName="Sheet3"/>
  <dimension ref="A1:B1"/>
  <sheetViews>
    <sheetView workbookViewId="0">
      <selection activeCell="B1" sqref="B1"/>
    </sheetView>
  </sheetViews>
  <sheetFormatPr defaultRowHeight="17.399999999999999" x14ac:dyDescent="0.4"/>
  <cols>
    <col min="1" max="1" width="7.796875" bestFit="1" customWidth="1"/>
    <col min="2" max="2" width="22.5" bestFit="1" customWidth="1"/>
  </cols>
  <sheetData>
    <row r="1" spans="1:2" ht="27.6" x14ac:dyDescent="0.6">
      <c r="A1" s="74" t="s">
        <v>29</v>
      </c>
      <c r="B1" s="75">
        <f ca="1">TODAY()</f>
        <v>45329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C119-1DD4-49B6-A955-51C4B877A2F2}">
  <sheetPr codeName="Sheet4"/>
  <dimension ref="A1"/>
  <sheetViews>
    <sheetView workbookViewId="0"/>
  </sheetViews>
  <sheetFormatPr defaultRowHeight="17.399999999999999" x14ac:dyDescent="0.4"/>
  <sheetData>
    <row r="1" spans="1:1" x14ac:dyDescent="0.4">
      <c r="A1" t="s">
        <v>30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30DF-9A0E-482F-B0DE-030E9A6AC6C7}">
  <sheetPr codeName="Sheet6"/>
  <dimension ref="A1:I36"/>
  <sheetViews>
    <sheetView zoomScale="79" workbookViewId="0">
      <selection activeCell="N29" sqref="N29"/>
    </sheetView>
  </sheetViews>
  <sheetFormatPr defaultRowHeight="17.399999999999999" x14ac:dyDescent="0.4"/>
  <sheetData>
    <row r="1" spans="1:9" x14ac:dyDescent="0.4">
      <c r="A1" s="1"/>
      <c r="B1" s="2"/>
      <c r="C1" s="2"/>
      <c r="D1" s="2"/>
      <c r="E1" s="2"/>
      <c r="F1" s="2"/>
      <c r="G1" s="2"/>
      <c r="H1" s="2"/>
      <c r="I1" s="2"/>
    </row>
    <row r="2" spans="1:9" ht="18" thickBot="1" x14ac:dyDescent="0.45">
      <c r="A2" s="3"/>
      <c r="B2" s="4"/>
      <c r="C2" s="4"/>
      <c r="D2" s="4"/>
      <c r="E2" s="4"/>
      <c r="F2" s="4"/>
      <c r="G2" s="4"/>
      <c r="H2" s="4"/>
      <c r="I2" s="5"/>
    </row>
    <row r="3" spans="1:9" x14ac:dyDescent="0.4">
      <c r="A3" s="3"/>
      <c r="B3" s="6" t="s">
        <v>0</v>
      </c>
      <c r="C3" s="7" t="s">
        <v>47</v>
      </c>
      <c r="D3" s="8"/>
      <c r="E3" s="9" t="s">
        <v>1</v>
      </c>
      <c r="F3" s="10"/>
      <c r="G3" s="11" t="s">
        <v>2</v>
      </c>
      <c r="H3" s="12" t="s">
        <v>3</v>
      </c>
      <c r="I3" s="5"/>
    </row>
    <row r="4" spans="1:9" ht="18" thickBot="1" x14ac:dyDescent="0.45">
      <c r="A4" s="3"/>
      <c r="B4" s="13"/>
      <c r="C4" s="14"/>
      <c r="D4" s="15"/>
      <c r="E4" s="187">
        <f ca="1">데이터_날짜!B1</f>
        <v>45329</v>
      </c>
      <c r="F4" s="16"/>
      <c r="G4" s="17">
        <f>$H$1</f>
        <v>0</v>
      </c>
      <c r="H4" s="18" t="e">
        <f>#REF!</f>
        <v>#REF!</v>
      </c>
      <c r="I4" s="5"/>
    </row>
    <row r="5" spans="1:9" ht="18" thickBot="1" x14ac:dyDescent="0.45">
      <c r="A5" s="3"/>
      <c r="B5" s="19" t="s">
        <v>4</v>
      </c>
      <c r="C5" s="20"/>
      <c r="D5" s="20"/>
      <c r="E5" s="20"/>
      <c r="F5" s="20"/>
      <c r="G5" s="20"/>
      <c r="H5" s="21"/>
      <c r="I5" s="5"/>
    </row>
    <row r="6" spans="1:9" x14ac:dyDescent="0.4">
      <c r="A6" s="3"/>
      <c r="B6" s="11" t="s">
        <v>5</v>
      </c>
      <c r="C6" s="9" t="s">
        <v>6</v>
      </c>
      <c r="D6" s="22"/>
      <c r="E6" s="22"/>
      <c r="F6" s="22"/>
      <c r="G6" s="22"/>
      <c r="H6" s="10"/>
      <c r="I6" s="5"/>
    </row>
    <row r="7" spans="1:9" ht="18" thickBot="1" x14ac:dyDescent="0.45">
      <c r="A7" s="3"/>
      <c r="B7" s="23" t="e">
        <f>#REF!</f>
        <v>#REF!</v>
      </c>
      <c r="C7" s="24" t="e">
        <f>#REF!</f>
        <v>#REF!</v>
      </c>
      <c r="D7" s="25"/>
      <c r="E7" s="25"/>
      <c r="F7" s="25"/>
      <c r="G7" s="25"/>
      <c r="H7" s="26"/>
      <c r="I7" s="5"/>
    </row>
    <row r="8" spans="1:9" ht="18" thickBot="1" x14ac:dyDescent="0.45">
      <c r="A8" s="3"/>
      <c r="B8" s="19" t="s">
        <v>7</v>
      </c>
      <c r="C8" s="20"/>
      <c r="D8" s="20"/>
      <c r="E8" s="20"/>
      <c r="F8" s="20"/>
      <c r="G8" s="20"/>
      <c r="H8" s="21"/>
      <c r="I8" s="5"/>
    </row>
    <row r="9" spans="1:9" ht="18" thickBot="1" x14ac:dyDescent="0.45">
      <c r="A9" s="3"/>
      <c r="B9" s="27" t="s">
        <v>8</v>
      </c>
      <c r="C9" s="28" t="s">
        <v>9</v>
      </c>
      <c r="D9" s="29">
        <f>$F$3</f>
        <v>0</v>
      </c>
      <c r="E9" s="30"/>
      <c r="F9" s="30"/>
      <c r="G9" s="30"/>
      <c r="H9" s="31"/>
      <c r="I9" s="5"/>
    </row>
    <row r="10" spans="1:9" x14ac:dyDescent="0.4">
      <c r="A10" s="3"/>
      <c r="B10" s="32"/>
      <c r="C10" s="33" t="s">
        <v>10</v>
      </c>
      <c r="D10" s="34">
        <f>$F$4</f>
        <v>0</v>
      </c>
      <c r="E10" s="2"/>
      <c r="F10" s="2"/>
      <c r="G10" s="2"/>
      <c r="H10" s="35"/>
      <c r="I10" s="5"/>
    </row>
    <row r="11" spans="1:9" x14ac:dyDescent="0.4">
      <c r="A11" s="3"/>
      <c r="B11" s="32"/>
      <c r="C11" s="36"/>
      <c r="D11" s="37">
        <f>$F$5</f>
        <v>0</v>
      </c>
      <c r="E11" s="5"/>
      <c r="F11" s="5"/>
      <c r="G11" s="5"/>
      <c r="H11" s="38"/>
      <c r="I11" s="5"/>
    </row>
    <row r="12" spans="1:9" ht="18" thickBot="1" x14ac:dyDescent="0.45">
      <c r="A12" s="3"/>
      <c r="B12" s="39"/>
      <c r="C12" s="40"/>
      <c r="D12" s="41">
        <f>$F$6</f>
        <v>0</v>
      </c>
      <c r="E12" s="4"/>
      <c r="F12" s="4"/>
      <c r="G12" s="4"/>
      <c r="H12" s="42"/>
      <c r="I12" s="5"/>
    </row>
    <row r="13" spans="1:9" ht="18" thickBot="1" x14ac:dyDescent="0.45">
      <c r="A13" s="3"/>
      <c r="B13" s="27" t="s">
        <v>11</v>
      </c>
      <c r="C13" s="28" t="s">
        <v>9</v>
      </c>
      <c r="D13" s="29">
        <f>$F$7</f>
        <v>0</v>
      </c>
      <c r="E13" s="30"/>
      <c r="F13" s="30"/>
      <c r="G13" s="30"/>
      <c r="H13" s="31"/>
      <c r="I13" s="5"/>
    </row>
    <row r="14" spans="1:9" x14ac:dyDescent="0.4">
      <c r="A14" s="3"/>
      <c r="B14" s="32"/>
      <c r="C14" s="33" t="s">
        <v>10</v>
      </c>
      <c r="D14" s="34">
        <f>$F$8</f>
        <v>0</v>
      </c>
      <c r="E14" s="2"/>
      <c r="F14" s="2"/>
      <c r="G14" s="2"/>
      <c r="H14" s="35"/>
      <c r="I14" s="5"/>
    </row>
    <row r="15" spans="1:9" x14ac:dyDescent="0.4">
      <c r="A15" s="3"/>
      <c r="B15" s="32"/>
      <c r="C15" s="36"/>
      <c r="D15" s="37">
        <f>$F$9</f>
        <v>0</v>
      </c>
      <c r="E15" s="5"/>
      <c r="F15" s="5"/>
      <c r="G15" s="5"/>
      <c r="H15" s="38"/>
      <c r="I15" s="5"/>
    </row>
    <row r="16" spans="1:9" ht="18" thickBot="1" x14ac:dyDescent="0.45">
      <c r="A16" s="3"/>
      <c r="B16" s="39"/>
      <c r="C16" s="40"/>
      <c r="D16" s="41">
        <f>$F$10</f>
        <v>0</v>
      </c>
      <c r="E16" s="4"/>
      <c r="F16" s="4"/>
      <c r="G16" s="4"/>
      <c r="H16" s="42"/>
      <c r="I16" s="5"/>
    </row>
    <row r="17" spans="1:9" ht="18" thickBot="1" x14ac:dyDescent="0.45">
      <c r="A17" s="3"/>
      <c r="B17" s="19" t="s">
        <v>12</v>
      </c>
      <c r="C17" s="20"/>
      <c r="D17" s="20"/>
      <c r="E17" s="20"/>
      <c r="F17" s="20"/>
      <c r="G17" s="20"/>
      <c r="H17" s="21"/>
      <c r="I17" s="5"/>
    </row>
    <row r="18" spans="1:9" x14ac:dyDescent="0.4">
      <c r="A18" s="3"/>
      <c r="B18" s="43" t="s">
        <v>13</v>
      </c>
      <c r="C18" s="44" t="s">
        <v>14</v>
      </c>
      <c r="D18" s="45" t="s">
        <v>15</v>
      </c>
      <c r="E18" s="45" t="s">
        <v>16</v>
      </c>
      <c r="F18" s="45" t="s">
        <v>17</v>
      </c>
      <c r="G18" s="45" t="s">
        <v>18</v>
      </c>
      <c r="H18" s="46" t="s">
        <v>19</v>
      </c>
      <c r="I18" s="5"/>
    </row>
    <row r="19" spans="1:9" ht="18" thickBot="1" x14ac:dyDescent="0.45">
      <c r="A19" s="3"/>
      <c r="B19" s="47"/>
      <c r="C19" s="48" t="e">
        <f>#REF!</f>
        <v>#REF!</v>
      </c>
      <c r="D19" s="49" t="e">
        <f t="shared" ref="D19:H19" si="0">#REF!</f>
        <v>#REF!</v>
      </c>
      <c r="E19" s="49" t="e">
        <f t="shared" ref="E19:I19" si="1">#REF!</f>
        <v>#REF!</v>
      </c>
      <c r="F19" s="49" t="e">
        <f t="shared" ref="F19:I19" si="2">#REF!</f>
        <v>#REF!</v>
      </c>
      <c r="G19" s="49" t="e">
        <f t="shared" ref="G19:I19" si="3">#REF!</f>
        <v>#REF!</v>
      </c>
      <c r="H19" s="50" t="e">
        <f t="shared" ref="H19:I19" si="4">#REF!</f>
        <v>#REF!</v>
      </c>
      <c r="I19" s="5"/>
    </row>
    <row r="20" spans="1:9" x14ac:dyDescent="0.4">
      <c r="A20" s="3"/>
      <c r="B20" s="43" t="s">
        <v>20</v>
      </c>
      <c r="C20" s="44" t="s">
        <v>14</v>
      </c>
      <c r="D20" s="45" t="s">
        <v>15</v>
      </c>
      <c r="E20" s="45" t="s">
        <v>16</v>
      </c>
      <c r="F20" s="45" t="s">
        <v>17</v>
      </c>
      <c r="G20" s="45" t="s">
        <v>18</v>
      </c>
      <c r="H20" s="46" t="s">
        <v>21</v>
      </c>
      <c r="I20" s="5"/>
    </row>
    <row r="21" spans="1:9" ht="18" thickBot="1" x14ac:dyDescent="0.45">
      <c r="A21" s="3"/>
      <c r="B21" s="47"/>
      <c r="C21" s="48" t="e">
        <f>#REF!</f>
        <v>#REF!</v>
      </c>
      <c r="D21" s="49" t="e">
        <f t="shared" ref="D21:H21" si="5">#REF!</f>
        <v>#REF!</v>
      </c>
      <c r="E21" s="49" t="e">
        <f t="shared" ref="E21:I21" si="6">#REF!</f>
        <v>#REF!</v>
      </c>
      <c r="F21" s="49" t="e">
        <f t="shared" ref="F21:I21" si="7">#REF!</f>
        <v>#REF!</v>
      </c>
      <c r="G21" s="49" t="e">
        <f t="shared" ref="G21:I21" si="8">#REF!</f>
        <v>#REF!</v>
      </c>
      <c r="H21" s="50" t="e">
        <f t="shared" ref="H21:I21" si="9">#REF!</f>
        <v>#REF!</v>
      </c>
      <c r="I21" s="5"/>
    </row>
    <row r="22" spans="1:9" x14ac:dyDescent="0.4">
      <c r="A22" s="3"/>
      <c r="B22" s="27" t="s">
        <v>22</v>
      </c>
      <c r="C22" s="1">
        <f>$E$12</f>
        <v>0</v>
      </c>
      <c r="D22" s="2"/>
      <c r="E22" s="2"/>
      <c r="F22" s="2"/>
      <c r="G22" s="2"/>
      <c r="H22" s="35"/>
      <c r="I22" s="5"/>
    </row>
    <row r="23" spans="1:9" ht="18" thickBot="1" x14ac:dyDescent="0.45">
      <c r="A23" s="3"/>
      <c r="B23" s="39"/>
      <c r="C23" s="51">
        <f>$E$13</f>
        <v>0</v>
      </c>
      <c r="D23" s="4"/>
      <c r="E23" s="4"/>
      <c r="F23" s="4"/>
      <c r="G23" s="4"/>
      <c r="H23" s="42"/>
      <c r="I23" s="5"/>
    </row>
    <row r="24" spans="1:9" ht="18" thickBot="1" x14ac:dyDescent="0.45">
      <c r="A24" s="3"/>
      <c r="B24" s="19" t="s">
        <v>23</v>
      </c>
      <c r="C24" s="20"/>
      <c r="D24" s="20"/>
      <c r="E24" s="20"/>
      <c r="F24" s="20"/>
      <c r="G24" s="20"/>
      <c r="H24" s="21"/>
      <c r="I24" s="5"/>
    </row>
    <row r="25" spans="1:9" x14ac:dyDescent="0.4">
      <c r="A25" s="3"/>
      <c r="B25" s="43" t="s">
        <v>24</v>
      </c>
      <c r="C25" s="52" t="s">
        <v>25</v>
      </c>
      <c r="D25" s="53" t="s">
        <v>26</v>
      </c>
      <c r="E25" s="22"/>
      <c r="F25" s="22"/>
      <c r="G25" s="54"/>
      <c r="H25" s="46" t="s">
        <v>27</v>
      </c>
      <c r="I25" s="5"/>
    </row>
    <row r="26" spans="1:9" x14ac:dyDescent="0.4">
      <c r="A26" s="3"/>
      <c r="B26" s="55"/>
      <c r="C26" s="56">
        <v>1</v>
      </c>
      <c r="D26" s="57">
        <f>$F$15</f>
        <v>0</v>
      </c>
      <c r="E26" s="58">
        <f>$G$15</f>
        <v>0</v>
      </c>
      <c r="F26" s="59"/>
      <c r="G26" s="60"/>
      <c r="H26" s="61">
        <f>$U$6</f>
        <v>0</v>
      </c>
      <c r="I26" s="5"/>
    </row>
    <row r="27" spans="1:9" x14ac:dyDescent="0.4">
      <c r="A27" s="3"/>
      <c r="B27" s="55"/>
      <c r="C27" s="56">
        <v>2</v>
      </c>
      <c r="D27" s="57">
        <f>$F$16</f>
        <v>0</v>
      </c>
      <c r="E27" s="58">
        <f>$G$16</f>
        <v>0</v>
      </c>
      <c r="F27" s="59"/>
      <c r="G27" s="60"/>
      <c r="H27" s="61">
        <f>$V$6</f>
        <v>0</v>
      </c>
      <c r="I27" s="5"/>
    </row>
    <row r="28" spans="1:9" x14ac:dyDescent="0.4">
      <c r="A28" s="3"/>
      <c r="B28" s="55"/>
      <c r="C28" s="56">
        <v>3</v>
      </c>
      <c r="D28" s="57">
        <f>$F$17</f>
        <v>0</v>
      </c>
      <c r="E28" s="58">
        <f>$G$17</f>
        <v>0</v>
      </c>
      <c r="F28" s="59"/>
      <c r="G28" s="60"/>
      <c r="H28" s="61">
        <f>$W$6</f>
        <v>0</v>
      </c>
      <c r="I28" s="5"/>
    </row>
    <row r="29" spans="1:9" x14ac:dyDescent="0.4">
      <c r="A29" s="3"/>
      <c r="B29" s="55"/>
      <c r="C29" s="56">
        <v>4</v>
      </c>
      <c r="D29" s="57" t="str">
        <f>$F$18</f>
        <v>하</v>
      </c>
      <c r="E29" s="58" t="str">
        <f>$G$18</f>
        <v>최하</v>
      </c>
      <c r="F29" s="59"/>
      <c r="G29" s="60"/>
      <c r="H29" s="61">
        <f>$X$6</f>
        <v>0</v>
      </c>
      <c r="I29" s="5"/>
    </row>
    <row r="30" spans="1:9" ht="18" thickBot="1" x14ac:dyDescent="0.45">
      <c r="A30" s="3"/>
      <c r="B30" s="47"/>
      <c r="C30" s="62">
        <v>5</v>
      </c>
      <c r="D30" s="57" t="e">
        <f>$F$19</f>
        <v>#REF!</v>
      </c>
      <c r="E30" s="63" t="e">
        <f>$G$19</f>
        <v>#REF!</v>
      </c>
      <c r="F30" s="25"/>
      <c r="G30" s="64"/>
      <c r="H30" s="61">
        <f>$Y$4</f>
        <v>0</v>
      </c>
      <c r="I30" s="5"/>
    </row>
    <row r="31" spans="1:9" x14ac:dyDescent="0.4">
      <c r="A31" s="3"/>
      <c r="B31" s="27" t="s">
        <v>28</v>
      </c>
      <c r="C31" s="65" t="e">
        <f>#REF!</f>
        <v>#REF!</v>
      </c>
      <c r="D31" s="66"/>
      <c r="E31" s="66"/>
      <c r="F31" s="66"/>
      <c r="G31" s="66"/>
      <c r="H31" s="67"/>
      <c r="I31" s="5"/>
    </row>
    <row r="32" spans="1:9" x14ac:dyDescent="0.4">
      <c r="A32" s="3"/>
      <c r="B32" s="32"/>
      <c r="C32" s="68"/>
      <c r="D32" s="69"/>
      <c r="E32" s="69"/>
      <c r="F32" s="69"/>
      <c r="G32" s="69"/>
      <c r="H32" s="70"/>
      <c r="I32" s="5"/>
    </row>
    <row r="33" spans="1:9" x14ac:dyDescent="0.4">
      <c r="A33" s="3"/>
      <c r="B33" s="32"/>
      <c r="C33" s="68"/>
      <c r="D33" s="69"/>
      <c r="E33" s="69"/>
      <c r="F33" s="69"/>
      <c r="G33" s="69"/>
      <c r="H33" s="70"/>
      <c r="I33" s="5"/>
    </row>
    <row r="34" spans="1:9" ht="18" thickBot="1" x14ac:dyDescent="0.45">
      <c r="A34" s="3"/>
      <c r="B34" s="39"/>
      <c r="C34" s="71"/>
      <c r="D34" s="72"/>
      <c r="E34" s="72"/>
      <c r="F34" s="72"/>
      <c r="G34" s="72"/>
      <c r="H34" s="73"/>
      <c r="I34" s="5"/>
    </row>
    <row r="35" spans="1:9" x14ac:dyDescent="0.4">
      <c r="A35" s="3"/>
      <c r="B35" s="2"/>
      <c r="C35" s="2"/>
      <c r="D35" s="2"/>
      <c r="E35" s="2"/>
      <c r="F35" s="2"/>
      <c r="G35" s="2"/>
      <c r="H35" s="2"/>
      <c r="I35" s="5"/>
    </row>
    <row r="36" spans="1:9" ht="18" thickBot="1" x14ac:dyDescent="0.45">
      <c r="A36" s="51"/>
      <c r="B36" s="4"/>
      <c r="C36" s="4"/>
      <c r="D36" s="4"/>
      <c r="E36" s="4"/>
      <c r="F36" s="4"/>
      <c r="G36" s="4"/>
      <c r="H36" s="4"/>
      <c r="I36" s="4"/>
    </row>
  </sheetData>
  <mergeCells count="40">
    <mergeCell ref="B31:B34"/>
    <mergeCell ref="C31:H34"/>
    <mergeCell ref="B35:H36"/>
    <mergeCell ref="B24:H24"/>
    <mergeCell ref="B25:B30"/>
    <mergeCell ref="D25:G25"/>
    <mergeCell ref="E26:G26"/>
    <mergeCell ref="E27:G27"/>
    <mergeCell ref="E28:G28"/>
    <mergeCell ref="E29:G29"/>
    <mergeCell ref="E30:G30"/>
    <mergeCell ref="B17:H17"/>
    <mergeCell ref="B18:B19"/>
    <mergeCell ref="B20:B21"/>
    <mergeCell ref="B22:B23"/>
    <mergeCell ref="C22:H22"/>
    <mergeCell ref="C23:H23"/>
    <mergeCell ref="B13:B16"/>
    <mergeCell ref="D13:H13"/>
    <mergeCell ref="C14:C16"/>
    <mergeCell ref="D14:H14"/>
    <mergeCell ref="D15:H15"/>
    <mergeCell ref="D16:H16"/>
    <mergeCell ref="B8:H8"/>
    <mergeCell ref="B9:B12"/>
    <mergeCell ref="D9:H9"/>
    <mergeCell ref="C10:C12"/>
    <mergeCell ref="D10:H10"/>
    <mergeCell ref="D11:H11"/>
    <mergeCell ref="D12:H12"/>
    <mergeCell ref="A1:A36"/>
    <mergeCell ref="B1:H2"/>
    <mergeCell ref="I1:I36"/>
    <mergeCell ref="B3:B4"/>
    <mergeCell ref="C3:D4"/>
    <mergeCell ref="E3:F3"/>
    <mergeCell ref="E4:F4"/>
    <mergeCell ref="B5:H5"/>
    <mergeCell ref="C6:H6"/>
    <mergeCell ref="C7:H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입력_데일리</vt:lpstr>
      <vt:lpstr>데이터_무결성</vt:lpstr>
      <vt:lpstr>데이터_날짜</vt:lpstr>
      <vt:lpstr>데이터_학원</vt:lpstr>
      <vt:lpstr>데이터_데일리_양식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박상욱</dc:creator>
  <cp:lastModifiedBy>박상욱</cp:lastModifiedBy>
  <dcterms:created xsi:type="dcterms:W3CDTF">2015-06-05T18:17:20Z</dcterms:created>
  <dcterms:modified xsi:type="dcterms:W3CDTF">2024-02-07T12:24:52Z</dcterms:modified>
</cp:coreProperties>
</file>