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ila's Comp\Dropbox\Genomics Papers\Cell_submission\Cell_revision\selection_test\"/>
    </mc:Choice>
  </mc:AlternateContent>
  <bookViews>
    <workbookView xWindow="0" yWindow="0" windowWidth="23475" windowHeight="12300"/>
  </bookViews>
  <sheets>
    <sheet name="EEE_final_data_table" sheetId="1" r:id="rId1"/>
  </sheets>
  <definedNames>
    <definedName name="_xlnm._FilterDatabase" localSheetId="0" hidden="1">EEE_final_data_table!$A$1:$L$519</definedName>
  </definedNames>
  <calcPr calcId="162913"/>
</workbook>
</file>

<file path=xl/calcChain.xml><?xml version="1.0" encoding="utf-8"?>
<calcChain xmlns="http://schemas.openxmlformats.org/spreadsheetml/2006/main">
  <c r="H461" i="1" l="1"/>
  <c r="H513" i="1"/>
  <c r="H516" i="1"/>
  <c r="H499" i="1"/>
  <c r="H476" i="1"/>
  <c r="H486" i="1"/>
  <c r="H482" i="1"/>
  <c r="H492" i="1"/>
  <c r="H477" i="1"/>
  <c r="H517" i="1"/>
  <c r="H457" i="1"/>
  <c r="H467" i="1"/>
  <c r="H464" i="1"/>
  <c r="H502" i="1"/>
  <c r="H471" i="1"/>
  <c r="H480" i="1"/>
  <c r="H490" i="1"/>
  <c r="H475" i="1"/>
  <c r="H466" i="1"/>
  <c r="H462" i="1"/>
  <c r="H508" i="1"/>
  <c r="H505" i="1"/>
  <c r="H458" i="1"/>
  <c r="H460" i="1"/>
  <c r="H495" i="1"/>
  <c r="H463" i="1"/>
  <c r="H488" i="1"/>
  <c r="H468" i="1"/>
  <c r="H478" i="1"/>
  <c r="H515" i="1"/>
  <c r="H485" i="1"/>
  <c r="H491" i="1"/>
  <c r="H510" i="1"/>
  <c r="H494" i="1"/>
  <c r="H473" i="1"/>
  <c r="H519" i="1"/>
  <c r="H484" i="1"/>
  <c r="H509" i="1"/>
  <c r="H501" i="1"/>
  <c r="H497" i="1"/>
  <c r="H483" i="1"/>
  <c r="H465" i="1"/>
  <c r="H459" i="1"/>
  <c r="H479" i="1"/>
  <c r="H511" i="1"/>
  <c r="H472" i="1"/>
  <c r="H512" i="1"/>
  <c r="H496" i="1"/>
  <c r="H507" i="1"/>
  <c r="H493" i="1"/>
  <c r="H506" i="1"/>
  <c r="H474" i="1"/>
  <c r="H514" i="1"/>
  <c r="H469" i="1"/>
  <c r="H498" i="1"/>
  <c r="H487" i="1"/>
  <c r="H518" i="1"/>
  <c r="H500" i="1"/>
  <c r="H503" i="1"/>
  <c r="H504" i="1"/>
  <c r="H481" i="1"/>
  <c r="H489" i="1"/>
  <c r="H12" i="1"/>
  <c r="H8" i="1"/>
  <c r="H20" i="1"/>
  <c r="H26" i="1"/>
  <c r="H3" i="1"/>
  <c r="H4" i="1"/>
  <c r="H11" i="1"/>
  <c r="H5" i="1"/>
  <c r="H21" i="1"/>
  <c r="H41" i="1"/>
  <c r="H6" i="1"/>
  <c r="H7" i="1"/>
  <c r="H37" i="1"/>
  <c r="H27" i="1"/>
  <c r="H25" i="1"/>
  <c r="H32" i="1"/>
  <c r="H24" i="1"/>
  <c r="H30" i="1"/>
  <c r="H10" i="1"/>
  <c r="H15" i="1"/>
  <c r="H9" i="1"/>
  <c r="H17" i="1"/>
  <c r="H31" i="1"/>
  <c r="H2" i="1"/>
  <c r="H14" i="1"/>
  <c r="H34" i="1"/>
  <c r="H23" i="1"/>
  <c r="H35" i="1"/>
  <c r="H28" i="1"/>
  <c r="H36" i="1"/>
  <c r="H18" i="1"/>
  <c r="H39" i="1"/>
  <c r="H40" i="1"/>
  <c r="H38" i="1"/>
  <c r="H33" i="1"/>
  <c r="H13" i="1"/>
  <c r="H42" i="1"/>
  <c r="H19" i="1"/>
  <c r="H22" i="1"/>
  <c r="H29" i="1"/>
  <c r="H16" i="1"/>
  <c r="H470" i="1"/>
  <c r="P2" i="1" l="1"/>
  <c r="P3" i="1"/>
  <c r="G461" i="1"/>
  <c r="G513" i="1"/>
  <c r="G56" i="1"/>
  <c r="G516" i="1"/>
  <c r="G499" i="1"/>
  <c r="G476" i="1"/>
  <c r="G486" i="1"/>
  <c r="G482" i="1"/>
  <c r="G492" i="1"/>
  <c r="G64" i="1"/>
  <c r="G73" i="1"/>
  <c r="G477" i="1"/>
  <c r="G517" i="1"/>
  <c r="G457" i="1"/>
  <c r="G467" i="1"/>
  <c r="G464" i="1"/>
  <c r="G502" i="1"/>
  <c r="G471" i="1"/>
  <c r="G75" i="1"/>
  <c r="G480" i="1"/>
  <c r="G490" i="1"/>
  <c r="G475" i="1"/>
  <c r="G466" i="1"/>
  <c r="G57" i="1"/>
  <c r="G462" i="1"/>
  <c r="G508" i="1"/>
  <c r="G505" i="1"/>
  <c r="G458" i="1"/>
  <c r="G453" i="1"/>
  <c r="G460" i="1"/>
  <c r="G495" i="1"/>
  <c r="G463" i="1"/>
  <c r="G488" i="1"/>
  <c r="G468" i="1"/>
  <c r="G478" i="1"/>
  <c r="G515" i="1"/>
  <c r="G485" i="1"/>
  <c r="G450" i="1"/>
  <c r="G491" i="1"/>
  <c r="G510" i="1"/>
  <c r="G494" i="1"/>
  <c r="G473" i="1"/>
  <c r="G49" i="1"/>
  <c r="G519" i="1"/>
  <c r="G82" i="1"/>
  <c r="G484" i="1"/>
  <c r="G509" i="1"/>
  <c r="G501" i="1"/>
  <c r="G54" i="1"/>
  <c r="G497" i="1"/>
  <c r="G483" i="1"/>
  <c r="G465" i="1"/>
  <c r="G60" i="1"/>
  <c r="G459" i="1"/>
  <c r="G53" i="1"/>
  <c r="G479" i="1"/>
  <c r="G511" i="1"/>
  <c r="G472" i="1"/>
  <c r="G512" i="1"/>
  <c r="G451" i="1"/>
  <c r="G496" i="1"/>
  <c r="G68" i="1"/>
  <c r="G507" i="1"/>
  <c r="G493" i="1"/>
  <c r="G506" i="1"/>
  <c r="G474" i="1"/>
  <c r="G47" i="1"/>
  <c r="G514" i="1"/>
  <c r="G469" i="1"/>
  <c r="G498" i="1"/>
  <c r="G487" i="1"/>
  <c r="G452" i="1"/>
  <c r="G518" i="1"/>
  <c r="G66" i="1"/>
  <c r="G74" i="1"/>
  <c r="G67" i="1"/>
  <c r="G76" i="1"/>
  <c r="G500" i="1"/>
  <c r="G87" i="1"/>
  <c r="G50" i="1"/>
  <c r="G503" i="1"/>
  <c r="G504" i="1"/>
  <c r="G81" i="1"/>
  <c r="G78" i="1"/>
  <c r="G85" i="1"/>
  <c r="G69" i="1"/>
  <c r="G481" i="1"/>
  <c r="G86" i="1"/>
  <c r="G83" i="1"/>
  <c r="G489" i="1"/>
  <c r="G12" i="1"/>
  <c r="G8" i="1"/>
  <c r="G20" i="1"/>
  <c r="G26" i="1"/>
  <c r="G3" i="1"/>
  <c r="G55" i="1"/>
  <c r="G11" i="1"/>
  <c r="G4" i="1"/>
  <c r="G51" i="1"/>
  <c r="G5" i="1"/>
  <c r="G44" i="1"/>
  <c r="G45" i="1"/>
  <c r="G21" i="1"/>
  <c r="G48" i="1"/>
  <c r="G79" i="1"/>
  <c r="G65" i="1"/>
  <c r="G61" i="1"/>
  <c r="G41" i="1"/>
  <c r="G80" i="1"/>
  <c r="G6" i="1"/>
  <c r="G7" i="1"/>
  <c r="G37" i="1"/>
  <c r="G27" i="1"/>
  <c r="G25" i="1"/>
  <c r="G32" i="1"/>
  <c r="G24" i="1"/>
  <c r="G30" i="1"/>
  <c r="G46" i="1"/>
  <c r="G10" i="1"/>
  <c r="G15" i="1"/>
  <c r="G9" i="1"/>
  <c r="G17" i="1"/>
  <c r="G70" i="1"/>
  <c r="G31" i="1"/>
  <c r="G71" i="1"/>
  <c r="G43" i="1"/>
  <c r="G88" i="1"/>
  <c r="G2" i="1"/>
  <c r="G14" i="1"/>
  <c r="G34" i="1"/>
  <c r="G23" i="1"/>
  <c r="G35" i="1"/>
  <c r="G454" i="1"/>
  <c r="G28" i="1"/>
  <c r="G84" i="1"/>
  <c r="G36" i="1"/>
  <c r="G62" i="1"/>
  <c r="G18" i="1"/>
  <c r="G39" i="1"/>
  <c r="G63" i="1"/>
  <c r="G40" i="1"/>
  <c r="G59" i="1"/>
  <c r="G38" i="1"/>
  <c r="G77" i="1"/>
  <c r="G58" i="1"/>
  <c r="G33" i="1"/>
  <c r="G13" i="1"/>
  <c r="G52" i="1"/>
  <c r="G42" i="1"/>
  <c r="G19" i="1"/>
  <c r="G22" i="1"/>
  <c r="G29" i="1"/>
  <c r="G16" i="1"/>
  <c r="G72" i="1"/>
  <c r="G470" i="1"/>
  <c r="F485" i="1"/>
  <c r="F201" i="1"/>
  <c r="F474" i="1"/>
  <c r="F487" i="1"/>
  <c r="F477" i="1"/>
  <c r="F491" i="1"/>
  <c r="F505" i="1"/>
  <c r="F362" i="1"/>
  <c r="F196" i="1"/>
  <c r="F242" i="1"/>
  <c r="F110" i="1"/>
  <c r="F7" i="1"/>
  <c r="F469" i="1"/>
  <c r="F465" i="1"/>
  <c r="F81" i="1"/>
  <c r="F330" i="1"/>
  <c r="F5" i="1"/>
  <c r="F455" i="1"/>
  <c r="F456" i="1"/>
  <c r="F29" i="1"/>
  <c r="F75" i="1"/>
  <c r="F48" i="1"/>
  <c r="F519" i="1"/>
  <c r="F198" i="1"/>
  <c r="F161" i="1"/>
  <c r="F159" i="1"/>
  <c r="F462" i="1"/>
  <c r="F138" i="1"/>
  <c r="F512" i="1"/>
  <c r="F489" i="1"/>
  <c r="F265" i="1"/>
  <c r="F119" i="1"/>
  <c r="F173" i="1"/>
  <c r="F486" i="1"/>
  <c r="F224" i="1"/>
  <c r="F223" i="1"/>
  <c r="F126" i="1"/>
  <c r="F125" i="1"/>
  <c r="F297" i="1"/>
  <c r="F298" i="1"/>
  <c r="F461" i="1"/>
  <c r="F186" i="1"/>
  <c r="F88" i="1"/>
  <c r="F20" i="1"/>
  <c r="F169" i="1"/>
  <c r="F313" i="1"/>
  <c r="F31" i="1"/>
  <c r="F476" i="1"/>
  <c r="F130" i="1"/>
  <c r="F14" i="1"/>
  <c r="F92" i="1"/>
  <c r="F90" i="1"/>
  <c r="F36" i="1"/>
  <c r="F23" i="1"/>
  <c r="F464" i="1"/>
  <c r="F258" i="1"/>
  <c r="F26" i="1"/>
  <c r="F59" i="1"/>
  <c r="F131" i="1"/>
  <c r="F472" i="1"/>
  <c r="F60" i="1"/>
  <c r="F316" i="1"/>
  <c r="F357" i="1"/>
  <c r="F324" i="1"/>
  <c r="F296" i="1"/>
  <c r="F151" i="1"/>
  <c r="F507" i="1"/>
  <c r="F454" i="1"/>
  <c r="F129" i="1"/>
  <c r="F511" i="1"/>
  <c r="F513" i="1"/>
  <c r="F492" i="1"/>
  <c r="F365" i="1"/>
  <c r="F176" i="1"/>
  <c r="F51" i="1"/>
  <c r="F24" i="1"/>
  <c r="F101" i="1"/>
  <c r="F147" i="1"/>
  <c r="F3" i="1"/>
  <c r="F144" i="1"/>
  <c r="F98" i="1"/>
  <c r="F314" i="1"/>
  <c r="F15" i="1"/>
  <c r="F285" i="1"/>
  <c r="F232" i="1"/>
  <c r="F137" i="1"/>
  <c r="F475" i="1"/>
  <c r="F86" i="1"/>
  <c r="F83" i="1"/>
  <c r="F344" i="1"/>
  <c r="F284" i="1"/>
  <c r="F65" i="1"/>
  <c r="F504" i="1"/>
  <c r="F230" i="1"/>
  <c r="F294" i="1"/>
  <c r="F287" i="1"/>
  <c r="F272" i="1"/>
  <c r="F76" i="1"/>
  <c r="F377" i="1"/>
  <c r="F251" i="1"/>
  <c r="F457" i="1"/>
  <c r="F106" i="1"/>
  <c r="F193" i="1"/>
  <c r="F91" i="1"/>
  <c r="F261" i="1"/>
  <c r="F369" i="1"/>
  <c r="F299" i="1"/>
  <c r="F38" i="1"/>
  <c r="F247" i="1"/>
  <c r="F481" i="1"/>
  <c r="F163" i="1"/>
  <c r="F228" i="1"/>
  <c r="F154" i="1"/>
  <c r="F506" i="1"/>
  <c r="F337" i="1"/>
  <c r="F87" i="1"/>
  <c r="F270" i="1"/>
  <c r="F318" i="1"/>
  <c r="F2" i="1"/>
  <c r="F136" i="1"/>
  <c r="F141" i="1"/>
  <c r="F503" i="1"/>
  <c r="F108" i="1"/>
  <c r="F99" i="1"/>
  <c r="F354" i="1"/>
  <c r="F191" i="1"/>
  <c r="F307" i="1"/>
  <c r="F501" i="1"/>
  <c r="F331" i="1"/>
  <c r="F175" i="1"/>
  <c r="F335" i="1"/>
  <c r="F199" i="1"/>
  <c r="F262" i="1"/>
  <c r="F53" i="1"/>
  <c r="F215" i="1"/>
  <c r="F80" i="1"/>
  <c r="F67" i="1"/>
  <c r="F182" i="1"/>
  <c r="F479" i="1"/>
  <c r="F197" i="1"/>
  <c r="F249" i="1"/>
  <c r="F303" i="1"/>
  <c r="F493" i="1"/>
  <c r="F317" i="1"/>
  <c r="F94" i="1"/>
  <c r="F509" i="1"/>
  <c r="F142" i="1"/>
  <c r="F274" i="1"/>
  <c r="F84" i="1"/>
  <c r="F82" i="1"/>
  <c r="F32" i="1"/>
  <c r="F350" i="1"/>
  <c r="F500" i="1"/>
  <c r="F13" i="1"/>
  <c r="F135" i="1"/>
  <c r="F348" i="1"/>
  <c r="F480" i="1"/>
  <c r="F470" i="1"/>
  <c r="F238" i="1"/>
  <c r="F209" i="1"/>
  <c r="F55" i="1"/>
  <c r="F312" i="1"/>
  <c r="F63" i="1"/>
  <c r="F217" i="1"/>
  <c r="F77" i="1"/>
  <c r="F73" i="1"/>
  <c r="F460" i="1"/>
  <c r="F180" i="1"/>
  <c r="F322" i="1"/>
  <c r="F459" i="1"/>
  <c r="F450" i="1"/>
  <c r="F458" i="1"/>
  <c r="F187" i="1"/>
  <c r="F514" i="1"/>
  <c r="F255" i="1"/>
  <c r="F364" i="1"/>
  <c r="F302" i="1"/>
  <c r="F218" i="1"/>
  <c r="F43" i="1"/>
  <c r="F495" i="1"/>
  <c r="F468" i="1"/>
  <c r="F204" i="1"/>
  <c r="F510" i="1"/>
  <c r="F267" i="1"/>
  <c r="F321" i="1"/>
  <c r="F222" i="1"/>
  <c r="F280" i="1"/>
  <c r="F282" i="1"/>
  <c r="F241" i="1"/>
  <c r="F37" i="1"/>
  <c r="F17" i="1"/>
  <c r="F44" i="1"/>
  <c r="F107" i="1"/>
  <c r="F47" i="1"/>
  <c r="F484" i="1"/>
  <c r="F240" i="1"/>
  <c r="F210" i="1"/>
  <c r="F45" i="1"/>
  <c r="F264" i="1"/>
  <c r="F300" i="1"/>
  <c r="F353" i="1"/>
  <c r="F483" i="1"/>
  <c r="F498" i="1"/>
  <c r="F371" i="1"/>
  <c r="F21" i="1"/>
  <c r="F277" i="1"/>
  <c r="F105" i="1"/>
  <c r="F109" i="1"/>
  <c r="F122" i="1"/>
  <c r="F260" i="1"/>
  <c r="F66" i="1"/>
  <c r="F329" i="1"/>
  <c r="F360" i="1"/>
  <c r="F25" i="1"/>
  <c r="F466" i="1"/>
  <c r="F104" i="1"/>
  <c r="F213" i="1"/>
  <c r="F54" i="1"/>
  <c r="F497" i="1"/>
  <c r="F328" i="1"/>
  <c r="F355" i="1"/>
  <c r="F61" i="1"/>
  <c r="F516" i="1"/>
  <c r="F172" i="1"/>
  <c r="F263" i="1"/>
  <c r="F124" i="1"/>
  <c r="F216" i="1"/>
  <c r="F379" i="1"/>
  <c r="F50" i="1"/>
  <c r="F482" i="1"/>
  <c r="F271" i="1"/>
  <c r="F178" i="1"/>
  <c r="F85" i="1"/>
  <c r="F453" i="1"/>
  <c r="F181" i="1"/>
  <c r="F206" i="1"/>
  <c r="F278" i="1"/>
  <c r="F150" i="1"/>
  <c r="F293" i="1"/>
  <c r="F517" i="1"/>
  <c r="F134" i="1"/>
  <c r="F234" i="1"/>
  <c r="F62" i="1"/>
  <c r="F219" i="1"/>
  <c r="F115" i="1"/>
  <c r="F467" i="1"/>
  <c r="F235" i="1"/>
  <c r="F245" i="1"/>
  <c r="F292" i="1"/>
  <c r="F97" i="1"/>
  <c r="F250" i="1"/>
  <c r="F212" i="1"/>
  <c r="F11" i="1"/>
  <c r="F42" i="1"/>
  <c r="F494" i="1"/>
  <c r="F194" i="1"/>
  <c r="F359" i="1"/>
  <c r="F229" i="1"/>
  <c r="F236" i="1"/>
  <c r="F148" i="1"/>
  <c r="F6" i="1"/>
  <c r="F153" i="1"/>
  <c r="F93" i="1"/>
  <c r="F239" i="1"/>
  <c r="F363" i="1"/>
  <c r="F451" i="1"/>
  <c r="F473" i="1"/>
  <c r="F490" i="1"/>
  <c r="F342" i="1"/>
  <c r="F184" i="1"/>
  <c r="F308" i="1"/>
  <c r="F152" i="1"/>
  <c r="F315" i="1"/>
  <c r="F349" i="1"/>
  <c r="F116" i="1"/>
  <c r="F252" i="1"/>
  <c r="F112" i="1"/>
  <c r="F57" i="1"/>
  <c r="F327" i="1"/>
  <c r="F345" i="1"/>
  <c r="F351" i="1"/>
  <c r="F273" i="1"/>
  <c r="F202" i="1"/>
  <c r="F79" i="1"/>
  <c r="F27" i="1"/>
  <c r="F246" i="1"/>
  <c r="F167" i="1"/>
  <c r="F71" i="1"/>
  <c r="F347" i="1"/>
  <c r="F372" i="1"/>
  <c r="F225" i="1"/>
  <c r="F22" i="1"/>
  <c r="F356" i="1"/>
  <c r="F368" i="1"/>
  <c r="F117" i="1"/>
  <c r="F305" i="1"/>
  <c r="F233" i="1"/>
  <c r="F168" i="1"/>
  <c r="F373" i="1"/>
  <c r="F346" i="1"/>
  <c r="F508" i="1"/>
  <c r="F89" i="1"/>
  <c r="F56" i="1"/>
  <c r="F254" i="1"/>
  <c r="F367" i="1"/>
  <c r="F10" i="1"/>
  <c r="F310" i="1"/>
  <c r="F41" i="1"/>
  <c r="F33" i="1"/>
  <c r="F283" i="1"/>
  <c r="F111" i="1"/>
  <c r="F34" i="1"/>
  <c r="F30" i="1"/>
  <c r="F19" i="1"/>
  <c r="F358" i="1"/>
  <c r="F214" i="1"/>
  <c r="F269" i="1"/>
  <c r="F139" i="1"/>
  <c r="F376" i="1"/>
  <c r="F203" i="1"/>
  <c r="F266" i="1"/>
  <c r="F102" i="1"/>
  <c r="F160" i="1"/>
  <c r="F12" i="1"/>
  <c r="F183" i="1"/>
  <c r="F16" i="1"/>
  <c r="F146" i="1"/>
  <c r="F304" i="1"/>
  <c r="F128" i="1"/>
  <c r="F127" i="1"/>
  <c r="F166" i="1"/>
  <c r="F291" i="1"/>
  <c r="F140" i="1"/>
  <c r="F496" i="1"/>
  <c r="F289" i="1"/>
  <c r="F334" i="1"/>
  <c r="F326" i="1"/>
  <c r="F123" i="1"/>
  <c r="F95" i="1"/>
  <c r="F276" i="1"/>
  <c r="F68" i="1"/>
  <c r="F319" i="1"/>
  <c r="F8" i="1"/>
  <c r="F275" i="1"/>
  <c r="F336" i="1"/>
  <c r="F231" i="1"/>
  <c r="F149" i="1"/>
  <c r="F320" i="1"/>
  <c r="F49" i="1"/>
  <c r="F268" i="1"/>
  <c r="F96" i="1"/>
  <c r="F452" i="1"/>
  <c r="F257" i="1"/>
  <c r="F177" i="1"/>
  <c r="F311" i="1"/>
  <c r="F340" i="1"/>
  <c r="F192" i="1"/>
  <c r="F158" i="1"/>
  <c r="F374" i="1"/>
  <c r="F4" i="1"/>
  <c r="F185" i="1"/>
  <c r="F171" i="1"/>
  <c r="F488" i="1"/>
  <c r="F290" i="1"/>
  <c r="F343" i="1"/>
  <c r="F195" i="1"/>
  <c r="F256" i="1"/>
  <c r="F370" i="1"/>
  <c r="F332" i="1"/>
  <c r="F208" i="1"/>
  <c r="F200" i="1"/>
  <c r="F339" i="1"/>
  <c r="F221" i="1"/>
  <c r="F325" i="1"/>
  <c r="F100" i="1"/>
  <c r="F463" i="1"/>
  <c r="F286" i="1"/>
  <c r="F28" i="1"/>
  <c r="F237" i="1"/>
  <c r="F226" i="1"/>
  <c r="F352" i="1"/>
  <c r="F179" i="1"/>
  <c r="F40" i="1"/>
  <c r="F156" i="1"/>
  <c r="F288" i="1"/>
  <c r="F244" i="1"/>
  <c r="F72" i="1"/>
  <c r="F165" i="1"/>
  <c r="F279" i="1"/>
  <c r="F259" i="1"/>
  <c r="F120" i="1"/>
  <c r="F375" i="1"/>
  <c r="F323" i="1"/>
  <c r="F121" i="1"/>
  <c r="F281" i="1"/>
  <c r="F74" i="1"/>
  <c r="F113" i="1"/>
  <c r="F35" i="1"/>
  <c r="F301" i="1"/>
  <c r="F64" i="1"/>
  <c r="F205" i="1"/>
  <c r="F309" i="1"/>
  <c r="F162" i="1"/>
  <c r="F155" i="1"/>
  <c r="F211" i="1"/>
  <c r="F189" i="1"/>
  <c r="F341" i="1"/>
  <c r="F207" i="1"/>
  <c r="F361" i="1"/>
  <c r="F132" i="1"/>
  <c r="F143" i="1"/>
  <c r="F188" i="1"/>
  <c r="F145" i="1"/>
  <c r="F103" i="1"/>
  <c r="F515" i="1"/>
  <c r="F378" i="1"/>
  <c r="F295" i="1"/>
  <c r="F243" i="1"/>
  <c r="F471" i="1"/>
  <c r="F306" i="1"/>
  <c r="F333" i="1"/>
  <c r="F157" i="1"/>
  <c r="F253" i="1"/>
  <c r="F518" i="1"/>
  <c r="F190" i="1"/>
  <c r="F78" i="1"/>
  <c r="F133" i="1"/>
  <c r="F220" i="1"/>
  <c r="F52" i="1"/>
  <c r="F170" i="1"/>
  <c r="F499" i="1"/>
  <c r="F118" i="1"/>
  <c r="F39" i="1"/>
  <c r="F248" i="1"/>
  <c r="F70" i="1"/>
  <c r="F164" i="1"/>
  <c r="F114" i="1"/>
  <c r="F9" i="1"/>
  <c r="F338" i="1"/>
  <c r="F18" i="1"/>
  <c r="F46" i="1"/>
  <c r="F366" i="1"/>
  <c r="F478" i="1"/>
  <c r="F502" i="1"/>
  <c r="F174" i="1"/>
  <c r="F58" i="1"/>
  <c r="F227" i="1"/>
  <c r="F69" i="1"/>
  <c r="P4" i="1" l="1"/>
  <c r="P6" i="1" l="1"/>
  <c r="P5" i="1"/>
</calcChain>
</file>

<file path=xl/sharedStrings.xml><?xml version="1.0" encoding="utf-8"?>
<sst xmlns="http://schemas.openxmlformats.org/spreadsheetml/2006/main" count="3735" uniqueCount="1047">
  <si>
    <t>GENE</t>
  </si>
  <si>
    <t>LRT</t>
  </si>
  <si>
    <t>PVALUE</t>
  </si>
  <si>
    <t>RELAX_INTENS_PARAM</t>
  </si>
  <si>
    <t>OG0000015</t>
  </si>
  <si>
    <t>OG0000018</t>
  </si>
  <si>
    <t>OG0000019</t>
  </si>
  <si>
    <t>OG0000023</t>
  </si>
  <si>
    <t>OG0000045</t>
  </si>
  <si>
    <t>OG0000070</t>
  </si>
  <si>
    <t>OG0000083</t>
  </si>
  <si>
    <t>OG0000128</t>
  </si>
  <si>
    <t>OG0000163</t>
  </si>
  <si>
    <t>OG0000186</t>
  </si>
  <si>
    <t>OG0000189</t>
  </si>
  <si>
    <t>OG0000209</t>
  </si>
  <si>
    <t>OG0000225</t>
  </si>
  <si>
    <t>OG0000300</t>
  </si>
  <si>
    <t>OG0000312</t>
  </si>
  <si>
    <t>OG0000322</t>
  </si>
  <si>
    <t>OG0000334</t>
  </si>
  <si>
    <t>OG0000358</t>
  </si>
  <si>
    <t>OG0000428</t>
  </si>
  <si>
    <t>OG0000447</t>
  </si>
  <si>
    <t>OG0000453</t>
  </si>
  <si>
    <t>OG0000481</t>
  </si>
  <si>
    <t>OG0000516</t>
  </si>
  <si>
    <t>OG0000526</t>
  </si>
  <si>
    <t>OG0000544</t>
  </si>
  <si>
    <t>OG0000556</t>
  </si>
  <si>
    <t>OG0000572</t>
  </si>
  <si>
    <t>OG0000620</t>
  </si>
  <si>
    <t>OG0000663</t>
  </si>
  <si>
    <t>OG0000695</t>
  </si>
  <si>
    <t>OG0000699</t>
  </si>
  <si>
    <t>OG0000722</t>
  </si>
  <si>
    <t>OG0000728</t>
  </si>
  <si>
    <t>OG0000729</t>
  </si>
  <si>
    <t>OG0000741</t>
  </si>
  <si>
    <t>OG0000747</t>
  </si>
  <si>
    <t>OG0000750</t>
  </si>
  <si>
    <t>OG0000771</t>
  </si>
  <si>
    <t>OG0000776</t>
  </si>
  <si>
    <t>OG0000801</t>
  </si>
  <si>
    <t>OG0000820</t>
  </si>
  <si>
    <t>OG0000849</t>
  </si>
  <si>
    <t>OG0000869</t>
  </si>
  <si>
    <t>OG0000893</t>
  </si>
  <si>
    <t>OG0000907</t>
  </si>
  <si>
    <t>OG0000983</t>
  </si>
  <si>
    <t>OG0001035</t>
  </si>
  <si>
    <t>OG0001046</t>
  </si>
  <si>
    <t>OG0001081</t>
  </si>
  <si>
    <t>OG0001100</t>
  </si>
  <si>
    <t>OG0001103</t>
  </si>
  <si>
    <t>OG0001243</t>
  </si>
  <si>
    <t>OG0001282</t>
  </si>
  <si>
    <t>OG0001320</t>
  </si>
  <si>
    <t>OG0001337</t>
  </si>
  <si>
    <t>OG0001339</t>
  </si>
  <si>
    <t>OG0001358</t>
  </si>
  <si>
    <t>OG0001366</t>
  </si>
  <si>
    <t>OG0001381</t>
  </si>
  <si>
    <t>OG0001389</t>
  </si>
  <si>
    <t>OG0001445</t>
  </si>
  <si>
    <t>OG0001476</t>
  </si>
  <si>
    <t>OG0001563</t>
  </si>
  <si>
    <t>OG0001579</t>
  </si>
  <si>
    <t>OG0001587</t>
  </si>
  <si>
    <t>OG0001625</t>
  </si>
  <si>
    <t>OG0001646</t>
  </si>
  <si>
    <t>OG0001675</t>
  </si>
  <si>
    <t>OG0001681</t>
  </si>
  <si>
    <t>OG0001721</t>
  </si>
  <si>
    <t>OG0001726</t>
  </si>
  <si>
    <t>OG0001728</t>
  </si>
  <si>
    <t>OG0001784</t>
  </si>
  <si>
    <t>OG0001796</t>
  </si>
  <si>
    <t>OG0001800</t>
  </si>
  <si>
    <t>OG0001840</t>
  </si>
  <si>
    <t>OG0001955</t>
  </si>
  <si>
    <t>OG0002002</t>
  </si>
  <si>
    <t>OG0002126</t>
  </si>
  <si>
    <t>OG0002134</t>
  </si>
  <si>
    <t>OG0002135</t>
  </si>
  <si>
    <t>OG0002172</t>
  </si>
  <si>
    <t>OG0002197</t>
  </si>
  <si>
    <t>OG0002278</t>
  </si>
  <si>
    <t>OG0002292</t>
  </si>
  <si>
    <t>OG0002327</t>
  </si>
  <si>
    <t>OG0002366</t>
  </si>
  <si>
    <t>OG0002412</t>
  </si>
  <si>
    <t>OG0002483</t>
  </si>
  <si>
    <t>OG0002497</t>
  </si>
  <si>
    <t>OG0002519</t>
  </si>
  <si>
    <t>OG0002544</t>
  </si>
  <si>
    <t>OG0002636</t>
  </si>
  <si>
    <t>OG0002693</t>
  </si>
  <si>
    <t>OG0002696</t>
  </si>
  <si>
    <t>OG0002713</t>
  </si>
  <si>
    <t>OG0002769</t>
  </si>
  <si>
    <t>OG0002770</t>
  </si>
  <si>
    <t>OG0002771</t>
  </si>
  <si>
    <t>OG0002805</t>
  </si>
  <si>
    <t>OG0002826</t>
  </si>
  <si>
    <t>OG0002835</t>
  </si>
  <si>
    <t>OG0002852</t>
  </si>
  <si>
    <t>OG0002856</t>
  </si>
  <si>
    <t>OG0002880</t>
  </si>
  <si>
    <t>OG0002934</t>
  </si>
  <si>
    <t>OG0002953</t>
  </si>
  <si>
    <t>OG0002972</t>
  </si>
  <si>
    <t>OG0002982</t>
  </si>
  <si>
    <t>OG0002997</t>
  </si>
  <si>
    <t>OG0003008</t>
  </si>
  <si>
    <t>OG0003030</t>
  </si>
  <si>
    <t>OG0003086</t>
  </si>
  <si>
    <t>OG0003087</t>
  </si>
  <si>
    <t>OG0003122</t>
  </si>
  <si>
    <t>OG0003140</t>
  </si>
  <si>
    <t>OG0003175</t>
  </si>
  <si>
    <t>OG0003177</t>
  </si>
  <si>
    <t>OG0003182</t>
  </si>
  <si>
    <t>OG0003216</t>
  </si>
  <si>
    <t>OG0003239</t>
  </si>
  <si>
    <t>OG0003294</t>
  </si>
  <si>
    <t>OG0003301</t>
  </si>
  <si>
    <t>OG0003345</t>
  </si>
  <si>
    <t>OG0003350</t>
  </si>
  <si>
    <t>OG0003355</t>
  </si>
  <si>
    <t>OG0003361</t>
  </si>
  <si>
    <t>OG0003367</t>
  </si>
  <si>
    <t>OG0003378</t>
  </si>
  <si>
    <t>OG0003383</t>
  </si>
  <si>
    <t>OG0003396</t>
  </si>
  <si>
    <t>OG0003427</t>
  </si>
  <si>
    <t>OG0003432</t>
  </si>
  <si>
    <t>OG0003476</t>
  </si>
  <si>
    <t>OG0003582</t>
  </si>
  <si>
    <t>OG0003585</t>
  </si>
  <si>
    <t>OG0003627</t>
  </si>
  <si>
    <t>OG0003642</t>
  </si>
  <si>
    <t>OG0003673</t>
  </si>
  <si>
    <t>OG0003689</t>
  </si>
  <si>
    <t>OG0003690</t>
  </si>
  <si>
    <t>OG0003694</t>
  </si>
  <si>
    <t>OG0003723</t>
  </si>
  <si>
    <t>OG0003768</t>
  </si>
  <si>
    <t>OG0003789</t>
  </si>
  <si>
    <t>OG0003801</t>
  </si>
  <si>
    <t>OG0003828</t>
  </si>
  <si>
    <t>OG0003833</t>
  </si>
  <si>
    <t>OG0003897</t>
  </si>
  <si>
    <t>OG0003904</t>
  </si>
  <si>
    <t>OG0003924</t>
  </si>
  <si>
    <t>OG0003940</t>
  </si>
  <si>
    <t>OG0003979</t>
  </si>
  <si>
    <t>OG0003980</t>
  </si>
  <si>
    <t>OG0003995</t>
  </si>
  <si>
    <t>OG0004024</t>
  </si>
  <si>
    <t>OG0004045</t>
  </si>
  <si>
    <t>OG0004050</t>
  </si>
  <si>
    <t>OG0004061</t>
  </si>
  <si>
    <t>OG0004068</t>
  </si>
  <si>
    <t>OG0004078</t>
  </si>
  <si>
    <t>OG0004082</t>
  </si>
  <si>
    <t>OG0004095</t>
  </si>
  <si>
    <t>OG0004153</t>
  </si>
  <si>
    <t>OG0004167</t>
  </si>
  <si>
    <t>OG0004180</t>
  </si>
  <si>
    <t>OG0004181</t>
  </si>
  <si>
    <t>OG0004198</t>
  </si>
  <si>
    <t>OG0004269</t>
  </si>
  <si>
    <t>OG0004273</t>
  </si>
  <si>
    <t>OG0004310</t>
  </si>
  <si>
    <t>OG0004315</t>
  </si>
  <si>
    <t>OG0004322</t>
  </si>
  <si>
    <t>OG0004329</t>
  </si>
  <si>
    <t>OG0004359</t>
  </si>
  <si>
    <t>OG0004367</t>
  </si>
  <si>
    <t>OG0004372</t>
  </si>
  <si>
    <t>OG0004412</t>
  </si>
  <si>
    <t>OG0004420</t>
  </si>
  <si>
    <t>OG0004433</t>
  </si>
  <si>
    <t>OG0004443</t>
  </si>
  <si>
    <t>OG0004455</t>
  </si>
  <si>
    <t>OG0004498</t>
  </si>
  <si>
    <t>OG0004516</t>
  </si>
  <si>
    <t>OG0004531</t>
  </si>
  <si>
    <t>OG0004535</t>
  </si>
  <si>
    <t>OG0004559</t>
  </si>
  <si>
    <t>OG0004581</t>
  </si>
  <si>
    <t>OG0004590</t>
  </si>
  <si>
    <t>OG0004594</t>
  </si>
  <si>
    <t>OG0004605</t>
  </si>
  <si>
    <t>OG0004619</t>
  </si>
  <si>
    <t>OG0004638</t>
  </si>
  <si>
    <t>OG0004663</t>
  </si>
  <si>
    <t>OG0004674</t>
  </si>
  <si>
    <t>OG0004680</t>
  </si>
  <si>
    <t>OG0004682</t>
  </si>
  <si>
    <t>OG0004738</t>
  </si>
  <si>
    <t>OG0004790</t>
  </si>
  <si>
    <t>OG0004813</t>
  </si>
  <si>
    <t>OG0004819</t>
  </si>
  <si>
    <t>OG0004820</t>
  </si>
  <si>
    <t>OG0004834</t>
  </si>
  <si>
    <t>OG0004862</t>
  </si>
  <si>
    <t>OG0004865</t>
  </si>
  <si>
    <t>OG0004870</t>
  </si>
  <si>
    <t>OG0004888</t>
  </si>
  <si>
    <t>OG0004932</t>
  </si>
  <si>
    <t>OG0004952</t>
  </si>
  <si>
    <t>OG0004960</t>
  </si>
  <si>
    <t>OG0004964</t>
  </si>
  <si>
    <t>OG0004967</t>
  </si>
  <si>
    <t>OG0004970</t>
  </si>
  <si>
    <t>OG0005006</t>
  </si>
  <si>
    <t>OG0005021</t>
  </si>
  <si>
    <t>OG0005062</t>
  </si>
  <si>
    <t>OG0005117</t>
  </si>
  <si>
    <t>OG0005136</t>
  </si>
  <si>
    <t>OG0005145</t>
  </si>
  <si>
    <t>OG0005152</t>
  </si>
  <si>
    <t>OG0005155</t>
  </si>
  <si>
    <t>OG0005192</t>
  </si>
  <si>
    <t>OG0005204</t>
  </si>
  <si>
    <t>OG0005205</t>
  </si>
  <si>
    <t>OG0005241</t>
  </si>
  <si>
    <t>OG0005260</t>
  </si>
  <si>
    <t>OG0005261</t>
  </si>
  <si>
    <t>OG0005291</t>
  </si>
  <si>
    <t>OG0005294</t>
  </si>
  <si>
    <t>OG0005301</t>
  </si>
  <si>
    <t>OG0005357</t>
  </si>
  <si>
    <t>OG0005380</t>
  </si>
  <si>
    <t>OG0005386</t>
  </si>
  <si>
    <t>OG0005424</t>
  </si>
  <si>
    <t>OG0005429</t>
  </si>
  <si>
    <t>OG0005461</t>
  </si>
  <si>
    <t>OG0005465</t>
  </si>
  <si>
    <t>OG0005478</t>
  </si>
  <si>
    <t>OG0005499</t>
  </si>
  <si>
    <t>OG0005503</t>
  </si>
  <si>
    <t>OG0005508</t>
  </si>
  <si>
    <t>OG0005511</t>
  </si>
  <si>
    <t>OG0005534</t>
  </si>
  <si>
    <t>OG0005548</t>
  </si>
  <si>
    <t>OG0005557</t>
  </si>
  <si>
    <t>OG0005568</t>
  </si>
  <si>
    <t>OG0005572</t>
  </si>
  <si>
    <t>OG0005579</t>
  </si>
  <si>
    <t>OG0005589</t>
  </si>
  <si>
    <t>OG0005597</t>
  </si>
  <si>
    <t>OG0005614</t>
  </si>
  <si>
    <t>OG0005617</t>
  </si>
  <si>
    <t>OG0005623</t>
  </si>
  <si>
    <t>OG0005629</t>
  </si>
  <si>
    <t>OG0005651</t>
  </si>
  <si>
    <t>OG0005665</t>
  </si>
  <si>
    <t>OG0005688</t>
  </si>
  <si>
    <t>OG0005728</t>
  </si>
  <si>
    <t>OG0005741</t>
  </si>
  <si>
    <t>OG0005750</t>
  </si>
  <si>
    <t>OG0005760</t>
  </si>
  <si>
    <t>OG0005775</t>
  </si>
  <si>
    <t>OG0005790</t>
  </si>
  <si>
    <t>OG0005816</t>
  </si>
  <si>
    <t>OG0005826</t>
  </si>
  <si>
    <t>OG0005871</t>
  </si>
  <si>
    <t>OG0005873</t>
  </si>
  <si>
    <t>OG0005886</t>
  </si>
  <si>
    <t>OG0005888</t>
  </si>
  <si>
    <t>OG0005890</t>
  </si>
  <si>
    <t>OG0005895</t>
  </si>
  <si>
    <t>OG0005899</t>
  </si>
  <si>
    <t>OG0005906</t>
  </si>
  <si>
    <t>OG0005925</t>
  </si>
  <si>
    <t>OG0005940</t>
  </si>
  <si>
    <t>OG0005945</t>
  </si>
  <si>
    <t>OG0005946</t>
  </si>
  <si>
    <t>OG0005978</t>
  </si>
  <si>
    <t>OG0006007</t>
  </si>
  <si>
    <t>OG0006013</t>
  </si>
  <si>
    <t>OG0006031</t>
  </si>
  <si>
    <t>OG0006091</t>
  </si>
  <si>
    <t>OG0006108</t>
  </si>
  <si>
    <t>OG0006111</t>
  </si>
  <si>
    <t>OG0006116</t>
  </si>
  <si>
    <t>OG0006122</t>
  </si>
  <si>
    <t>OG0006138</t>
  </si>
  <si>
    <t>OG0006140</t>
  </si>
  <si>
    <t>OG0006143</t>
  </si>
  <si>
    <t>OG0006166</t>
  </si>
  <si>
    <t>OG0006184</t>
  </si>
  <si>
    <t>OG0006205</t>
  </si>
  <si>
    <t>OG0006229</t>
  </si>
  <si>
    <t>OG0006230</t>
  </si>
  <si>
    <t>OG0006262</t>
  </si>
  <si>
    <t>OG0006301</t>
  </si>
  <si>
    <t>OG0006309</t>
  </si>
  <si>
    <t>OG0006343</t>
  </si>
  <si>
    <t>OG0006346</t>
  </si>
  <si>
    <t>OG0006357</t>
  </si>
  <si>
    <t>OG0006360</t>
  </si>
  <si>
    <t>OG0006364</t>
  </si>
  <si>
    <t>OG0006370</t>
  </si>
  <si>
    <t>OG0006404</t>
  </si>
  <si>
    <t>OG0006407</t>
  </si>
  <si>
    <t>OG0006439</t>
  </si>
  <si>
    <t>OG0006466</t>
  </si>
  <si>
    <t>OG0006482</t>
  </si>
  <si>
    <t>OG0006485</t>
  </si>
  <si>
    <t>OG0006492</t>
  </si>
  <si>
    <t>OG0006499</t>
  </si>
  <si>
    <t>OG0006511</t>
  </si>
  <si>
    <t>OG0006514</t>
  </si>
  <si>
    <t>OG0006522</t>
  </si>
  <si>
    <t>OG0006530</t>
  </si>
  <si>
    <t>OG0006541</t>
  </si>
  <si>
    <t>OG0006563</t>
  </si>
  <si>
    <t>OG0006590</t>
  </si>
  <si>
    <t>OG0006610</t>
  </si>
  <si>
    <t>OG0006620</t>
  </si>
  <si>
    <t>OG0006630</t>
  </si>
  <si>
    <t>OG0006632</t>
  </si>
  <si>
    <t>OG0006641</t>
  </si>
  <si>
    <t>OG0006660</t>
  </si>
  <si>
    <t>OG0006670</t>
  </si>
  <si>
    <t>OG0006709</t>
  </si>
  <si>
    <t>OG0006715</t>
  </si>
  <si>
    <t>OG0006730</t>
  </si>
  <si>
    <t>OG0006733</t>
  </si>
  <si>
    <t>OG0006761</t>
  </si>
  <si>
    <t>OG0006764</t>
  </si>
  <si>
    <t>OG0006804</t>
  </si>
  <si>
    <t>OG0006811</t>
  </si>
  <si>
    <t>OG0006814</t>
  </si>
  <si>
    <t>OG0006820</t>
  </si>
  <si>
    <t>OG0006825</t>
  </si>
  <si>
    <t>OG0006843</t>
  </si>
  <si>
    <t>OG0006849</t>
  </si>
  <si>
    <t>OG0006855</t>
  </si>
  <si>
    <t>OG0006869</t>
  </si>
  <si>
    <t>OG0006886</t>
  </si>
  <si>
    <t>OG0006890</t>
  </si>
  <si>
    <t>OG0006894</t>
  </si>
  <si>
    <t>OG0006896</t>
  </si>
  <si>
    <t>OG0006901</t>
  </si>
  <si>
    <t>OG0006906</t>
  </si>
  <si>
    <t>OG0006918</t>
  </si>
  <si>
    <t>OG0006927</t>
  </si>
  <si>
    <t>OG0006933</t>
  </si>
  <si>
    <t>OG0006934</t>
  </si>
  <si>
    <t>OG0006937</t>
  </si>
  <si>
    <t>OG0006938</t>
  </si>
  <si>
    <t>OG0006940</t>
  </si>
  <si>
    <t>OG0006941</t>
  </si>
  <si>
    <t>OG0006950</t>
  </si>
  <si>
    <t>OG0006962</t>
  </si>
  <si>
    <t>OG0006973</t>
  </si>
  <si>
    <t>OG0006985</t>
  </si>
  <si>
    <t>OG0007007</t>
  </si>
  <si>
    <t>OG0007039</t>
  </si>
  <si>
    <t>OG0007044</t>
  </si>
  <si>
    <t>OG0007045</t>
  </si>
  <si>
    <t>OG0007050</t>
  </si>
  <si>
    <t>OG0007053</t>
  </si>
  <si>
    <t>OG0007079</t>
  </si>
  <si>
    <t>OG0007085</t>
  </si>
  <si>
    <t>OG0007093</t>
  </si>
  <si>
    <t>OG0007098</t>
  </si>
  <si>
    <t>OG0007099</t>
  </si>
  <si>
    <t>OG0007120</t>
  </si>
  <si>
    <t>OG0007141</t>
  </si>
  <si>
    <t>OG0007143</t>
  </si>
  <si>
    <t>OG0007161</t>
  </si>
  <si>
    <t>OG0007167</t>
  </si>
  <si>
    <t>OG0007168</t>
  </si>
  <si>
    <t>OG0007192</t>
  </si>
  <si>
    <t>OG0007218</t>
  </si>
  <si>
    <t>OG0007219</t>
  </si>
  <si>
    <t>OG0007229</t>
  </si>
  <si>
    <t>OG0007236</t>
  </si>
  <si>
    <t>OG0007242</t>
  </si>
  <si>
    <t>OG0007243</t>
  </si>
  <si>
    <t>OG0007249</t>
  </si>
  <si>
    <t>OG0007257</t>
  </si>
  <si>
    <t>OG0007268</t>
  </si>
  <si>
    <t>OG0007288</t>
  </si>
  <si>
    <t>OG0007290</t>
  </si>
  <si>
    <t>OG0007292</t>
  </si>
  <si>
    <t>OG0007308</t>
  </si>
  <si>
    <t>OG0007322</t>
  </si>
  <si>
    <t>OG0007335</t>
  </si>
  <si>
    <t>OG0007344</t>
  </si>
  <si>
    <t>OG0007362</t>
  </si>
  <si>
    <t>OG0007370</t>
  </si>
  <si>
    <t>OG0007375</t>
  </si>
  <si>
    <t>OG0007390</t>
  </si>
  <si>
    <t>OG0007393</t>
  </si>
  <si>
    <t>OG0007394</t>
  </si>
  <si>
    <t>OG0007397</t>
  </si>
  <si>
    <t>OG0007406</t>
  </si>
  <si>
    <t>OG0007440</t>
  </si>
  <si>
    <t>OG0007451</t>
  </si>
  <si>
    <t>OG0007500</t>
  </si>
  <si>
    <t>OG0007522</t>
  </si>
  <si>
    <t>OG0007524</t>
  </si>
  <si>
    <t>OG0007525</t>
  </si>
  <si>
    <t>OG0007531</t>
  </si>
  <si>
    <t>OG0007533</t>
  </si>
  <si>
    <t>OG0007554</t>
  </si>
  <si>
    <t>OG0007577</t>
  </si>
  <si>
    <t>OG0007599</t>
  </si>
  <si>
    <t>OG0007609</t>
  </si>
  <si>
    <t>OG0007612</t>
  </si>
  <si>
    <t>OG0007670</t>
  </si>
  <si>
    <t>OG0007676</t>
  </si>
  <si>
    <t>OG0007684</t>
  </si>
  <si>
    <t>OG0007698</t>
  </si>
  <si>
    <t>OG0007699</t>
  </si>
  <si>
    <t>OG0007707</t>
  </si>
  <si>
    <t>OG0007715</t>
  </si>
  <si>
    <t>OG0007728</t>
  </si>
  <si>
    <t>OG0007733</t>
  </si>
  <si>
    <t>OG0007738</t>
  </si>
  <si>
    <t>OG0007774</t>
  </si>
  <si>
    <t>OG0007816</t>
  </si>
  <si>
    <t>OG0007835</t>
  </si>
  <si>
    <t>OG0007844</t>
  </si>
  <si>
    <t>OG0007850</t>
  </si>
  <si>
    <t>OG0007864</t>
  </si>
  <si>
    <t>OG0007874</t>
  </si>
  <si>
    <t>OG0007907</t>
  </si>
  <si>
    <t>OG0007925</t>
  </si>
  <si>
    <t>OG0007939</t>
  </si>
  <si>
    <t>OG0007942</t>
  </si>
  <si>
    <t>OG0007949</t>
  </si>
  <si>
    <t>OG0007979</t>
  </si>
  <si>
    <t>OG0007991</t>
  </si>
  <si>
    <t>OG0008025</t>
  </si>
  <si>
    <t>OG0008035</t>
  </si>
  <si>
    <t>OG0008048</t>
  </si>
  <si>
    <t>OG0008051</t>
  </si>
  <si>
    <t>OG0008052</t>
  </si>
  <si>
    <t>OG0008055</t>
  </si>
  <si>
    <t>OG0008068</t>
  </si>
  <si>
    <t>OG0008082</t>
  </si>
  <si>
    <t>OG0008085</t>
  </si>
  <si>
    <t>OG0008110</t>
  </si>
  <si>
    <t>OG0008121</t>
  </si>
  <si>
    <t>OG0008123</t>
  </si>
  <si>
    <t>OG0008143</t>
  </si>
  <si>
    <t>OG0008161</t>
  </si>
  <si>
    <t>OG0008170</t>
  </si>
  <si>
    <t>OG0008181</t>
  </si>
  <si>
    <t>OG0008191</t>
  </si>
  <si>
    <t>OG0008212</t>
  </si>
  <si>
    <t>OG0008214</t>
  </si>
  <si>
    <t>OG0008229</t>
  </si>
  <si>
    <t>OG0008233</t>
  </si>
  <si>
    <t>OG0008283</t>
  </si>
  <si>
    <t>OG0008295</t>
  </si>
  <si>
    <t>OG0008306</t>
  </si>
  <si>
    <t>OG0008320</t>
  </si>
  <si>
    <t>OG0008353</t>
  </si>
  <si>
    <t>OG0008380</t>
  </si>
  <si>
    <t>OG0008401</t>
  </si>
  <si>
    <t>OG0008402</t>
  </si>
  <si>
    <t>OG0008409</t>
  </si>
  <si>
    <t>OG0008426</t>
  </si>
  <si>
    <t>OG0008427</t>
  </si>
  <si>
    <t>OG0008428</t>
  </si>
  <si>
    <t>OG0008430</t>
  </si>
  <si>
    <t>OG0008436</t>
  </si>
  <si>
    <t>OG0008447</t>
  </si>
  <si>
    <t>OG0008542</t>
  </si>
  <si>
    <t>OG0008546</t>
  </si>
  <si>
    <t>OG0008602</t>
  </si>
  <si>
    <t>OG0008635</t>
  </si>
  <si>
    <t>OG0008651</t>
  </si>
  <si>
    <t>OG0008657</t>
  </si>
  <si>
    <t>OG0008661</t>
  </si>
  <si>
    <t>OG0008688</t>
  </si>
  <si>
    <t>OG0008702</t>
  </si>
  <si>
    <t>OG0008736</t>
  </si>
  <si>
    <t>OG0008743</t>
  </si>
  <si>
    <t>OG0008768</t>
  </si>
  <si>
    <t>OG0008813</t>
  </si>
  <si>
    <t>OG0008965</t>
  </si>
  <si>
    <t>OG0008999</t>
  </si>
  <si>
    <t>OG0009029</t>
  </si>
  <si>
    <t>OG0009037</t>
  </si>
  <si>
    <t>OG0009041</t>
  </si>
  <si>
    <t>OG0009047</t>
  </si>
  <si>
    <t>OG0009100</t>
  </si>
  <si>
    <t>OG0009126</t>
  </si>
  <si>
    <t>OG0009138</t>
  </si>
  <si>
    <t>OG0009225</t>
  </si>
  <si>
    <t>OG0009267</t>
  </si>
  <si>
    <t>OG0009292</t>
  </si>
  <si>
    <t>OG0009315</t>
  </si>
  <si>
    <t>OG0009316</t>
  </si>
  <si>
    <t>OG0009318</t>
  </si>
  <si>
    <t>OG0009366</t>
  </si>
  <si>
    <t>OG0009374</t>
  </si>
  <si>
    <t>OG0009377</t>
  </si>
  <si>
    <t>OG0009512</t>
  </si>
  <si>
    <t>OG0009528</t>
  </si>
  <si>
    <t>OG0009529</t>
  </si>
  <si>
    <t>OG0009662</t>
  </si>
  <si>
    <t>OG0009684</t>
  </si>
  <si>
    <t>OG0009694</t>
  </si>
  <si>
    <t>OG0009909</t>
  </si>
  <si>
    <t>OG0010106</t>
  </si>
  <si>
    <t>OG0010221</t>
  </si>
  <si>
    <t>OG0010837</t>
  </si>
  <si>
    <t>OG0010842</t>
  </si>
  <si>
    <t>log2_K</t>
  </si>
  <si>
    <t>direction</t>
  </si>
  <si>
    <t>Annotation</t>
  </si>
  <si>
    <t>Gene Symbol</t>
  </si>
  <si>
    <t>NA</t>
  </si>
  <si>
    <t>hypothetical protein</t>
  </si>
  <si>
    <t>Serine hydrolase-like protein</t>
  </si>
  <si>
    <t>Ninjurin-2</t>
  </si>
  <si>
    <t>3-oxoacyl-[acyl-carrier-protein] synthase, mitochondrial</t>
  </si>
  <si>
    <t>MKI67 FHA domain-interacting nucleolar phosphoprotein-like</t>
  </si>
  <si>
    <t>Sodium-dependent phosphate transport protein 1, chloroplastic</t>
  </si>
  <si>
    <t>PREDICTED: uncharacterized protein LOC108567097</t>
  </si>
  <si>
    <t>ADP-ribosylation factor-like protein 1</t>
  </si>
  <si>
    <t>Nicotinamidase</t>
  </si>
  <si>
    <t>Glutathione synthetase</t>
  </si>
  <si>
    <t>Dolichyl-diphosphooligosaccharide--protein glycosyltransferase subunit STT3A</t>
  </si>
  <si>
    <t>ADP-ribosylation factor-binding protein GGA1</t>
  </si>
  <si>
    <t>Solute carrier family 2, facilitated glucose transporter member 4</t>
  </si>
  <si>
    <t>PREDICTED: uncharacterized protein LOC661347</t>
  </si>
  <si>
    <t>Mitochondrial pyruvate carrier 2</t>
  </si>
  <si>
    <t>Elongation of very long chain fatty acids protein 2</t>
  </si>
  <si>
    <t>Protein cornichon</t>
  </si>
  <si>
    <t>Copper-transporting ATPase 1</t>
  </si>
  <si>
    <t>Ubiquitin-like modifier-activating enzyme 5</t>
  </si>
  <si>
    <t>Alpha-mannosidase 2x</t>
  </si>
  <si>
    <t xml:space="preserve">Cyclin-dependent kinase inhibitor 1-like </t>
  </si>
  <si>
    <t>Thiosulfate sulfurtransferase/rhodanese-like domain-containing protein 3</t>
  </si>
  <si>
    <t>Alkaline phosphatase, tissue-nonspecific isozyme</t>
  </si>
  <si>
    <t>Trypsin-7</t>
  </si>
  <si>
    <t>Short-chain dehydrogenase/reductase family 16C member 6</t>
  </si>
  <si>
    <t>Ribosomal RNA-processing protein 8</t>
  </si>
  <si>
    <t>NPC intracellular cholesterol transporter 2</t>
  </si>
  <si>
    <t>Aspartate aminotransferase, mitochondrial</t>
  </si>
  <si>
    <t>Thioredoxin domain-containing protein</t>
  </si>
  <si>
    <t>Phospholipase A(2)</t>
  </si>
  <si>
    <t>Vacuole membrane protein 1</t>
  </si>
  <si>
    <t>Probable NADH dehydrogenase 1 alpha subcomplex subunit 12</t>
  </si>
  <si>
    <t>Transmembrane emp24 domain-containing protein 7</t>
  </si>
  <si>
    <t>Major facilitator superfamily domain-containing protein 6</t>
  </si>
  <si>
    <t>Probable cytosolic Fe-S cluster assembly factor GK14772</t>
  </si>
  <si>
    <t>Sodium/bile acid cotransporter 7</t>
  </si>
  <si>
    <t>Anamorsin homolog</t>
  </si>
  <si>
    <t>CAAX prenyl protease 1 homolog</t>
  </si>
  <si>
    <t>Protein FAM45A</t>
  </si>
  <si>
    <t>Syntaxin-7</t>
  </si>
  <si>
    <t>Testis-expressed protein 10 homolog</t>
  </si>
  <si>
    <t>Acyl-CoA Delta(11) desaturase</t>
  </si>
  <si>
    <t>Lysophospholipid acyltransferase 5</t>
  </si>
  <si>
    <t>Protein grainyhead</t>
  </si>
  <si>
    <t>Protein takeout</t>
  </si>
  <si>
    <t>Manganese-transporting ATPase 13A1</t>
  </si>
  <si>
    <t>Calreticulin</t>
  </si>
  <si>
    <t>Alpha N-terminal protein methyltransferase 1</t>
  </si>
  <si>
    <t>PREDICTED: serine/threonine-protein phosphatase 2A 65 kDa regulatory subunit A beta isoform-like isoform X1</t>
  </si>
  <si>
    <t>PREDICTED: uncharacterized protein LOC108568569</t>
  </si>
  <si>
    <t>PREDICTED: 26S proteasome non-ATPase regulatory subunit 10-like</t>
  </si>
  <si>
    <t>Glucose-6-phosphate isomerase</t>
  </si>
  <si>
    <t>WW domain-containing oxidoreductase</t>
  </si>
  <si>
    <t>Myophilin</t>
  </si>
  <si>
    <t>Cytosolic Fe-S cluster assembly factor NUBP1 homolog</t>
  </si>
  <si>
    <t>Hyccin</t>
  </si>
  <si>
    <t>Ubiquitin carboxyl-terminal hydrolase 14</t>
  </si>
  <si>
    <t>T-complex protein 1 subunit zeta</t>
  </si>
  <si>
    <t>Eukaryotic translation initiation factor 4E type 2</t>
  </si>
  <si>
    <t>Ubiquitin fusion degradation protein 1 homolog</t>
  </si>
  <si>
    <t>Protein SDA1 homolog</t>
  </si>
  <si>
    <t>Mitochondrial dicarboxylate carrier</t>
  </si>
  <si>
    <t>Glucose dehydrogenase [FAD, quinone]</t>
  </si>
  <si>
    <t>Zinc transporter 7</t>
  </si>
  <si>
    <t>Congested-like trachea protein</t>
  </si>
  <si>
    <t>NAD kinase</t>
  </si>
  <si>
    <t>ABC transporter G family member 20</t>
  </si>
  <si>
    <t>knirps</t>
  </si>
  <si>
    <t>Molybdenum cofactor biosynthesis protein 1</t>
  </si>
  <si>
    <t>uncharacterized protein LOC111424502 isoform X2</t>
  </si>
  <si>
    <t>UBX domain-containing protein 4</t>
  </si>
  <si>
    <t>Ester hydrolase C11orf54 homolog</t>
  </si>
  <si>
    <t>Non-lysosomal glucosylceramidase</t>
  </si>
  <si>
    <t>High affinity copper uptake protein 1</t>
  </si>
  <si>
    <t>Protein catecholamines up</t>
  </si>
  <si>
    <t>PREDICTED: uncharacterized protein DDB_G0288805 isoform X1</t>
  </si>
  <si>
    <t>E3 ubiquitin-protein ligase RNF167</t>
  </si>
  <si>
    <t>Xaa-Pro aminopeptidase 1</t>
  </si>
  <si>
    <t>m7GpppX diphosphatase</t>
  </si>
  <si>
    <t>RPII140-upstream gene protein</t>
  </si>
  <si>
    <t>DnaJ homolog subfamily C member 25 homolog</t>
  </si>
  <si>
    <t>Platelet-activating factor acetylhydrolase</t>
  </si>
  <si>
    <t>Zinc transporter ZIP11</t>
  </si>
  <si>
    <t>Probable protein phosphatase CG10417</t>
  </si>
  <si>
    <t>Non-specific lipid-transfer protein</t>
  </si>
  <si>
    <t>Mitochondrial pyruvate carrier 1</t>
  </si>
  <si>
    <t>Protein preli-like</t>
  </si>
  <si>
    <t>Putative sodium-coupled neutral amino acid transporter 10</t>
  </si>
  <si>
    <t>Putative fatty acyl-CoA reductase CG5065</t>
  </si>
  <si>
    <t>Adipocyte plasma membrane-associated protein</t>
  </si>
  <si>
    <t>Peroxisomal membrane protein PEX14</t>
  </si>
  <si>
    <t>NudC domain-containing protein 1</t>
  </si>
  <si>
    <t>PREDICTED: uncharacterized protein LOC108557676</t>
  </si>
  <si>
    <t>Storkhead-box protein 1</t>
  </si>
  <si>
    <t>Protein crossbronx homolog</t>
  </si>
  <si>
    <t>Methionine aminopeptidase 2</t>
  </si>
  <si>
    <t>26S proteasome non-ATPase regulatory subunit 9</t>
  </si>
  <si>
    <t>Transmembrane protein 177</t>
  </si>
  <si>
    <t>Activator of 90 kDa heat shock protein ATPase homolog 1</t>
  </si>
  <si>
    <t xml:space="preserve">L-lactate dehydrogenase </t>
  </si>
  <si>
    <t>Laccase-5</t>
  </si>
  <si>
    <t>Inositol-tetrakisphosphate 1-kinase</t>
  </si>
  <si>
    <t>S-adenosylmethionine mitochondrial carrier protein homolog</t>
  </si>
  <si>
    <t>Protein SCO1 homolog, mitochondrial</t>
  </si>
  <si>
    <t>Probable ribosome production factor 1</t>
  </si>
  <si>
    <t>Ubiquitin carboxyl-terminal hydrolase 20</t>
  </si>
  <si>
    <t>Signal recognition particle receptor subunit beta</t>
  </si>
  <si>
    <t>NADP-dependent malic enzyme</t>
  </si>
  <si>
    <t>uncharacterized protein LOC111510234</t>
  </si>
  <si>
    <t xml:space="preserve">Phenylalanine--tRNA ligase alpha subunit </t>
  </si>
  <si>
    <t>Putative tricarboxylate transport protein, mitochondrial</t>
  </si>
  <si>
    <t>PREDICTED: adenylate cyclase, terminal-differentiation specific</t>
  </si>
  <si>
    <t>Ubiquitin-conjugating enzyme E2 J1</t>
  </si>
  <si>
    <t>Ubiquilin-1</t>
  </si>
  <si>
    <t xml:space="preserve">tRNA (guanine-N(7)-)-methyltransferase </t>
  </si>
  <si>
    <t>Retinol dehydrogenase 13</t>
  </si>
  <si>
    <t>Myosin-2 essential light chain</t>
  </si>
  <si>
    <t>Glucose-6-phosphate 1-dehydrogenase</t>
  </si>
  <si>
    <t>Serine incorporator 1</t>
  </si>
  <si>
    <t>Transitional endoplasmic reticulum ATPase TER94</t>
  </si>
  <si>
    <t>Ceramide-1-phosphate transfer protein</t>
  </si>
  <si>
    <t>Protein TFG</t>
  </si>
  <si>
    <t>Putative sugar lactone lactonase YvrE</t>
  </si>
  <si>
    <t>Dolichyl-diphosphooligosaccharide--protein glycosyltransferase subunit 2</t>
  </si>
  <si>
    <t>Nicastrin</t>
  </si>
  <si>
    <t>Transmembrane emp24 domain-containing protein 5</t>
  </si>
  <si>
    <t>Protein pigeon</t>
  </si>
  <si>
    <t>Dolichyl-diphosphooligosaccharide--protein glycosyltransferase 48 kDa subunit</t>
  </si>
  <si>
    <t>JNK1/MAPK8-associated membrane protein</t>
  </si>
  <si>
    <t>Peroxisomal multifunctional enzyme type 2</t>
  </si>
  <si>
    <t>Cytochrome c oxidase subunit 4 isoform 1, mitochondrial (Fragment)</t>
  </si>
  <si>
    <t>Protein arginine N-methyltransferase 1</t>
  </si>
  <si>
    <t>Protein YIF1B</t>
  </si>
  <si>
    <t>Transcriptional adapter 2A</t>
  </si>
  <si>
    <t>Oxygen-dependent coproporphyrinogen-III oxidase</t>
  </si>
  <si>
    <t>hypothetical protein LUCCR_209140</t>
  </si>
  <si>
    <t>Transmembrane protein 68</t>
  </si>
  <si>
    <t>Endoplasmic reticulum metallopeptidase 1</t>
  </si>
  <si>
    <t>PREDICTED: uncharacterized protein LOC108566428</t>
  </si>
  <si>
    <t>MKRN2 opposite strand protein</t>
  </si>
  <si>
    <t>Transmembrane protein 147</t>
  </si>
  <si>
    <t xml:space="preserve">Tyrosine--tRNA ligase, mitochondrial </t>
  </si>
  <si>
    <t>Uncharacterized protein RAB5IF homolog</t>
  </si>
  <si>
    <t>26S proteasome non-ATPase regulatory subunit 13</t>
  </si>
  <si>
    <t>Protein phosphatase 1 regulatory subunit 16A</t>
  </si>
  <si>
    <t>Golgi resident protein GCP60</t>
  </si>
  <si>
    <t>Ectonucleoside triphosphate diphosphohydrolase 5</t>
  </si>
  <si>
    <t>NADH-cytochrome b5 reductase 2</t>
  </si>
  <si>
    <t>PREDICTED: uncharacterized protein LOC108568025</t>
  </si>
  <si>
    <t>Transmembrane protein 39A</t>
  </si>
  <si>
    <t>Ceramide kinase</t>
  </si>
  <si>
    <t>CUGBP Elav-like family member 1</t>
  </si>
  <si>
    <t>Multidrug resistance-associated protein 4</t>
  </si>
  <si>
    <t>Porphobilinogen deaminase</t>
  </si>
  <si>
    <t>Flavin reductase (NADPH)</t>
  </si>
  <si>
    <t xml:space="preserve">Serine--tRNA ligase, cytoplasmic </t>
  </si>
  <si>
    <t>PREDICTED: uncharacterized protein LOC108562986 isoform X2</t>
  </si>
  <si>
    <t>Sphingolipid delta(4)-desaturase DES1</t>
  </si>
  <si>
    <t>FAS-associated factor 2</t>
  </si>
  <si>
    <t>Uncharacterized Golgi apparatus membrane protein-like protein CG5021</t>
  </si>
  <si>
    <t>Nicotinamide/nicotinic acid mononucleotide adenylyltransferase 1</t>
  </si>
  <si>
    <t xml:space="preserve">FGGY carbohydrate kinase domain-containing protein </t>
  </si>
  <si>
    <t>uncharacterized protein LOC108743500</t>
  </si>
  <si>
    <t>Acidic mammalian chitinase</t>
  </si>
  <si>
    <t>Endochitinase</t>
  </si>
  <si>
    <t>U6 snRNA-associated Sm-like protein LSm6</t>
  </si>
  <si>
    <t>Vesicle-associated membrane protein 3</t>
  </si>
  <si>
    <t>Nicalin</t>
  </si>
  <si>
    <t>Protein ABHD16A</t>
  </si>
  <si>
    <t>Peroxisomal membrane protein PEX16</t>
  </si>
  <si>
    <t>Ubiquitin carboxyl-terminal hydrolase 5</t>
  </si>
  <si>
    <t>GMP reductase 1</t>
  </si>
  <si>
    <t>ADP-ribosylation factor-like protein 6-interacting protein 1</t>
  </si>
  <si>
    <t>Phospholipid-transporting ATPase ID</t>
  </si>
  <si>
    <t>Translation initiation factor eIF-2B subunit beta</t>
  </si>
  <si>
    <t xml:space="preserve">Proteasome maturation protein </t>
  </si>
  <si>
    <t>Protein gone early</t>
  </si>
  <si>
    <t>Eukaryotic translation initiation factor 3 subunit M</t>
  </si>
  <si>
    <t>Transmembrane protein 183</t>
  </si>
  <si>
    <t>Zinc finger protein-like 1</t>
  </si>
  <si>
    <t>EF-hand calcium-binding domain-containing protein 1</t>
  </si>
  <si>
    <t>Mannose-6-phosphate isomerase</t>
  </si>
  <si>
    <t>Peroxisomal acyl-coenzyme A oxidase 3</t>
  </si>
  <si>
    <t xml:space="preserve">Protein lifeguard 4 </t>
  </si>
  <si>
    <t>Proteasome adapter and scaffold protein ECM29</t>
  </si>
  <si>
    <t>Signal recognition particle 54 kDa protein</t>
  </si>
  <si>
    <t>39S ribosomal protein L28, mitochondrial</t>
  </si>
  <si>
    <t>Protein adenylyltransferase Fic</t>
  </si>
  <si>
    <t>Protein YIPF6</t>
  </si>
  <si>
    <t>Elongation factor 2</t>
  </si>
  <si>
    <t>Large neutral amino acids transporter small subunit 1</t>
  </si>
  <si>
    <t>Exocyst complex component 5</t>
  </si>
  <si>
    <t>UMP-CMP kinase</t>
  </si>
  <si>
    <t>Complement component 1 Q subcomponent-binding protein, mitochondrial</t>
  </si>
  <si>
    <t>Tetratricopeptide repeat protein 27</t>
  </si>
  <si>
    <t>Dihydroorotate dehydrogenase (quinone), mitochondrial</t>
  </si>
  <si>
    <t>Twinfilin</t>
  </si>
  <si>
    <t>Chitinase domain-containing protein 1</t>
  </si>
  <si>
    <t>Ubiquitin domain-containing protein UBFD1</t>
  </si>
  <si>
    <t>PREDICTED: uncharacterized protein LOC108567349 isoform X3</t>
  </si>
  <si>
    <t>Tetratricopeptide repeat protein 39B</t>
  </si>
  <si>
    <t>Phosphoglucomutase-2</t>
  </si>
  <si>
    <t>BTB/POZ domain-containing protein KCTD9</t>
  </si>
  <si>
    <t>Protein transport protein Sec23A</t>
  </si>
  <si>
    <t>Alpha-1,2-mannosyltransferase ALG9</t>
  </si>
  <si>
    <t>6-phosphogluconolactonase</t>
  </si>
  <si>
    <t>Zinc finger protein 367</t>
  </si>
  <si>
    <t>Tubulin-specific chaperone E</t>
  </si>
  <si>
    <t>DnaJ homolog shv</t>
  </si>
  <si>
    <t>RING-box protein 1A</t>
  </si>
  <si>
    <t>GTP-binding protein SAR1b</t>
  </si>
  <si>
    <t>Membrane-bound transcription factor site-2 protease</t>
  </si>
  <si>
    <t>Fatty acid 2-hydroxylase</t>
  </si>
  <si>
    <t>ATP-binding cassette sub-family F member 3</t>
  </si>
  <si>
    <t>Transmembrane protein 64</t>
  </si>
  <si>
    <t>Glutamate--cysteine ligase regulatory subunit</t>
  </si>
  <si>
    <t>Ubiquitin-conjugating enzyme E2 J2</t>
  </si>
  <si>
    <t>rRNA-processing protein UTP23 homolog</t>
  </si>
  <si>
    <t>Proteasome subunit alpha type-2</t>
  </si>
  <si>
    <t>Transmembrane emp24 domain-containing protein eca</t>
  </si>
  <si>
    <t>Ubiquitin-conjugating enzyme E2 W</t>
  </si>
  <si>
    <t>Ubiquitin-like-conjugating enzyme ATG10</t>
  </si>
  <si>
    <t>Protein windbeutel</t>
  </si>
  <si>
    <t>Guanine nucleotide-binding protein-like 3 homolog</t>
  </si>
  <si>
    <t>Eukaryotic translation initiation factor 6</t>
  </si>
  <si>
    <t>Eukaryotic initiation factor 4A-III</t>
  </si>
  <si>
    <t>ABC transporter G family member 23</t>
  </si>
  <si>
    <t>Apoptosis-inducing factor 3</t>
  </si>
  <si>
    <t>Glyoxalase domain-containing protein 4</t>
  </si>
  <si>
    <t>Calcineurin B homologous protein 1</t>
  </si>
  <si>
    <t>Ribulose-phosphate 3-epimerase</t>
  </si>
  <si>
    <t>WW domain-binding protein 11</t>
  </si>
  <si>
    <t>Transmembrane protein 201</t>
  </si>
  <si>
    <t>Vesicle-associated membrane protein-associated protein A</t>
  </si>
  <si>
    <t>Rab proteins geranylgeranyltransferase component A</t>
  </si>
  <si>
    <t>6-pyruvoyl tetrahydrobiopterin synthase</t>
  </si>
  <si>
    <t>39S ribosomal protein L9, mitochondrial</t>
  </si>
  <si>
    <t>Protein CWC15 homolog</t>
  </si>
  <si>
    <t>Clathrin light chain A</t>
  </si>
  <si>
    <t>Esterase AAEL000016</t>
  </si>
  <si>
    <t>DnaJ homolog subfamily C member 11</t>
  </si>
  <si>
    <t>DNA repair protein RAD51 homolog 1</t>
  </si>
  <si>
    <t>60S ribosomal protein L15</t>
  </si>
  <si>
    <t>Mitochondrial 2-oxodicarboxylate carrier</t>
  </si>
  <si>
    <t>Evolutionarily conserved signaling intermediate in Toll pathway, mitochondrial</t>
  </si>
  <si>
    <t>Ubiquitin-protein ligase E3A</t>
  </si>
  <si>
    <t>TraB domain-containing protein</t>
  </si>
  <si>
    <t>Mitotic checkpoint protein BUB3</t>
  </si>
  <si>
    <t>NAD(P)H-hydrate epimerase</t>
  </si>
  <si>
    <t>Eukaryotic translation initiation factor 3 subunit E</t>
  </si>
  <si>
    <t>Leukocyte surface antigen CD53</t>
  </si>
  <si>
    <t>Deubiquitinase OTUD6B</t>
  </si>
  <si>
    <t>Proton-coupled amino acid transporter-like protein CG1139</t>
  </si>
  <si>
    <t>Dynactin subunit 2</t>
  </si>
  <si>
    <t>Isocitrate dehydrogenase cytoplasmic</t>
  </si>
  <si>
    <t xml:space="preserve">Tryptophan--tRNA ligase, cytoplasmic </t>
  </si>
  <si>
    <t>Endoplasmin</t>
  </si>
  <si>
    <t>Fumarylacetoacetate hydrolase domain-containing protein 2</t>
  </si>
  <si>
    <t>ATP-binding cassette sub-family B member 10, mitochondrial</t>
  </si>
  <si>
    <t>ATPase ASNA1 homolog</t>
  </si>
  <si>
    <t>Probable transaldolase</t>
  </si>
  <si>
    <t xml:space="preserve">tRNA selenocysteine 1-associated protein 1 </t>
  </si>
  <si>
    <t>Myrosinase 1</t>
  </si>
  <si>
    <t>Proteasome activator complex subunit 4</t>
  </si>
  <si>
    <t>PREDICTED: uncharacterized protein LOC108562366</t>
  </si>
  <si>
    <t>V-type proton ATPase subunit B</t>
  </si>
  <si>
    <t>AP-1 complex subunit sigma-2</t>
  </si>
  <si>
    <t>Proteasome subunit beta type-1</t>
  </si>
  <si>
    <t>Protein SEC13 homolog</t>
  </si>
  <si>
    <t>Mediator of RNA polymerase II transcription subunit 17</t>
  </si>
  <si>
    <t>Nucleoside diphosphate kinase</t>
  </si>
  <si>
    <t>Methionine aminopeptidase 1</t>
  </si>
  <si>
    <t>Equilibrative nucleoside transporter 3</t>
  </si>
  <si>
    <t>Low-density lipoprotein receptor-related protein 2</t>
  </si>
  <si>
    <t>PREDICTED: growth arrest and DNA damage-inducible proteins-interacting protein 1</t>
  </si>
  <si>
    <t>Lipid droplet-associated hydrolase</t>
  </si>
  <si>
    <t>Ubiquitin-like modifier-activating enzyme 1</t>
  </si>
  <si>
    <t>PREDICTED: delta-like protein C</t>
  </si>
  <si>
    <t>Probable 26S proteasome non-ATPase regulatory subunit 3</t>
  </si>
  <si>
    <t>Minor histocompatibility antigen H13</t>
  </si>
  <si>
    <t xml:space="preserve">Peptidyl-tRNA hydrolase ICT1, mitochondrial </t>
  </si>
  <si>
    <t>Dynein light chain Tctex-type</t>
  </si>
  <si>
    <t>26S proteasome regulatory subunit 6B</t>
  </si>
  <si>
    <t>Programmed cell death protein 5</t>
  </si>
  <si>
    <t>Proteasome subunit beta type-6</t>
  </si>
  <si>
    <t>DnaJ homolog subfamily B member 12</t>
  </si>
  <si>
    <t>Phospholipid phosphatase 5</t>
  </si>
  <si>
    <t>Nucleolar protein 56</t>
  </si>
  <si>
    <t>Deoxynucleotidyltransferase terminal-interacting protein 2</t>
  </si>
  <si>
    <t>Proteasome subunit alpha type-3</t>
  </si>
  <si>
    <t>Ecdysone 20-monooxygenase</t>
  </si>
  <si>
    <t>Dipeptidyl peptidase 3</t>
  </si>
  <si>
    <t>ATP-dependent RNA helicase Ddx1</t>
  </si>
  <si>
    <t>Putative ATPase N2B</t>
  </si>
  <si>
    <t>PREDICTED: C-Myc-binding protein homolog</t>
  </si>
  <si>
    <t>Protein LTV1 homolog</t>
  </si>
  <si>
    <t>ER membrane protein complex subunit 10</t>
  </si>
  <si>
    <t>Abl interactor 2</t>
  </si>
  <si>
    <t>Proteasome subunit alpha type-7-1</t>
  </si>
  <si>
    <t>Ubiquitin-like domain-containing CTD phosphatase 1</t>
  </si>
  <si>
    <t>Thiamine transporter 2</t>
  </si>
  <si>
    <t>Prohibitin-2</t>
  </si>
  <si>
    <t>Cell division cycle protein 123 homolog</t>
  </si>
  <si>
    <t>Signal peptidase complex subunit 3</t>
  </si>
  <si>
    <t>Partitioning defective 3 homolog</t>
  </si>
  <si>
    <t>Cleft lip and palate transmembrane protein 1 homolog</t>
  </si>
  <si>
    <t>Vesicle transport protein GOT1B</t>
  </si>
  <si>
    <t>Hexokinase type 2</t>
  </si>
  <si>
    <t>Protein ABHD13</t>
  </si>
  <si>
    <t>Tetratricopeptide repeat protein 4</t>
  </si>
  <si>
    <t>PREDICTED: uncharacterized protein LOC108564893</t>
  </si>
  <si>
    <t>Nodal modulator 1</t>
  </si>
  <si>
    <t>Phosphoglucomutase</t>
  </si>
  <si>
    <t>Microsomal glutathione S-transferase 1</t>
  </si>
  <si>
    <t>Beta-1,3-galactosyltransferase 5</t>
  </si>
  <si>
    <t>Coiled-coil domain-containing protein 85A</t>
  </si>
  <si>
    <t>Eukaryotic translation initiation factor 3 subunit C</t>
  </si>
  <si>
    <t>Transcription factor BTF3 homolog 4</t>
  </si>
  <si>
    <t>Delta-aminolevulinic acid dehydratase</t>
  </si>
  <si>
    <t>Exosome complex component MTR3</t>
  </si>
  <si>
    <t>Myosin heavy chain 95F</t>
  </si>
  <si>
    <t>Probable protein arginine N-methyltransferase 6</t>
  </si>
  <si>
    <t>NADH dehydrogenase [ubiquinone] 1 beta subcomplex subunit 8, mitochondrial</t>
  </si>
  <si>
    <t>Eukaryotic translation initiation factor 3 subunit I</t>
  </si>
  <si>
    <t>Translocation protein SEC63 homolog</t>
  </si>
  <si>
    <t>Malectin-A</t>
  </si>
  <si>
    <t>Lysosomal alpha-glucosidase</t>
  </si>
  <si>
    <t>Peroxisome biogenesis factor 2</t>
  </si>
  <si>
    <t>26S proteasome non-ATPase regulatory subunit 2</t>
  </si>
  <si>
    <t>Xyloside xylosyltransferase 1</t>
  </si>
  <si>
    <t>PREDICTED: uncharacterized protein LOC108558066</t>
  </si>
  <si>
    <t>Eukaryotic translation initiation factor 3 subunit L</t>
  </si>
  <si>
    <t>CDP-diacylglycerol--inositol 3-phosphatidyltransferase</t>
  </si>
  <si>
    <t>Signal peptidase complex catalytic subunit SEC11A</t>
  </si>
  <si>
    <t>Vacuolar protein sorting-associated protein VTA1 homolog</t>
  </si>
  <si>
    <t>Signal recognition particle 19 kDa protein</t>
  </si>
  <si>
    <t>26S proteasome non-ATPase regulatory subunit 12</t>
  </si>
  <si>
    <t>Exocyst complex component 4</t>
  </si>
  <si>
    <t>Proteasome subunit beta type-2</t>
  </si>
  <si>
    <t>PREDICTED: uncharacterized protein LOC108559825</t>
  </si>
  <si>
    <t xml:space="preserve">Sorting nexin-6 </t>
  </si>
  <si>
    <t>DNA polymerase epsilon subunit 3</t>
  </si>
  <si>
    <t>UDP-glucuronic acid decarboxylase 1</t>
  </si>
  <si>
    <t>Protein cornichon homolog 4</t>
  </si>
  <si>
    <t>Myotrophin homolog</t>
  </si>
  <si>
    <t>Ubiquitin thioesterase otubain-like</t>
  </si>
  <si>
    <t>putative leucine-rich repeat-containing protein DDB_G0290503</t>
  </si>
  <si>
    <t>Protein-S-isoprenylcysteine O-methyltransferase</t>
  </si>
  <si>
    <t>Stromal cell-derived factor 2</t>
  </si>
  <si>
    <t>Ubiquitin-protein ligase E3C</t>
  </si>
  <si>
    <t>Multiple epidermal growth factor-like domains protein 10</t>
  </si>
  <si>
    <t>Mitochondrial intermembrane space import and assembly protein 40</t>
  </si>
  <si>
    <t>E3 ubiquitin-protein ligase RNF181</t>
  </si>
  <si>
    <t>26S proteasome non-ATPase regulatory subunit 8</t>
  </si>
  <si>
    <t>Krueppel homolog 2</t>
  </si>
  <si>
    <t>Pseudouridylate synthase 7 homolog</t>
  </si>
  <si>
    <t>Actin-related protein 3</t>
  </si>
  <si>
    <t>Thioredoxin-like protein 1</t>
  </si>
  <si>
    <t>Ubiquitin carboxyl-terminal hydrolase 30 homolog</t>
  </si>
  <si>
    <t xml:space="preserve">Thioredoxin domain-containing protein 5 homolog </t>
  </si>
  <si>
    <t>PREDICTED: uncharacterized protein LOC108566678</t>
  </si>
  <si>
    <t>Stomatin-like protein 2, mitochondrial</t>
  </si>
  <si>
    <t>Eukaryotic translation initiation factor 3 subunit F-1</t>
  </si>
  <si>
    <t>Glycerol kinase 3</t>
  </si>
  <si>
    <t>RuvB-like helicase 1</t>
  </si>
  <si>
    <t>Toll-interacting protein</t>
  </si>
  <si>
    <t>S-formylglutathione hydrolase</t>
  </si>
  <si>
    <t>NSFL1 cofactor p47</t>
  </si>
  <si>
    <t>Coiled-coil domain-containing protein AGAP005037</t>
  </si>
  <si>
    <t>CD63 antigen</t>
  </si>
  <si>
    <t>PREDICTED: zinc finger HIT domain-containing protein 1</t>
  </si>
  <si>
    <t>Transmembrane protein 184B</t>
  </si>
  <si>
    <t>Coatomer subunit epsilon</t>
  </si>
  <si>
    <t>Cell cycle control protein 50A</t>
  </si>
  <si>
    <t>Ubiquitin conjugation factor E4 A</t>
  </si>
  <si>
    <t>PREDICTED: uncharacterized protein LOC108566448</t>
  </si>
  <si>
    <t>V-type proton ATPase catalytic subunit A</t>
  </si>
  <si>
    <t>DNA-directed RNA polymerase III subunit RPC10</t>
  </si>
  <si>
    <t>MOB kinase activator-like 3</t>
  </si>
  <si>
    <t xml:space="preserve">Coactosin-like protein </t>
  </si>
  <si>
    <t xml:space="preserve">Threonine--tRNA ligase, cytoplasmic </t>
  </si>
  <si>
    <t>26S proteasome regulatory subunit 4</t>
  </si>
  <si>
    <t>Proteasome subunit beta type-7</t>
  </si>
  <si>
    <t>Proteasome subunit alpha type-4</t>
  </si>
  <si>
    <t>AP-1 complex subunit mu-1</t>
  </si>
  <si>
    <t>PREDICTED: uncharacterized protein LOC108569156</t>
  </si>
  <si>
    <t>26S proteasome non-ATPase regulatory subunit 11</t>
  </si>
  <si>
    <t>Proteasome subunit alpha type-1</t>
  </si>
  <si>
    <t>PREDICTED: lymphocyte antigen 75-like isoform X3</t>
  </si>
  <si>
    <t>Multiple coagulation factor deficiency protein 2 homolog</t>
  </si>
  <si>
    <t>E3 ubiquitin-protein ligase HUWE1</t>
  </si>
  <si>
    <t>Sodium/hydrogen exchanger 9B2</t>
  </si>
  <si>
    <t>60S ribosomal protein L8</t>
  </si>
  <si>
    <t>CDK-activating kinase assembly factor MAT1</t>
  </si>
  <si>
    <t>Proteasomal ubiquitin receptor ADRM1</t>
  </si>
  <si>
    <t>Palmitoyltransferase app</t>
  </si>
  <si>
    <t>Cytochrome b561</t>
  </si>
  <si>
    <t>Translocon-associated protein subunit beta</t>
  </si>
  <si>
    <t>ER membrane protein complex subunit 4</t>
  </si>
  <si>
    <t>Malignant T-cell-amplified sequence 1 homolog</t>
  </si>
  <si>
    <t>Transmembrane protein 165</t>
  </si>
  <si>
    <t>Vesicle transport protein SFT2A</t>
  </si>
  <si>
    <t>39S ribosomal protein L30, mitochondrial</t>
  </si>
  <si>
    <t>Protein ERGIC-53</t>
  </si>
  <si>
    <t>Glutamate dehydrogenase, mitochondrial</t>
  </si>
  <si>
    <t>Transmembrane protein 14C</t>
  </si>
  <si>
    <t>Phosphorylated adapter RNA export protein</t>
  </si>
  <si>
    <t>RNA polymerase II subunit A C-terminal domain phosphatase SSU72</t>
  </si>
  <si>
    <t>Cytochrome c oxidase copper chaperone</t>
  </si>
  <si>
    <t>Proteasome subunit alpha type-6</t>
  </si>
  <si>
    <t>V-type proton ATPase subunit e</t>
  </si>
  <si>
    <t>26S proteasome regulatory subunit 6A-B</t>
  </si>
  <si>
    <t>Dynactin subunit 5</t>
  </si>
  <si>
    <t>V-type proton ATPase subunit G</t>
  </si>
  <si>
    <t xml:space="preserve">Peptidyl-prolyl cis-trans isomerase B </t>
  </si>
  <si>
    <t>Choline/ethanolaminephosphotransferase 1</t>
  </si>
  <si>
    <t>Succinate dehydrogenase cytochrome B subunit, mitochondrial</t>
  </si>
  <si>
    <t>Mesencephalic astrocyte-derived neurotrophic factor homolog</t>
  </si>
  <si>
    <t>PREDICTED: fibulin-5-like</t>
  </si>
  <si>
    <t>PREDICTED: vacuolar ATPase assembly integral membrane protein VMA21 homolog</t>
  </si>
  <si>
    <t>UDP-galactose translocator</t>
  </si>
  <si>
    <t>Soluble calcium-activated nucleotidase 1</t>
  </si>
  <si>
    <t>NAD-dependent protein deacetylase sirtuin-2</t>
  </si>
  <si>
    <t>Phosphatidylserine synthase 1</t>
  </si>
  <si>
    <t>26S proteasome non-ATPase regulatory subunit 6</t>
  </si>
  <si>
    <t>Peroxisomal membrane protein PMP34</t>
  </si>
  <si>
    <t>V-type proton ATPase subunit E</t>
  </si>
  <si>
    <t>Transmembrane protein 87A</t>
  </si>
  <si>
    <t>Coatomer subunit delta</t>
  </si>
  <si>
    <t>Coatomer subunit zeta-1</t>
  </si>
  <si>
    <t>26S proteasome regulatory subunit 8</t>
  </si>
  <si>
    <t>26S proteasome regulatory subunit 10B</t>
  </si>
  <si>
    <t>Succinate dehydrogenase [ubiquinone] cytochrome b small subunit, mitochondrial</t>
  </si>
  <si>
    <t>26S proteasome non-ATPase regulatory subunit 7</t>
  </si>
  <si>
    <t>Ubiquitin carboxyl-terminal hydrolase isozyme L5</t>
  </si>
  <si>
    <t>UDP-glucuronosyltransferase 2B14</t>
  </si>
  <si>
    <t>Facilitated trehalose transporter Tret1-2 homolog</t>
  </si>
  <si>
    <t>High affinity cationic amino acid transporter 1</t>
  </si>
  <si>
    <t>GTP-binding protein 128up</t>
  </si>
  <si>
    <t>Ornithine aminotransferase, mitochondrial</t>
  </si>
  <si>
    <t>46 kDa FK506-binding nuclear protein</t>
  </si>
  <si>
    <t>DNA damage-regulated autophagy modulator protein 1 isoform X2Â </t>
  </si>
  <si>
    <t>Protein lap4</t>
  </si>
  <si>
    <t>PREDICTED: CKLF-like MARVEL transmembrane domain-containing protein 7</t>
  </si>
  <si>
    <t>Eye-specific diacylglycerol kinase</t>
  </si>
  <si>
    <t>DNA repair protein RAD50</t>
  </si>
  <si>
    <t>Fructose-1,6-bisphosphatase 1</t>
  </si>
  <si>
    <t xml:space="preserve">Ras-related protein Rab6 </t>
  </si>
  <si>
    <t>Transketolase-like protein 2</t>
  </si>
  <si>
    <t>Nuclear pore complex protein Nup133</t>
  </si>
  <si>
    <t>60S ribosomal export protein NMD3</t>
  </si>
  <si>
    <t>Unconventional myosin IC</t>
  </si>
  <si>
    <t>Uroporphyrinogen decarboxylase</t>
  </si>
  <si>
    <t>Phospholipase A-2-activating protein</t>
  </si>
  <si>
    <t>Polycomb protein Pcl</t>
  </si>
  <si>
    <t>Putative phosphatidate phosphatase</t>
  </si>
  <si>
    <t>Probable Ufm1-specific protease 2</t>
  </si>
  <si>
    <t>Guanine nucleotide-binding protein subunit beta-like protein</t>
  </si>
  <si>
    <t>5-aminolevulinate synthase, erythroid-specific, mitochondrial</t>
  </si>
  <si>
    <t>Mitochondrial import receptor subunit TOM40 homolog 1</t>
  </si>
  <si>
    <t>Zinc finger protein 277</t>
  </si>
  <si>
    <t>Protein YIPF1</t>
  </si>
  <si>
    <t>FK506-binding protein 59</t>
  </si>
  <si>
    <t>Proteasome subunit beta type-4</t>
  </si>
  <si>
    <t>Protein cueball</t>
  </si>
  <si>
    <t>Zinc transporter 2</t>
  </si>
  <si>
    <t xml:space="preserve">Aspartate--tRNA ligase, cytoplasmic </t>
  </si>
  <si>
    <t>uncharacterized protein BDFB_001154</t>
  </si>
  <si>
    <t>dTDP D glucose 4,6 dehydratase</t>
  </si>
  <si>
    <t>Calumenin-B</t>
  </si>
  <si>
    <t>Putative GTP-binding protein 6</t>
  </si>
  <si>
    <t>GPI transamidase component PIG-T</t>
  </si>
  <si>
    <t>Peptide-N(4)-(N-acetyl-beta-glucosaminyl)asparagine amidase</t>
  </si>
  <si>
    <t>Proteasome subunit alpha type-5</t>
  </si>
  <si>
    <t>UBX domain-containing protein 6</t>
  </si>
  <si>
    <t>Mevalonate kinase</t>
  </si>
  <si>
    <t>Iduronate 2-sulfatase</t>
  </si>
  <si>
    <t>DNA-directed RNA polymerase I subunit RPA43</t>
  </si>
  <si>
    <t>PREDICTED: uncharacterized protein LOC108558440</t>
  </si>
  <si>
    <t>Nucleic acid dioxygenase ALKBH1</t>
  </si>
  <si>
    <t>Putative methyltransferase C9orf114 homolog</t>
  </si>
  <si>
    <t>RNA-binding protein NOB1</t>
  </si>
  <si>
    <t>Elongation factor Ts, mitochondrial</t>
  </si>
  <si>
    <t>Ferrochelatase, mitochondrial</t>
  </si>
  <si>
    <t>Probable methyltransferase-like protein 15 homolog</t>
  </si>
  <si>
    <t>Syntaxin-8</t>
  </si>
  <si>
    <t>Glutathione S-transferase C-terminal domain-containing protein homolog</t>
  </si>
  <si>
    <t>Chitobiosyldiphosphodolichol beta-mannosyltransferase</t>
  </si>
  <si>
    <t>ER membrane protein complex subunit 8/9 homolog</t>
  </si>
  <si>
    <t>Protein misato</t>
  </si>
  <si>
    <t>Alpha-(1,3)-fucosyltransferase 10</t>
  </si>
  <si>
    <t>PREDICTED: V-type proton ATPase subunit S1</t>
  </si>
  <si>
    <t>PREDICTED: leucine-rich repeat-containing protein 15</t>
  </si>
  <si>
    <t>Transmembrane protein 208</t>
  </si>
  <si>
    <t>Copper chaperone for superoxide dismutase</t>
  </si>
  <si>
    <t>Transmembrane protein 242</t>
  </si>
  <si>
    <t>Ribosomal RNA-processing protein 7 homolog A</t>
  </si>
  <si>
    <t>PREDICTED: uncharacterized protein LOC108566453</t>
  </si>
  <si>
    <t>transmembrane protein 42-like</t>
  </si>
  <si>
    <t>uncharacterized protein LOC108733388</t>
  </si>
  <si>
    <t>Oligosaccharyltransferase complex subunit OSTC</t>
  </si>
  <si>
    <t>Phospholipase A2B</t>
  </si>
  <si>
    <t>PREDICTED: metal homeostasis factor ATX1</t>
  </si>
  <si>
    <t>Reactive oxygen species modulator 1</t>
  </si>
  <si>
    <t>ELOVL</t>
  </si>
  <si>
    <t>ATP7</t>
  </si>
  <si>
    <t>TG-SCD</t>
  </si>
  <si>
    <t>FAR2</t>
  </si>
  <si>
    <t>dmd (DcHal2)</t>
  </si>
  <si>
    <t>Dcor_Est30</t>
  </si>
  <si>
    <t>b-glucosidase (BGLU)</t>
  </si>
  <si>
    <t>UGT</t>
  </si>
  <si>
    <t>Excitatory amino acid transporter 1</t>
  </si>
  <si>
    <t xml:space="preserve">Peptidyl-tRNA hydrolase 2, mitochondrial </t>
  </si>
  <si>
    <t>Peroxiredoxin-4</t>
  </si>
  <si>
    <t>Thioredoxin-dependent peroxide reductase, mitochondrial</t>
  </si>
  <si>
    <t>HAL_RESULTS</t>
  </si>
  <si>
    <t>relaxed</t>
  </si>
  <si>
    <t>intensified</t>
  </si>
  <si>
    <t>SHARED</t>
  </si>
  <si>
    <t>ECI ONLY</t>
  </si>
  <si>
    <t>PADJ</t>
  </si>
  <si>
    <t>direction_padj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</si>
</sst>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9"/>
  <sheetViews>
    <sheetView tabSelected="1" zoomScale="80" zoomScaleNormal="80" workbookViewId="0">
      <pane ySplit="1" topLeftCell="A2" activePane="bottomLeft" state="frozen"/>
      <selection pane="bottomLeft" activeCell="I1" sqref="I1:J1048576"/>
    </sheetView>
  </sheetViews>
  <sheetFormatPr defaultColWidth="11" defaultRowHeight="15.75" x14ac:dyDescent="0.25"/>
  <cols>
    <col min="1" max="1" width="14.625" customWidth="1"/>
    <col min="2" max="2" width="20" customWidth="1"/>
    <col min="3" max="4" width="18" customWidth="1"/>
    <col min="5" max="5" width="23.375" customWidth="1"/>
    <col min="11" max="11" width="28.12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1045</v>
      </c>
      <c r="E1" s="2" t="s">
        <v>3</v>
      </c>
      <c r="F1" s="2" t="s">
        <v>519</v>
      </c>
      <c r="G1" s="2" t="s">
        <v>520</v>
      </c>
      <c r="H1" s="2" t="s">
        <v>1046</v>
      </c>
      <c r="I1" s="2" t="s">
        <v>1040</v>
      </c>
      <c r="J1" s="2" t="s">
        <v>1043</v>
      </c>
      <c r="K1" s="2" t="s">
        <v>521</v>
      </c>
      <c r="L1" s="2" t="s">
        <v>522</v>
      </c>
    </row>
    <row r="2" spans="1:16" x14ac:dyDescent="0.25">
      <c r="A2" t="s">
        <v>138</v>
      </c>
      <c r="B2">
        <v>13.2842667184959</v>
      </c>
      <c r="C2">
        <v>2.6764269112899898E-4</v>
      </c>
      <c r="D2" s="1">
        <v>2.0673114482758601E-3</v>
      </c>
      <c r="E2">
        <v>7.7193740586628197</v>
      </c>
      <c r="F2">
        <f t="shared" ref="F2:F65" si="0">LOG(E2,2)</f>
        <v>2.9484838683386179</v>
      </c>
      <c r="G2" t="str">
        <f t="shared" ref="G2:G33" si="1">IF(AND(C2&lt;=0.05, E2&lt; 1),"relaxed","intensified")</f>
        <v>intensified</v>
      </c>
      <c r="H2" t="str">
        <f t="shared" ref="H2:H42" si="2">IF(AND(D2&lt;=0.05, E2&lt; 1),"relaxed","intensified")</f>
        <v>intensified</v>
      </c>
      <c r="I2" t="s">
        <v>1042</v>
      </c>
      <c r="J2" t="s">
        <v>1042</v>
      </c>
      <c r="K2" t="s">
        <v>913</v>
      </c>
      <c r="L2" t="s">
        <v>523</v>
      </c>
      <c r="N2" t="s">
        <v>1044</v>
      </c>
      <c r="O2" t="s">
        <v>1041</v>
      </c>
      <c r="P2">
        <f>COUNTIF(H:H,"relaxed")</f>
        <v>63</v>
      </c>
    </row>
    <row r="3" spans="1:16" x14ac:dyDescent="0.25">
      <c r="A3" t="s">
        <v>92</v>
      </c>
      <c r="B3">
        <v>340.71598020026403</v>
      </c>
      <c r="C3">
        <v>0</v>
      </c>
      <c r="D3" s="1">
        <v>0</v>
      </c>
      <c r="E3">
        <v>1.3285992643276801</v>
      </c>
      <c r="F3">
        <f t="shared" si="0"/>
        <v>0.40990602068002313</v>
      </c>
      <c r="G3" t="str">
        <f t="shared" si="1"/>
        <v>intensified</v>
      </c>
      <c r="H3" t="str">
        <f t="shared" si="2"/>
        <v>intensified</v>
      </c>
      <c r="I3" t="s">
        <v>523</v>
      </c>
      <c r="J3" t="s">
        <v>523</v>
      </c>
      <c r="K3" t="s">
        <v>838</v>
      </c>
      <c r="L3" t="s">
        <v>523</v>
      </c>
      <c r="O3" t="s">
        <v>1042</v>
      </c>
      <c r="P3">
        <f>COUNTIF(H:H,"intensified")</f>
        <v>41</v>
      </c>
    </row>
    <row r="4" spans="1:16" x14ac:dyDescent="0.25">
      <c r="A4" t="s">
        <v>410</v>
      </c>
      <c r="B4">
        <v>106.03144480826001</v>
      </c>
      <c r="C4">
        <v>0</v>
      </c>
      <c r="D4" s="1">
        <v>0</v>
      </c>
      <c r="E4">
        <v>1.49570216751937</v>
      </c>
      <c r="F4">
        <f t="shared" si="0"/>
        <v>0.58082292641522015</v>
      </c>
      <c r="G4" t="str">
        <f t="shared" si="1"/>
        <v>intensified</v>
      </c>
      <c r="H4" t="str">
        <f t="shared" si="2"/>
        <v>intensified</v>
      </c>
      <c r="I4" t="s">
        <v>1041</v>
      </c>
      <c r="J4" t="s">
        <v>523</v>
      </c>
      <c r="K4" t="s">
        <v>857</v>
      </c>
      <c r="L4" t="s">
        <v>523</v>
      </c>
      <c r="P4">
        <f>SUM(P2:P3)</f>
        <v>104</v>
      </c>
    </row>
    <row r="5" spans="1:16" x14ac:dyDescent="0.25">
      <c r="A5" t="s">
        <v>24</v>
      </c>
      <c r="B5">
        <v>86.745209832286406</v>
      </c>
      <c r="C5">
        <v>0</v>
      </c>
      <c r="D5" s="1">
        <v>0</v>
      </c>
      <c r="E5">
        <v>1.5522433400403399</v>
      </c>
      <c r="F5">
        <f t="shared" si="0"/>
        <v>0.63435474177138429</v>
      </c>
      <c r="G5" t="str">
        <f t="shared" si="1"/>
        <v>intensified</v>
      </c>
      <c r="H5" t="str">
        <f t="shared" si="2"/>
        <v>intensified</v>
      </c>
      <c r="I5" t="s">
        <v>1041</v>
      </c>
      <c r="J5" t="s">
        <v>523</v>
      </c>
      <c r="K5" t="s">
        <v>863</v>
      </c>
      <c r="L5" t="s">
        <v>523</v>
      </c>
      <c r="N5" t="s">
        <v>1043</v>
      </c>
      <c r="O5" t="s">
        <v>1041</v>
      </c>
      <c r="P5">
        <f>COUNTIF(J:J,"relaxed")</f>
        <v>9</v>
      </c>
    </row>
    <row r="6" spans="1:16" x14ac:dyDescent="0.25">
      <c r="A6" t="s">
        <v>297</v>
      </c>
      <c r="B6">
        <v>72.434575514838798</v>
      </c>
      <c r="C6">
        <v>0</v>
      </c>
      <c r="D6" s="1">
        <v>0</v>
      </c>
      <c r="E6">
        <v>2.0700321286214902</v>
      </c>
      <c r="F6">
        <f t="shared" si="0"/>
        <v>1.0496531597261385</v>
      </c>
      <c r="G6" t="str">
        <f t="shared" si="1"/>
        <v>intensified</v>
      </c>
      <c r="H6" t="str">
        <f t="shared" si="2"/>
        <v>intensified</v>
      </c>
      <c r="I6" t="s">
        <v>523</v>
      </c>
      <c r="J6" t="s">
        <v>523</v>
      </c>
      <c r="K6" t="s">
        <v>885</v>
      </c>
      <c r="L6" t="s">
        <v>523</v>
      </c>
      <c r="O6" t="s">
        <v>1042</v>
      </c>
      <c r="P6">
        <f>COUNTIF(J:J,"intensified")</f>
        <v>1</v>
      </c>
    </row>
    <row r="7" spans="1:16" x14ac:dyDescent="0.25">
      <c r="A7" t="s">
        <v>19</v>
      </c>
      <c r="B7">
        <v>68.708566842062197</v>
      </c>
      <c r="C7" s="1">
        <v>1.11022302462515E-16</v>
      </c>
      <c r="D7" s="1">
        <v>7.1040000000000003E-15</v>
      </c>
      <c r="E7">
        <v>2.2557115133010699</v>
      </c>
      <c r="F7">
        <f t="shared" si="0"/>
        <v>1.1735825708648435</v>
      </c>
      <c r="G7" t="str">
        <f t="shared" si="1"/>
        <v>intensified</v>
      </c>
      <c r="H7" t="str">
        <f t="shared" si="2"/>
        <v>intensified</v>
      </c>
      <c r="I7" t="s">
        <v>1041</v>
      </c>
      <c r="J7" t="s">
        <v>523</v>
      </c>
      <c r="K7" t="s">
        <v>887</v>
      </c>
      <c r="L7" t="s">
        <v>523</v>
      </c>
    </row>
    <row r="8" spans="1:16" x14ac:dyDescent="0.25">
      <c r="A8" t="s">
        <v>391</v>
      </c>
      <c r="B8">
        <v>51.6020604619479</v>
      </c>
      <c r="C8" s="1">
        <v>6.7967853567552003E-13</v>
      </c>
      <c r="D8" s="1">
        <v>2.7694545454545498E-11</v>
      </c>
      <c r="E8">
        <v>1.2222222222222201</v>
      </c>
      <c r="F8">
        <f t="shared" si="0"/>
        <v>0.28950661719498239</v>
      </c>
      <c r="G8" t="str">
        <f t="shared" si="1"/>
        <v>intensified</v>
      </c>
      <c r="H8" t="str">
        <f t="shared" si="2"/>
        <v>intensified</v>
      </c>
      <c r="I8" t="s">
        <v>523</v>
      </c>
      <c r="J8" t="s">
        <v>523</v>
      </c>
      <c r="K8" t="s">
        <v>822</v>
      </c>
      <c r="L8" t="s">
        <v>523</v>
      </c>
    </row>
    <row r="9" spans="1:16" x14ac:dyDescent="0.25">
      <c r="A9" t="s">
        <v>506</v>
      </c>
      <c r="B9">
        <v>49.081902912126601</v>
      </c>
      <c r="C9" s="1">
        <v>2.4549251520511401E-12</v>
      </c>
      <c r="D9" s="1">
        <v>9.1466666666666702E-11</v>
      </c>
      <c r="E9">
        <v>3.3164139762948301</v>
      </c>
      <c r="F9">
        <f t="shared" si="0"/>
        <v>1.7296241046232486</v>
      </c>
      <c r="G9" t="str">
        <f t="shared" si="1"/>
        <v>intensified</v>
      </c>
      <c r="H9" t="str">
        <f t="shared" si="2"/>
        <v>intensified</v>
      </c>
      <c r="I9" t="s">
        <v>523</v>
      </c>
      <c r="J9" t="s">
        <v>523</v>
      </c>
      <c r="K9" t="s">
        <v>899</v>
      </c>
      <c r="L9" t="s">
        <v>523</v>
      </c>
    </row>
    <row r="10" spans="1:16" x14ac:dyDescent="0.25">
      <c r="A10" t="s">
        <v>349</v>
      </c>
      <c r="B10">
        <v>34.942002510229898</v>
      </c>
      <c r="C10" s="1">
        <v>3.3967371138032798E-9</v>
      </c>
      <c r="D10" s="1">
        <v>8.4622222222222204E-8</v>
      </c>
      <c r="E10">
        <v>2.8269409877969198</v>
      </c>
      <c r="F10">
        <f t="shared" si="0"/>
        <v>1.4992417673214267</v>
      </c>
      <c r="G10" t="str">
        <f t="shared" si="1"/>
        <v>intensified</v>
      </c>
      <c r="H10" t="str">
        <f t="shared" si="2"/>
        <v>intensified</v>
      </c>
      <c r="I10" t="s">
        <v>523</v>
      </c>
      <c r="J10" t="s">
        <v>523</v>
      </c>
      <c r="K10" t="s">
        <v>896</v>
      </c>
      <c r="L10" t="s">
        <v>523</v>
      </c>
    </row>
    <row r="11" spans="1:16" x14ac:dyDescent="0.25">
      <c r="A11" t="s">
        <v>288</v>
      </c>
      <c r="B11">
        <v>33.138211035758999</v>
      </c>
      <c r="C11" s="1">
        <v>8.5835213381457704E-9</v>
      </c>
      <c r="D11" s="1">
        <v>2.0230736842105301E-7</v>
      </c>
      <c r="E11">
        <v>1.49570216751937</v>
      </c>
      <c r="F11">
        <f t="shared" si="0"/>
        <v>0.58082292641522015</v>
      </c>
      <c r="G11" t="str">
        <f t="shared" si="1"/>
        <v>intensified</v>
      </c>
      <c r="H11" t="str">
        <f t="shared" si="2"/>
        <v>intensified</v>
      </c>
      <c r="I11" t="s">
        <v>1041</v>
      </c>
      <c r="J11" t="s">
        <v>523</v>
      </c>
      <c r="K11" t="s">
        <v>856</v>
      </c>
      <c r="L11" t="s">
        <v>523</v>
      </c>
    </row>
    <row r="12" spans="1:16" x14ac:dyDescent="0.25">
      <c r="A12" t="s">
        <v>370</v>
      </c>
      <c r="B12">
        <v>32.662320514367799</v>
      </c>
      <c r="C12" s="1">
        <v>1.0964220864551E-8</v>
      </c>
      <c r="D12" s="1">
        <v>2.4639999999999998E-7</v>
      </c>
      <c r="E12">
        <v>1.2165032172477499</v>
      </c>
      <c r="F12">
        <f t="shared" si="0"/>
        <v>0.2827401357315304</v>
      </c>
      <c r="G12" t="str">
        <f t="shared" si="1"/>
        <v>intensified</v>
      </c>
      <c r="H12" t="str">
        <f t="shared" si="2"/>
        <v>intensified</v>
      </c>
      <c r="I12" t="s">
        <v>523</v>
      </c>
      <c r="J12" t="s">
        <v>523</v>
      </c>
      <c r="K12" t="s">
        <v>818</v>
      </c>
      <c r="L12" t="s">
        <v>523</v>
      </c>
    </row>
    <row r="13" spans="1:16" x14ac:dyDescent="0.25">
      <c r="A13" t="s">
        <v>176</v>
      </c>
      <c r="B13">
        <v>31.588345358781201</v>
      </c>
      <c r="C13" s="1">
        <v>1.90569886537872E-8</v>
      </c>
      <c r="D13" s="1">
        <v>4.0746666666666698E-7</v>
      </c>
      <c r="E13">
        <v>27.6432083568113</v>
      </c>
      <c r="F13">
        <f t="shared" si="0"/>
        <v>4.7888531640086551</v>
      </c>
      <c r="G13" t="str">
        <f t="shared" si="1"/>
        <v>intensified</v>
      </c>
      <c r="H13" t="str">
        <f t="shared" si="2"/>
        <v>intensified</v>
      </c>
      <c r="I13" t="s">
        <v>523</v>
      </c>
      <c r="J13" t="s">
        <v>523</v>
      </c>
      <c r="K13" t="s">
        <v>948</v>
      </c>
      <c r="L13" t="s">
        <v>523</v>
      </c>
    </row>
    <row r="14" spans="1:16" x14ac:dyDescent="0.25">
      <c r="A14" t="s">
        <v>58</v>
      </c>
      <c r="B14">
        <v>25.3109253200527</v>
      </c>
      <c r="C14" s="1">
        <v>4.8793717377648704E-7</v>
      </c>
      <c r="D14" s="1">
        <v>8.7449600000000007E-6</v>
      </c>
      <c r="E14">
        <v>7.8863732940105002</v>
      </c>
      <c r="F14">
        <f t="shared" si="0"/>
        <v>2.9793620006653185</v>
      </c>
      <c r="G14" t="str">
        <f t="shared" si="1"/>
        <v>intensified</v>
      </c>
      <c r="H14" t="str">
        <f t="shared" si="2"/>
        <v>intensified</v>
      </c>
      <c r="I14" t="s">
        <v>1041</v>
      </c>
      <c r="J14" t="s">
        <v>523</v>
      </c>
      <c r="K14" t="s">
        <v>914</v>
      </c>
      <c r="L14" t="s">
        <v>523</v>
      </c>
    </row>
    <row r="15" spans="1:16" x14ac:dyDescent="0.25">
      <c r="A15" t="s">
        <v>97</v>
      </c>
      <c r="B15">
        <v>24.239642916756502</v>
      </c>
      <c r="C15" s="1">
        <v>8.5063269883445195E-7</v>
      </c>
      <c r="D15" s="1">
        <v>1.46633846153846E-5</v>
      </c>
      <c r="E15">
        <v>3.0068497913164398</v>
      </c>
      <c r="F15">
        <f t="shared" si="0"/>
        <v>1.5882527991604718</v>
      </c>
      <c r="G15" t="str">
        <f t="shared" si="1"/>
        <v>intensified</v>
      </c>
      <c r="H15" t="str">
        <f t="shared" si="2"/>
        <v>intensified</v>
      </c>
      <c r="I15" t="s">
        <v>523</v>
      </c>
      <c r="J15" t="s">
        <v>523</v>
      </c>
      <c r="K15" t="s">
        <v>898</v>
      </c>
      <c r="L15" t="s">
        <v>523</v>
      </c>
    </row>
    <row r="16" spans="1:16" x14ac:dyDescent="0.25">
      <c r="A16" t="s">
        <v>372</v>
      </c>
      <c r="B16">
        <v>22.0591198032416</v>
      </c>
      <c r="C16" s="1">
        <v>2.6438058330358001E-6</v>
      </c>
      <c r="D16" s="1">
        <v>3.8152258064516103E-5</v>
      </c>
      <c r="E16">
        <v>49.999999999999801</v>
      </c>
      <c r="F16">
        <f t="shared" si="0"/>
        <v>5.643856189774719</v>
      </c>
      <c r="G16" t="str">
        <f t="shared" si="1"/>
        <v>intensified</v>
      </c>
      <c r="H16" t="str">
        <f t="shared" si="2"/>
        <v>intensified</v>
      </c>
      <c r="I16" t="s">
        <v>523</v>
      </c>
      <c r="J16" t="s">
        <v>523</v>
      </c>
      <c r="K16" t="s">
        <v>957</v>
      </c>
      <c r="L16" t="s">
        <v>523</v>
      </c>
    </row>
    <row r="17" spans="1:12" x14ac:dyDescent="0.25">
      <c r="A17" t="s">
        <v>216</v>
      </c>
      <c r="B17">
        <v>19.053403520978399</v>
      </c>
      <c r="C17" s="1">
        <v>1.2711086697203499E-5</v>
      </c>
      <c r="D17" s="1">
        <v>1.60533333333333E-4</v>
      </c>
      <c r="E17">
        <v>3.4264360854139801</v>
      </c>
      <c r="F17">
        <f t="shared" si="0"/>
        <v>1.7767087761233058</v>
      </c>
      <c r="G17" t="str">
        <f t="shared" si="1"/>
        <v>intensified</v>
      </c>
      <c r="H17" t="str">
        <f t="shared" si="2"/>
        <v>intensified</v>
      </c>
      <c r="I17" t="s">
        <v>523</v>
      </c>
      <c r="J17" t="s">
        <v>523</v>
      </c>
      <c r="K17" t="s">
        <v>900</v>
      </c>
      <c r="L17" t="s">
        <v>523</v>
      </c>
    </row>
    <row r="18" spans="1:12" x14ac:dyDescent="0.25">
      <c r="A18" t="s">
        <v>508</v>
      </c>
      <c r="B18">
        <v>18.435129274897001</v>
      </c>
      <c r="C18" s="1">
        <v>1.7578724140765401E-5</v>
      </c>
      <c r="D18" s="1">
        <v>2.09852631578947E-4</v>
      </c>
      <c r="E18">
        <v>13.7794854403313</v>
      </c>
      <c r="F18">
        <f t="shared" si="0"/>
        <v>3.7844501101761026</v>
      </c>
      <c r="G18" t="str">
        <f t="shared" si="1"/>
        <v>intensified</v>
      </c>
      <c r="H18" t="str">
        <f t="shared" si="2"/>
        <v>intensified</v>
      </c>
      <c r="I18" t="s">
        <v>523</v>
      </c>
      <c r="J18" t="s">
        <v>523</v>
      </c>
      <c r="K18" t="s">
        <v>932</v>
      </c>
      <c r="L18" t="s">
        <v>523</v>
      </c>
    </row>
    <row r="19" spans="1:12" x14ac:dyDescent="0.25">
      <c r="A19" t="s">
        <v>359</v>
      </c>
      <c r="B19">
        <v>15.0679143918387</v>
      </c>
      <c r="C19">
        <v>1.03711236015824E-4</v>
      </c>
      <c r="D19" s="1">
        <v>1.0325006222222199E-3</v>
      </c>
      <c r="E19">
        <v>35.680515581990299</v>
      </c>
      <c r="F19">
        <f t="shared" si="0"/>
        <v>5.1570645571805134</v>
      </c>
      <c r="G19" t="str">
        <f t="shared" si="1"/>
        <v>intensified</v>
      </c>
      <c r="H19" t="str">
        <f t="shared" si="2"/>
        <v>intensified</v>
      </c>
      <c r="I19" t="s">
        <v>523</v>
      </c>
      <c r="J19" t="s">
        <v>523</v>
      </c>
      <c r="K19" t="s">
        <v>951</v>
      </c>
      <c r="L19" t="s">
        <v>523</v>
      </c>
    </row>
    <row r="20" spans="1:12" x14ac:dyDescent="0.25">
      <c r="A20" t="s">
        <v>52</v>
      </c>
      <c r="B20">
        <v>14.8464563802408</v>
      </c>
      <c r="C20">
        <v>1.1662698118442E-4</v>
      </c>
      <c r="D20" s="1">
        <v>1.1116786382978699E-3</v>
      </c>
      <c r="E20">
        <v>1.2959092732034501</v>
      </c>
      <c r="F20">
        <f t="shared" si="0"/>
        <v>0.37396471846852236</v>
      </c>
      <c r="G20" t="str">
        <f t="shared" si="1"/>
        <v>intensified</v>
      </c>
      <c r="H20" t="str">
        <f t="shared" si="2"/>
        <v>intensified</v>
      </c>
      <c r="I20" t="s">
        <v>523</v>
      </c>
      <c r="J20" t="s">
        <v>523</v>
      </c>
      <c r="K20" t="s">
        <v>831</v>
      </c>
      <c r="L20" t="s">
        <v>523</v>
      </c>
    </row>
    <row r="21" spans="1:12" x14ac:dyDescent="0.25">
      <c r="A21" t="s">
        <v>233</v>
      </c>
      <c r="B21">
        <v>14.330818014190299</v>
      </c>
      <c r="C21">
        <v>1.5333402971928699E-4</v>
      </c>
      <c r="D21" s="1">
        <v>1.4019108571428601E-3</v>
      </c>
      <c r="E21">
        <v>1.7386958937176999</v>
      </c>
      <c r="F21">
        <f t="shared" si="0"/>
        <v>0.79800562040104717</v>
      </c>
      <c r="G21" t="str">
        <f t="shared" si="1"/>
        <v>intensified</v>
      </c>
      <c r="H21" t="str">
        <f t="shared" si="2"/>
        <v>intensified</v>
      </c>
      <c r="I21" t="s">
        <v>523</v>
      </c>
      <c r="J21" t="s">
        <v>523</v>
      </c>
      <c r="K21" t="s">
        <v>873</v>
      </c>
      <c r="L21" t="s">
        <v>523</v>
      </c>
    </row>
    <row r="22" spans="1:12" x14ac:dyDescent="0.25">
      <c r="A22" t="s">
        <v>334</v>
      </c>
      <c r="B22">
        <v>13.9659995528491</v>
      </c>
      <c r="C22">
        <v>1.86146669172937E-4</v>
      </c>
      <c r="D22" s="1">
        <v>1.54433066666667E-3</v>
      </c>
      <c r="E22">
        <v>41.251819965575997</v>
      </c>
      <c r="F22">
        <f t="shared" si="0"/>
        <v>5.3663858650916421</v>
      </c>
      <c r="G22" t="str">
        <f t="shared" si="1"/>
        <v>intensified</v>
      </c>
      <c r="H22" t="str">
        <f t="shared" si="2"/>
        <v>intensified</v>
      </c>
      <c r="I22" t="s">
        <v>523</v>
      </c>
      <c r="J22" t="s">
        <v>523</v>
      </c>
      <c r="K22" t="s">
        <v>952</v>
      </c>
      <c r="L22" t="s">
        <v>523</v>
      </c>
    </row>
    <row r="23" spans="1:12" x14ac:dyDescent="0.25">
      <c r="A23" t="s">
        <v>63</v>
      </c>
      <c r="B23">
        <v>13.614728008979</v>
      </c>
      <c r="C23">
        <v>2.2441799625072501E-4</v>
      </c>
      <c r="D23" s="1">
        <v>1.8279866181818199E-3</v>
      </c>
      <c r="E23">
        <v>9.3759981539650106</v>
      </c>
      <c r="F23">
        <f t="shared" si="0"/>
        <v>3.2289722857087759</v>
      </c>
      <c r="G23" t="str">
        <f t="shared" si="1"/>
        <v>intensified</v>
      </c>
      <c r="H23" t="str">
        <f t="shared" si="2"/>
        <v>intensified</v>
      </c>
      <c r="I23" t="s">
        <v>1041</v>
      </c>
      <c r="J23" t="s">
        <v>523</v>
      </c>
      <c r="K23" t="s">
        <v>919</v>
      </c>
      <c r="L23" t="s">
        <v>523</v>
      </c>
    </row>
    <row r="24" spans="1:12" x14ac:dyDescent="0.25">
      <c r="A24" t="s">
        <v>88</v>
      </c>
      <c r="B24">
        <v>12.791942068492</v>
      </c>
      <c r="C24">
        <v>3.4811554388014499E-4</v>
      </c>
      <c r="D24" s="1">
        <v>2.6433214915254199E-3</v>
      </c>
      <c r="E24">
        <v>2.5298496965883901</v>
      </c>
      <c r="F24">
        <f t="shared" si="0"/>
        <v>1.3390516740785032</v>
      </c>
      <c r="G24" t="str">
        <f t="shared" si="1"/>
        <v>intensified</v>
      </c>
      <c r="H24" t="str">
        <f t="shared" si="2"/>
        <v>intensified</v>
      </c>
      <c r="I24" t="s">
        <v>1041</v>
      </c>
      <c r="J24" t="s">
        <v>523</v>
      </c>
      <c r="K24" t="s">
        <v>524</v>
      </c>
      <c r="L24" t="s">
        <v>523</v>
      </c>
    </row>
    <row r="25" spans="1:12" x14ac:dyDescent="0.25">
      <c r="A25" t="s">
        <v>245</v>
      </c>
      <c r="B25">
        <v>12.2038443757701</v>
      </c>
      <c r="C25">
        <v>4.76911355596021E-4</v>
      </c>
      <c r="D25" s="1">
        <v>3.338377E-3</v>
      </c>
      <c r="E25">
        <v>2.3184698812715698</v>
      </c>
      <c r="F25">
        <f t="shared" si="0"/>
        <v>1.2131729851026127</v>
      </c>
      <c r="G25" t="str">
        <f t="shared" si="1"/>
        <v>intensified</v>
      </c>
      <c r="H25" t="str">
        <f t="shared" si="2"/>
        <v>intensified</v>
      </c>
      <c r="I25" t="s">
        <v>523</v>
      </c>
      <c r="J25" t="s">
        <v>523</v>
      </c>
      <c r="K25" t="s">
        <v>890</v>
      </c>
      <c r="L25" t="s">
        <v>523</v>
      </c>
    </row>
    <row r="26" spans="1:12" x14ac:dyDescent="0.25">
      <c r="A26" t="s">
        <v>67</v>
      </c>
      <c r="B26">
        <v>11.8339613855241</v>
      </c>
      <c r="C26">
        <v>5.8160129893591796E-4</v>
      </c>
      <c r="D26" s="1">
        <v>3.9378598208955201E-3</v>
      </c>
      <c r="E26">
        <v>1.32558139534883</v>
      </c>
      <c r="F26">
        <f t="shared" si="0"/>
        <v>0.40662525946263589</v>
      </c>
      <c r="G26" t="str">
        <f t="shared" si="1"/>
        <v>intensified</v>
      </c>
      <c r="H26" t="str">
        <f t="shared" si="2"/>
        <v>intensified</v>
      </c>
      <c r="I26" t="s">
        <v>523</v>
      </c>
      <c r="J26" t="s">
        <v>523</v>
      </c>
      <c r="K26" t="s">
        <v>837</v>
      </c>
      <c r="L26" t="s">
        <v>523</v>
      </c>
    </row>
    <row r="27" spans="1:12" x14ac:dyDescent="0.25">
      <c r="A27" t="s">
        <v>326</v>
      </c>
      <c r="B27">
        <v>11.810673482134</v>
      </c>
      <c r="C27">
        <v>5.8892125471121605E-4</v>
      </c>
      <c r="D27" s="1">
        <v>3.9378598208955201E-3</v>
      </c>
      <c r="E27">
        <v>2.3049811164796998</v>
      </c>
      <c r="F27">
        <f t="shared" si="0"/>
        <v>1.2047549314473744</v>
      </c>
      <c r="G27" t="str">
        <f t="shared" si="1"/>
        <v>intensified</v>
      </c>
      <c r="H27" t="str">
        <f t="shared" si="2"/>
        <v>intensified</v>
      </c>
      <c r="I27" t="s">
        <v>523</v>
      </c>
      <c r="J27" t="s">
        <v>523</v>
      </c>
      <c r="K27" t="s">
        <v>889</v>
      </c>
      <c r="L27" t="s">
        <v>523</v>
      </c>
    </row>
    <row r="28" spans="1:12" x14ac:dyDescent="0.25">
      <c r="A28" t="s">
        <v>431</v>
      </c>
      <c r="B28">
        <v>10.948004051897399</v>
      </c>
      <c r="C28">
        <v>9.3704499855673496E-4</v>
      </c>
      <c r="D28" s="1">
        <v>5.9970880000000002E-3</v>
      </c>
      <c r="E28">
        <v>10.4013349300029</v>
      </c>
      <c r="F28">
        <f t="shared" si="0"/>
        <v>3.378696793763627</v>
      </c>
      <c r="G28" t="str">
        <f t="shared" si="1"/>
        <v>intensified</v>
      </c>
      <c r="H28" t="str">
        <f t="shared" si="2"/>
        <v>intensified</v>
      </c>
      <c r="I28" t="s">
        <v>523</v>
      </c>
      <c r="J28" t="s">
        <v>523</v>
      </c>
      <c r="K28" t="s">
        <v>924</v>
      </c>
      <c r="L28" t="s">
        <v>523</v>
      </c>
    </row>
    <row r="29" spans="1:12" x14ac:dyDescent="0.25">
      <c r="A29" t="s">
        <v>26</v>
      </c>
      <c r="B29">
        <v>10.955253997984901</v>
      </c>
      <c r="C29">
        <v>9.3338576827495202E-4</v>
      </c>
      <c r="D29" s="1">
        <v>5.9970880000000002E-3</v>
      </c>
      <c r="E29">
        <v>47.235290636185603</v>
      </c>
      <c r="F29">
        <f t="shared" si="0"/>
        <v>5.5617932299336195</v>
      </c>
      <c r="G29" t="str">
        <f t="shared" si="1"/>
        <v>intensified</v>
      </c>
      <c r="H29" t="str">
        <f t="shared" si="2"/>
        <v>intensified</v>
      </c>
      <c r="I29" t="s">
        <v>523</v>
      </c>
      <c r="J29" t="s">
        <v>523</v>
      </c>
      <c r="K29" t="s">
        <v>776</v>
      </c>
      <c r="L29" t="s">
        <v>523</v>
      </c>
    </row>
    <row r="30" spans="1:12" x14ac:dyDescent="0.25">
      <c r="A30" t="s">
        <v>358</v>
      </c>
      <c r="B30">
        <v>10.888687099901199</v>
      </c>
      <c r="C30">
        <v>9.6753385183756503E-4</v>
      </c>
      <c r="D30" s="1">
        <v>6.0799884444444402E-3</v>
      </c>
      <c r="E30">
        <v>2.66851035722275</v>
      </c>
      <c r="F30">
        <f t="shared" si="0"/>
        <v>1.4160346108334056</v>
      </c>
      <c r="G30" t="str">
        <f t="shared" si="1"/>
        <v>intensified</v>
      </c>
      <c r="H30" t="str">
        <f t="shared" si="2"/>
        <v>intensified</v>
      </c>
      <c r="I30" t="s">
        <v>523</v>
      </c>
      <c r="J30" t="s">
        <v>523</v>
      </c>
      <c r="K30" t="s">
        <v>892</v>
      </c>
      <c r="L30" t="s">
        <v>523</v>
      </c>
    </row>
    <row r="31" spans="1:12" x14ac:dyDescent="0.25">
      <c r="A31" t="s">
        <v>55</v>
      </c>
      <c r="B31">
        <v>10.099356912993199</v>
      </c>
      <c r="C31">
        <v>1.4832107411422101E-3</v>
      </c>
      <c r="D31" s="1">
        <v>8.7431385263157906E-3</v>
      </c>
      <c r="E31">
        <v>5.6165168738726701</v>
      </c>
      <c r="F31">
        <f t="shared" si="0"/>
        <v>2.4896757093354522</v>
      </c>
      <c r="G31" t="str">
        <f t="shared" si="1"/>
        <v>intensified</v>
      </c>
      <c r="H31" t="str">
        <f t="shared" si="2"/>
        <v>intensified</v>
      </c>
      <c r="I31" t="s">
        <v>523</v>
      </c>
      <c r="J31" t="s">
        <v>523</v>
      </c>
      <c r="K31" t="s">
        <v>904</v>
      </c>
      <c r="L31" t="s">
        <v>523</v>
      </c>
    </row>
    <row r="32" spans="1:12" x14ac:dyDescent="0.25">
      <c r="A32" t="s">
        <v>173</v>
      </c>
      <c r="B32">
        <v>9.0389587556783209</v>
      </c>
      <c r="C32">
        <v>2.6428612382582901E-3</v>
      </c>
      <c r="D32" s="1">
        <v>1.49873636455696E-2</v>
      </c>
      <c r="E32">
        <v>2.3510644980051101</v>
      </c>
      <c r="F32">
        <f t="shared" si="0"/>
        <v>1.2333141177556088</v>
      </c>
      <c r="G32" t="str">
        <f t="shared" si="1"/>
        <v>intensified</v>
      </c>
      <c r="H32" t="str">
        <f t="shared" si="2"/>
        <v>intensified</v>
      </c>
      <c r="I32" t="s">
        <v>523</v>
      </c>
      <c r="J32" t="s">
        <v>523</v>
      </c>
      <c r="K32" t="s">
        <v>891</v>
      </c>
      <c r="L32" t="s">
        <v>523</v>
      </c>
    </row>
    <row r="33" spans="1:12" x14ac:dyDescent="0.25">
      <c r="A33" t="s">
        <v>353</v>
      </c>
      <c r="B33">
        <v>8.3910692484714602</v>
      </c>
      <c r="C33">
        <v>3.7706903222272099E-3</v>
      </c>
      <c r="D33" s="1">
        <v>1.9873754352941201E-2</v>
      </c>
      <c r="E33">
        <v>25.591653087029101</v>
      </c>
      <c r="F33">
        <f t="shared" si="0"/>
        <v>4.6776014358337461</v>
      </c>
      <c r="G33" t="str">
        <f t="shared" si="1"/>
        <v>intensified</v>
      </c>
      <c r="H33" t="str">
        <f t="shared" si="2"/>
        <v>intensified</v>
      </c>
      <c r="I33" t="s">
        <v>523</v>
      </c>
      <c r="J33" t="s">
        <v>523</v>
      </c>
      <c r="K33" t="s">
        <v>945</v>
      </c>
      <c r="L33" t="s">
        <v>523</v>
      </c>
    </row>
    <row r="34" spans="1:12" x14ac:dyDescent="0.25">
      <c r="A34" t="s">
        <v>357</v>
      </c>
      <c r="B34">
        <v>8.2797669664942006</v>
      </c>
      <c r="C34">
        <v>4.00892737262215E-3</v>
      </c>
      <c r="D34" s="1">
        <v>2.0695957333333299E-2</v>
      </c>
      <c r="E34">
        <v>9.0484761810797192</v>
      </c>
      <c r="F34">
        <f t="shared" si="0"/>
        <v>3.1776748539525679</v>
      </c>
      <c r="G34" t="str">
        <f t="shared" ref="G34:G65" si="3">IF(AND(C34&lt;=0.05, E34&lt; 1),"relaxed","intensified")</f>
        <v>intensified</v>
      </c>
      <c r="H34" t="str">
        <f t="shared" si="2"/>
        <v>intensified</v>
      </c>
      <c r="I34" t="s">
        <v>523</v>
      </c>
      <c r="J34" t="s">
        <v>523</v>
      </c>
      <c r="K34" t="s">
        <v>917</v>
      </c>
      <c r="L34" t="s">
        <v>523</v>
      </c>
    </row>
    <row r="35" spans="1:12" x14ac:dyDescent="0.25">
      <c r="A35" t="s">
        <v>459</v>
      </c>
      <c r="B35">
        <v>8.1554948579687299</v>
      </c>
      <c r="C35">
        <v>4.2930883952602096E-3</v>
      </c>
      <c r="D35" s="1">
        <v>2.1855720727272699E-2</v>
      </c>
      <c r="E35">
        <v>9.68184011857592</v>
      </c>
      <c r="F35">
        <f t="shared" si="0"/>
        <v>3.2752812703976795</v>
      </c>
      <c r="G35" t="str">
        <f t="shared" si="3"/>
        <v>intensified</v>
      </c>
      <c r="H35" t="str">
        <f t="shared" si="2"/>
        <v>intensified</v>
      </c>
      <c r="I35" t="s">
        <v>523</v>
      </c>
      <c r="J35" t="s">
        <v>523</v>
      </c>
      <c r="K35" t="s">
        <v>922</v>
      </c>
      <c r="L35" t="s">
        <v>523</v>
      </c>
    </row>
    <row r="36" spans="1:12" x14ac:dyDescent="0.25">
      <c r="A36" t="s">
        <v>61</v>
      </c>
      <c r="B36">
        <v>8.0531661693385104</v>
      </c>
      <c r="C36">
        <v>4.5424198749426303E-3</v>
      </c>
      <c r="D36" s="1">
        <v>2.2865215280898899E-2</v>
      </c>
      <c r="E36">
        <v>12.736388081286901</v>
      </c>
      <c r="F36">
        <f t="shared" si="0"/>
        <v>3.6708842958704198</v>
      </c>
      <c r="G36" t="str">
        <f t="shared" si="3"/>
        <v>intensified</v>
      </c>
      <c r="H36" t="str">
        <f t="shared" si="2"/>
        <v>intensified</v>
      </c>
      <c r="I36" t="s">
        <v>523</v>
      </c>
      <c r="J36" t="s">
        <v>523</v>
      </c>
      <c r="K36" t="s">
        <v>928</v>
      </c>
      <c r="L36" t="s">
        <v>523</v>
      </c>
    </row>
    <row r="37" spans="1:12" x14ac:dyDescent="0.25">
      <c r="A37" t="s">
        <v>215</v>
      </c>
      <c r="B37">
        <v>7.7817486302883401</v>
      </c>
      <c r="C37">
        <v>5.27766881602975E-3</v>
      </c>
      <c r="D37" s="1">
        <v>2.6271063466666699E-2</v>
      </c>
      <c r="E37">
        <v>2.2904665027292301</v>
      </c>
      <c r="F37">
        <f t="shared" si="0"/>
        <v>1.1956414641002782</v>
      </c>
      <c r="G37" t="str">
        <f t="shared" si="3"/>
        <v>intensified</v>
      </c>
      <c r="H37" t="str">
        <f t="shared" si="2"/>
        <v>intensified</v>
      </c>
      <c r="I37" t="s">
        <v>523</v>
      </c>
      <c r="J37" t="s">
        <v>523</v>
      </c>
      <c r="K37" t="s">
        <v>888</v>
      </c>
      <c r="L37" t="s">
        <v>523</v>
      </c>
    </row>
    <row r="38" spans="1:12" x14ac:dyDescent="0.25">
      <c r="A38" t="s">
        <v>126</v>
      </c>
      <c r="B38">
        <v>7.6217544449173102</v>
      </c>
      <c r="C38">
        <v>5.7668358040993102E-3</v>
      </c>
      <c r="D38" s="1">
        <v>2.8081984000000001E-2</v>
      </c>
      <c r="E38">
        <v>19.577541216291198</v>
      </c>
      <c r="F38">
        <f t="shared" si="0"/>
        <v>4.2911276801656015</v>
      </c>
      <c r="G38" t="str">
        <f t="shared" si="3"/>
        <v>intensified</v>
      </c>
      <c r="H38" t="str">
        <f t="shared" si="2"/>
        <v>intensified</v>
      </c>
      <c r="I38" t="s">
        <v>523</v>
      </c>
      <c r="J38" t="s">
        <v>523</v>
      </c>
      <c r="K38" t="s">
        <v>942</v>
      </c>
      <c r="L38" t="s">
        <v>523</v>
      </c>
    </row>
    <row r="39" spans="1:12" x14ac:dyDescent="0.25">
      <c r="A39" t="s">
        <v>500</v>
      </c>
      <c r="B39">
        <v>6.8817141653116698</v>
      </c>
      <c r="C39">
        <v>8.7082006597437502E-3</v>
      </c>
      <c r="D39" s="1">
        <v>4.0219320082474197E-2</v>
      </c>
      <c r="E39">
        <v>15.364375116338699</v>
      </c>
      <c r="F39">
        <f t="shared" si="0"/>
        <v>3.9415171872401835</v>
      </c>
      <c r="G39" t="str">
        <f t="shared" si="3"/>
        <v>intensified</v>
      </c>
      <c r="H39" t="str">
        <f t="shared" si="2"/>
        <v>intensified</v>
      </c>
      <c r="I39" t="s">
        <v>523</v>
      </c>
      <c r="J39" t="s">
        <v>523</v>
      </c>
      <c r="K39" t="s">
        <v>934</v>
      </c>
      <c r="L39" t="s">
        <v>523</v>
      </c>
    </row>
    <row r="40" spans="1:12" x14ac:dyDescent="0.25">
      <c r="A40" t="s">
        <v>441</v>
      </c>
      <c r="B40">
        <v>6.6135894463823197</v>
      </c>
      <c r="C40">
        <v>1.01203466790549E-2</v>
      </c>
      <c r="D40" s="1">
        <v>4.4450151529411799E-2</v>
      </c>
      <c r="E40">
        <v>15.426415279749399</v>
      </c>
      <c r="F40">
        <f t="shared" si="0"/>
        <v>3.9473309488267829</v>
      </c>
      <c r="G40" t="str">
        <f t="shared" si="3"/>
        <v>intensified</v>
      </c>
      <c r="H40" t="str">
        <f t="shared" si="2"/>
        <v>intensified</v>
      </c>
      <c r="I40" t="s">
        <v>1041</v>
      </c>
      <c r="J40" t="s">
        <v>523</v>
      </c>
      <c r="K40" t="s">
        <v>936</v>
      </c>
      <c r="L40" t="s">
        <v>523</v>
      </c>
    </row>
    <row r="41" spans="1:12" x14ac:dyDescent="0.25">
      <c r="A41" t="s">
        <v>352</v>
      </c>
      <c r="B41">
        <v>6.5592533701928897</v>
      </c>
      <c r="C41">
        <v>1.0434013571353699E-2</v>
      </c>
      <c r="D41" s="1">
        <v>4.5382895844660202E-2</v>
      </c>
      <c r="E41">
        <v>1.96685945661997</v>
      </c>
      <c r="F41">
        <f t="shared" si="0"/>
        <v>0.97589387247081394</v>
      </c>
      <c r="G41" t="str">
        <f t="shared" si="3"/>
        <v>intensified</v>
      </c>
      <c r="H41" t="str">
        <f t="shared" si="2"/>
        <v>intensified</v>
      </c>
      <c r="I41" t="s">
        <v>523</v>
      </c>
      <c r="J41" t="s">
        <v>523</v>
      </c>
      <c r="K41" t="s">
        <v>882</v>
      </c>
      <c r="L41" t="s">
        <v>523</v>
      </c>
    </row>
    <row r="42" spans="1:12" x14ac:dyDescent="0.25">
      <c r="A42" t="s">
        <v>289</v>
      </c>
      <c r="B42">
        <v>6.4848000479323602</v>
      </c>
      <c r="C42">
        <v>1.0880077691256301E-2</v>
      </c>
      <c r="D42" s="1">
        <v>4.6868028307692301E-2</v>
      </c>
      <c r="E42">
        <v>31.956357938256499</v>
      </c>
      <c r="F42">
        <f t="shared" si="0"/>
        <v>4.9980310887657264</v>
      </c>
      <c r="G42" t="str">
        <f t="shared" si="3"/>
        <v>intensified</v>
      </c>
      <c r="H42" t="str">
        <f t="shared" si="2"/>
        <v>intensified</v>
      </c>
      <c r="I42" t="s">
        <v>523</v>
      </c>
      <c r="J42" t="s">
        <v>523</v>
      </c>
      <c r="K42" t="s">
        <v>950</v>
      </c>
      <c r="L42" t="s">
        <v>523</v>
      </c>
    </row>
    <row r="43" spans="1:12" x14ac:dyDescent="0.25">
      <c r="A43" t="s">
        <v>203</v>
      </c>
      <c r="B43">
        <v>5.9579385797915103</v>
      </c>
      <c r="C43">
        <v>1.4651161679097399E-2</v>
      </c>
      <c r="D43" s="1">
        <v>5.9132617801801797E-2</v>
      </c>
      <c r="E43">
        <v>7.5423365631873196</v>
      </c>
      <c r="F43">
        <f t="shared" si="0"/>
        <v>2.9150115295842647</v>
      </c>
      <c r="G43" t="str">
        <f t="shared" si="3"/>
        <v>intensified</v>
      </c>
      <c r="H43" t="s">
        <v>523</v>
      </c>
      <c r="I43" t="s">
        <v>1042</v>
      </c>
      <c r="J43" t="s">
        <v>523</v>
      </c>
      <c r="K43" t="s">
        <v>910</v>
      </c>
      <c r="L43" t="s">
        <v>523</v>
      </c>
    </row>
    <row r="44" spans="1:12" x14ac:dyDescent="0.25">
      <c r="A44" t="s">
        <v>217</v>
      </c>
      <c r="B44">
        <v>5.49322672946436</v>
      </c>
      <c r="C44">
        <v>1.9090278838280898E-2</v>
      </c>
      <c r="D44" s="1">
        <v>7.1270374933333297E-2</v>
      </c>
      <c r="E44">
        <v>1.58081122257804</v>
      </c>
      <c r="F44">
        <f t="shared" si="0"/>
        <v>0.66066509412797436</v>
      </c>
      <c r="G44" t="str">
        <f t="shared" si="3"/>
        <v>intensified</v>
      </c>
      <c r="H44" t="s">
        <v>523</v>
      </c>
      <c r="I44" t="s">
        <v>1042</v>
      </c>
      <c r="J44" t="s">
        <v>523</v>
      </c>
      <c r="K44" t="s">
        <v>866</v>
      </c>
      <c r="L44" t="s">
        <v>523</v>
      </c>
    </row>
    <row r="45" spans="1:12" x14ac:dyDescent="0.25">
      <c r="A45" t="s">
        <v>223</v>
      </c>
      <c r="B45">
        <v>5.2861745604750396</v>
      </c>
      <c r="C45">
        <v>2.1495388168993199E-2</v>
      </c>
      <c r="D45" s="1">
        <v>7.8933883803278704E-2</v>
      </c>
      <c r="E45">
        <v>1.67861076981688</v>
      </c>
      <c r="F45">
        <f t="shared" si="0"/>
        <v>0.74726774215469105</v>
      </c>
      <c r="G45" t="str">
        <f t="shared" si="3"/>
        <v>intensified</v>
      </c>
      <c r="H45" t="s">
        <v>523</v>
      </c>
      <c r="I45" t="s">
        <v>1042</v>
      </c>
      <c r="J45" t="s">
        <v>523</v>
      </c>
      <c r="K45" t="s">
        <v>870</v>
      </c>
      <c r="L45" t="s">
        <v>523</v>
      </c>
    </row>
    <row r="46" spans="1:12" x14ac:dyDescent="0.25">
      <c r="A46" t="s">
        <v>509</v>
      </c>
      <c r="B46">
        <v>4.4246659338350502</v>
      </c>
      <c r="C46">
        <v>3.5423046660726702E-2</v>
      </c>
      <c r="D46" s="1">
        <v>0.114169245007194</v>
      </c>
      <c r="E46">
        <v>2.74437560481425</v>
      </c>
      <c r="F46">
        <f t="shared" si="0"/>
        <v>1.4564779472975868</v>
      </c>
      <c r="G46" t="str">
        <f t="shared" si="3"/>
        <v>intensified</v>
      </c>
      <c r="H46" t="s">
        <v>523</v>
      </c>
      <c r="I46" t="s">
        <v>1042</v>
      </c>
      <c r="J46" t="s">
        <v>523</v>
      </c>
      <c r="K46" t="s">
        <v>894</v>
      </c>
      <c r="L46" t="s">
        <v>523</v>
      </c>
    </row>
    <row r="47" spans="1:12" x14ac:dyDescent="0.25">
      <c r="A47" t="s">
        <v>219</v>
      </c>
      <c r="B47">
        <v>6.3346227945439697</v>
      </c>
      <c r="C47">
        <v>1.1840329518310299E-2</v>
      </c>
      <c r="D47" s="1">
        <v>5.0518741333333297E-2</v>
      </c>
      <c r="E47">
        <v>0.57940642134348197</v>
      </c>
      <c r="F47">
        <f t="shared" si="0"/>
        <v>-0.78735242134383354</v>
      </c>
      <c r="G47" t="str">
        <f t="shared" si="3"/>
        <v>relaxed</v>
      </c>
      <c r="H47" t="s">
        <v>523</v>
      </c>
      <c r="I47" t="s">
        <v>523</v>
      </c>
      <c r="J47" t="s">
        <v>523</v>
      </c>
      <c r="K47" t="s">
        <v>613</v>
      </c>
      <c r="L47" t="s">
        <v>523</v>
      </c>
    </row>
    <row r="48" spans="1:12" x14ac:dyDescent="0.25">
      <c r="A48" t="s">
        <v>28</v>
      </c>
      <c r="B48">
        <v>6.2772145983763004</v>
      </c>
      <c r="C48">
        <v>1.22300181169524E-2</v>
      </c>
      <c r="D48" s="1">
        <v>5.1689132679245298E-2</v>
      </c>
      <c r="E48">
        <v>1.76147878276565</v>
      </c>
      <c r="F48">
        <f t="shared" si="0"/>
        <v>0.81678709749360434</v>
      </c>
      <c r="G48" t="str">
        <f t="shared" si="3"/>
        <v>intensified</v>
      </c>
      <c r="H48" t="s">
        <v>523</v>
      </c>
      <c r="I48" t="s">
        <v>523</v>
      </c>
      <c r="J48" t="s">
        <v>523</v>
      </c>
      <c r="K48" t="s">
        <v>874</v>
      </c>
      <c r="L48" t="s">
        <v>523</v>
      </c>
    </row>
    <row r="49" spans="1:12" x14ac:dyDescent="0.25">
      <c r="A49" t="s">
        <v>397</v>
      </c>
      <c r="B49">
        <v>6.2138295238219099</v>
      </c>
      <c r="C49">
        <v>1.26756130129046E-2</v>
      </c>
      <c r="D49" s="1">
        <v>5.25803205925926E-2</v>
      </c>
      <c r="E49">
        <v>0.398367229387671</v>
      </c>
      <c r="F49">
        <f t="shared" si="0"/>
        <v>-1.3278291220407048</v>
      </c>
      <c r="G49" t="str">
        <f t="shared" si="3"/>
        <v>relaxed</v>
      </c>
      <c r="H49" t="s">
        <v>523</v>
      </c>
      <c r="I49" t="s">
        <v>523</v>
      </c>
      <c r="J49" t="s">
        <v>523</v>
      </c>
      <c r="K49" t="s">
        <v>573</v>
      </c>
      <c r="L49" t="s">
        <v>523</v>
      </c>
    </row>
    <row r="50" spans="1:12" x14ac:dyDescent="0.25">
      <c r="A50" t="s">
        <v>263</v>
      </c>
      <c r="B50">
        <v>6.2199920310085801</v>
      </c>
      <c r="C50">
        <v>1.26315681355413E-2</v>
      </c>
      <c r="D50" s="1">
        <v>5.25803205925926E-2</v>
      </c>
      <c r="E50">
        <v>0.72102646327918196</v>
      </c>
      <c r="F50">
        <f t="shared" si="0"/>
        <v>-0.47187588432415506</v>
      </c>
      <c r="G50" t="str">
        <f t="shared" si="3"/>
        <v>relaxed</v>
      </c>
      <c r="H50" t="s">
        <v>523</v>
      </c>
      <c r="I50" t="s">
        <v>523</v>
      </c>
      <c r="J50" t="s">
        <v>523</v>
      </c>
      <c r="K50" t="s">
        <v>647</v>
      </c>
      <c r="L50" t="s">
        <v>523</v>
      </c>
    </row>
    <row r="51" spans="1:12" x14ac:dyDescent="0.25">
      <c r="A51" t="s">
        <v>87</v>
      </c>
      <c r="B51">
        <v>6.0709462530503497</v>
      </c>
      <c r="C51">
        <v>1.3742331978360899E-2</v>
      </c>
      <c r="D51" s="1">
        <v>5.6482245284403702E-2</v>
      </c>
      <c r="E51">
        <v>1.53491045400198</v>
      </c>
      <c r="F51">
        <f t="shared" si="0"/>
        <v>0.61815449185892413</v>
      </c>
      <c r="G51" t="str">
        <f t="shared" si="3"/>
        <v>intensified</v>
      </c>
      <c r="H51" t="s">
        <v>523</v>
      </c>
      <c r="I51" t="s">
        <v>523</v>
      </c>
      <c r="J51" t="s">
        <v>523</v>
      </c>
      <c r="K51" t="s">
        <v>861</v>
      </c>
      <c r="L51" t="s">
        <v>523</v>
      </c>
    </row>
    <row r="52" spans="1:12" x14ac:dyDescent="0.25">
      <c r="A52" t="s">
        <v>493</v>
      </c>
      <c r="B52">
        <v>6.0171923322777703</v>
      </c>
      <c r="C52">
        <v>1.41671676690075E-2</v>
      </c>
      <c r="D52" s="1">
        <v>5.76990114909091E-2</v>
      </c>
      <c r="E52">
        <v>28.6969465683121</v>
      </c>
      <c r="F52">
        <f t="shared" si="0"/>
        <v>4.8428253333525602</v>
      </c>
      <c r="G52" t="str">
        <f t="shared" si="3"/>
        <v>intensified</v>
      </c>
      <c r="H52" t="s">
        <v>523</v>
      </c>
      <c r="I52" t="s">
        <v>1041</v>
      </c>
      <c r="J52" t="s">
        <v>523</v>
      </c>
      <c r="K52" t="s">
        <v>949</v>
      </c>
      <c r="L52" t="s">
        <v>523</v>
      </c>
    </row>
    <row r="53" spans="1:12" x14ac:dyDescent="0.25">
      <c r="A53" t="s">
        <v>155</v>
      </c>
      <c r="B53">
        <v>5.8638857749974704</v>
      </c>
      <c r="C53">
        <v>1.54546383782096E-2</v>
      </c>
      <c r="D53" s="1">
        <v>6.1818551999999999E-2</v>
      </c>
      <c r="E53">
        <v>0.50792438715994603</v>
      </c>
      <c r="F53">
        <f t="shared" si="0"/>
        <v>-0.97731435062339933</v>
      </c>
      <c r="G53" t="str">
        <f t="shared" si="3"/>
        <v>relaxed</v>
      </c>
      <c r="H53" t="s">
        <v>523</v>
      </c>
      <c r="I53" t="s">
        <v>523</v>
      </c>
      <c r="J53" t="s">
        <v>523</v>
      </c>
      <c r="K53" t="s">
        <v>593</v>
      </c>
      <c r="L53" t="s">
        <v>523</v>
      </c>
    </row>
    <row r="54" spans="1:12" x14ac:dyDescent="0.25">
      <c r="A54" t="s">
        <v>251</v>
      </c>
      <c r="B54">
        <v>5.8161833742014997</v>
      </c>
      <c r="C54">
        <v>1.5879365430752499E-2</v>
      </c>
      <c r="D54" s="1">
        <v>6.2955358584070795E-2</v>
      </c>
      <c r="E54">
        <v>0.466714931294268</v>
      </c>
      <c r="F54">
        <f t="shared" si="0"/>
        <v>-1.099386471682986</v>
      </c>
      <c r="G54" t="str">
        <f t="shared" si="3"/>
        <v>relaxed</v>
      </c>
      <c r="H54" t="s">
        <v>523</v>
      </c>
      <c r="I54" t="s">
        <v>523</v>
      </c>
      <c r="J54" t="s">
        <v>523</v>
      </c>
      <c r="K54" t="s">
        <v>582</v>
      </c>
      <c r="L54" t="s">
        <v>523</v>
      </c>
    </row>
    <row r="55" spans="1:12" x14ac:dyDescent="0.25">
      <c r="A55" t="s">
        <v>184</v>
      </c>
      <c r="B55">
        <v>5.7876512431248504</v>
      </c>
      <c r="C55">
        <v>1.61391380980602E-2</v>
      </c>
      <c r="D55" s="1">
        <v>6.34239809122807E-2</v>
      </c>
      <c r="E55">
        <v>1.4160148032664199</v>
      </c>
      <c r="F55">
        <f t="shared" si="0"/>
        <v>0.50183634768603735</v>
      </c>
      <c r="G55" t="str">
        <f t="shared" si="3"/>
        <v>intensified</v>
      </c>
      <c r="H55" t="s">
        <v>523</v>
      </c>
      <c r="I55" t="s">
        <v>523</v>
      </c>
      <c r="J55" t="s">
        <v>523</v>
      </c>
      <c r="K55" t="s">
        <v>848</v>
      </c>
      <c r="L55" t="s">
        <v>523</v>
      </c>
    </row>
    <row r="56" spans="1:12" x14ac:dyDescent="0.25">
      <c r="A56" t="s">
        <v>346</v>
      </c>
      <c r="B56">
        <v>5.7661913624688097</v>
      </c>
      <c r="C56">
        <v>1.6337404722379701E-2</v>
      </c>
      <c r="D56" s="1">
        <v>6.3644847304347801E-2</v>
      </c>
      <c r="E56" s="1">
        <v>5.0124580214356497E-7</v>
      </c>
      <c r="F56">
        <f t="shared" si="0"/>
        <v>-20.927978414942277</v>
      </c>
      <c r="G56" t="str">
        <f t="shared" si="3"/>
        <v>relaxed</v>
      </c>
      <c r="H56" t="s">
        <v>523</v>
      </c>
      <c r="I56" t="s">
        <v>523</v>
      </c>
      <c r="J56" t="s">
        <v>523</v>
      </c>
      <c r="K56" t="s">
        <v>528</v>
      </c>
      <c r="L56" t="s">
        <v>523</v>
      </c>
    </row>
    <row r="57" spans="1:12" x14ac:dyDescent="0.25">
      <c r="A57" t="s">
        <v>319</v>
      </c>
      <c r="B57">
        <v>5.7301999350056496</v>
      </c>
      <c r="C57">
        <v>1.6675583984531599E-2</v>
      </c>
      <c r="D57" s="1">
        <v>6.4402255448275894E-2</v>
      </c>
      <c r="E57">
        <v>0.20858201524688499</v>
      </c>
      <c r="F57">
        <f t="shared" si="0"/>
        <v>-2.2613133264482035</v>
      </c>
      <c r="G57" t="str">
        <f t="shared" si="3"/>
        <v>relaxed</v>
      </c>
      <c r="H57" t="s">
        <v>523</v>
      </c>
      <c r="I57" t="s">
        <v>523</v>
      </c>
      <c r="J57" t="s">
        <v>523</v>
      </c>
      <c r="K57" t="s">
        <v>550</v>
      </c>
      <c r="L57" t="s">
        <v>523</v>
      </c>
    </row>
    <row r="58" spans="1:12" x14ac:dyDescent="0.25">
      <c r="A58" t="s">
        <v>515</v>
      </c>
      <c r="B58">
        <v>5.6831987076438901</v>
      </c>
      <c r="C58">
        <v>1.7128113774181698E-2</v>
      </c>
      <c r="D58" s="1">
        <v>6.5584573264957299E-2</v>
      </c>
      <c r="E58">
        <v>24.365525163086598</v>
      </c>
      <c r="F58">
        <f t="shared" si="0"/>
        <v>4.6067694129240806</v>
      </c>
      <c r="G58" t="str">
        <f t="shared" si="3"/>
        <v>intensified</v>
      </c>
      <c r="H58" t="s">
        <v>523</v>
      </c>
      <c r="I58" t="s">
        <v>523</v>
      </c>
      <c r="J58" t="s">
        <v>523</v>
      </c>
      <c r="K58" t="s">
        <v>943</v>
      </c>
      <c r="L58" t="s">
        <v>523</v>
      </c>
    </row>
    <row r="59" spans="1:12" x14ac:dyDescent="0.25">
      <c r="A59" t="s">
        <v>68</v>
      </c>
      <c r="B59">
        <v>5.6653692479903803</v>
      </c>
      <c r="C59">
        <v>1.73030741418333E-2</v>
      </c>
      <c r="D59" s="1">
        <v>6.5693026711864402E-2</v>
      </c>
      <c r="E59">
        <v>15.629551595259301</v>
      </c>
      <c r="F59">
        <f t="shared" si="0"/>
        <v>3.9662044835528074</v>
      </c>
      <c r="G59" t="str">
        <f t="shared" si="3"/>
        <v>intensified</v>
      </c>
      <c r="H59" t="s">
        <v>523</v>
      </c>
      <c r="I59" t="s">
        <v>523</v>
      </c>
      <c r="J59" t="s">
        <v>523</v>
      </c>
      <c r="K59" t="s">
        <v>937</v>
      </c>
      <c r="L59" t="s">
        <v>523</v>
      </c>
    </row>
    <row r="60" spans="1:12" x14ac:dyDescent="0.25">
      <c r="A60" t="s">
        <v>71</v>
      </c>
      <c r="B60">
        <v>5.5156242621305802</v>
      </c>
      <c r="C60">
        <v>1.8847345703203899E-2</v>
      </c>
      <c r="D60" s="1">
        <v>7.0954714352941206E-2</v>
      </c>
      <c r="E60">
        <v>0.49549988983325699</v>
      </c>
      <c r="F60">
        <f t="shared" si="0"/>
        <v>-1.0130433582365101</v>
      </c>
      <c r="G60" t="str">
        <f t="shared" si="3"/>
        <v>relaxed</v>
      </c>
      <c r="H60" t="s">
        <v>523</v>
      </c>
      <c r="I60" t="s">
        <v>1042</v>
      </c>
      <c r="J60" t="s">
        <v>523</v>
      </c>
      <c r="K60" t="s">
        <v>589</v>
      </c>
      <c r="L60" t="s">
        <v>523</v>
      </c>
    </row>
    <row r="61" spans="1:12" x14ac:dyDescent="0.25">
      <c r="A61" t="s">
        <v>256</v>
      </c>
      <c r="B61">
        <v>5.4158541137585399</v>
      </c>
      <c r="C61">
        <v>1.9954688480282701E-2</v>
      </c>
      <c r="D61" s="1">
        <v>7.3881820033057904E-2</v>
      </c>
      <c r="E61">
        <v>1.9626610745831701</v>
      </c>
      <c r="F61">
        <f t="shared" si="0"/>
        <v>0.97281106010178153</v>
      </c>
      <c r="G61" t="str">
        <f t="shared" si="3"/>
        <v>intensified</v>
      </c>
      <c r="H61" t="s">
        <v>523</v>
      </c>
      <c r="I61" t="s">
        <v>523</v>
      </c>
      <c r="J61" t="s">
        <v>523</v>
      </c>
      <c r="K61" t="s">
        <v>881</v>
      </c>
      <c r="L61" t="s">
        <v>523</v>
      </c>
    </row>
    <row r="62" spans="1:12" x14ac:dyDescent="0.25">
      <c r="A62" t="s">
        <v>278</v>
      </c>
      <c r="B62">
        <v>5.24925954198988</v>
      </c>
      <c r="C62">
        <v>2.1956112220293301E-2</v>
      </c>
      <c r="D62" s="1">
        <v>7.9325307870967698E-2</v>
      </c>
      <c r="E62">
        <v>13.1702761489318</v>
      </c>
      <c r="F62">
        <f t="shared" si="0"/>
        <v>3.7192136906349935</v>
      </c>
      <c r="G62" t="str">
        <f t="shared" si="3"/>
        <v>intensified</v>
      </c>
      <c r="H62" t="s">
        <v>523</v>
      </c>
      <c r="I62" t="s">
        <v>523</v>
      </c>
      <c r="J62" t="s">
        <v>523</v>
      </c>
      <c r="K62" t="s">
        <v>930</v>
      </c>
      <c r="L62" t="s">
        <v>523</v>
      </c>
    </row>
    <row r="63" spans="1:12" x14ac:dyDescent="0.25">
      <c r="A63" t="s">
        <v>186</v>
      </c>
      <c r="B63">
        <v>5.25890354405783</v>
      </c>
      <c r="C63">
        <v>2.1834770465261302E-2</v>
      </c>
      <c r="D63" s="1">
        <v>7.9325307870967698E-2</v>
      </c>
      <c r="E63">
        <v>15.426415279749399</v>
      </c>
      <c r="F63">
        <f t="shared" si="0"/>
        <v>3.9473309488267829</v>
      </c>
      <c r="G63" t="str">
        <f t="shared" si="3"/>
        <v>intensified</v>
      </c>
      <c r="H63" t="s">
        <v>523</v>
      </c>
      <c r="I63" t="s">
        <v>1041</v>
      </c>
      <c r="J63" t="s">
        <v>523</v>
      </c>
      <c r="K63" t="s">
        <v>935</v>
      </c>
      <c r="L63" t="s">
        <v>523</v>
      </c>
    </row>
    <row r="64" spans="1:12" x14ac:dyDescent="0.25">
      <c r="A64" t="s">
        <v>461</v>
      </c>
      <c r="B64">
        <v>5.1537218366211102</v>
      </c>
      <c r="C64">
        <v>2.3196602465482899E-2</v>
      </c>
      <c r="D64" s="1">
        <v>8.2564031999999996E-2</v>
      </c>
      <c r="E64">
        <v>8.72508753425974E-2</v>
      </c>
      <c r="F64">
        <f t="shared" si="0"/>
        <v>-3.5186865845717521</v>
      </c>
      <c r="G64" t="str">
        <f t="shared" si="3"/>
        <v>relaxed</v>
      </c>
      <c r="H64" t="s">
        <v>523</v>
      </c>
      <c r="I64" t="s">
        <v>523</v>
      </c>
      <c r="J64" t="s">
        <v>523</v>
      </c>
      <c r="K64" t="s">
        <v>537</v>
      </c>
      <c r="L64" t="s">
        <v>523</v>
      </c>
    </row>
    <row r="65" spans="1:12" x14ac:dyDescent="0.25">
      <c r="A65" t="s">
        <v>109</v>
      </c>
      <c r="B65">
        <v>5.1518863275414297</v>
      </c>
      <c r="C65">
        <v>2.32211341641336E-2</v>
      </c>
      <c r="D65" s="1">
        <v>8.2564031999999996E-2</v>
      </c>
      <c r="E65">
        <v>1.87250154740882</v>
      </c>
      <c r="F65">
        <f t="shared" si="0"/>
        <v>0.90496691090731529</v>
      </c>
      <c r="G65" t="str">
        <f t="shared" si="3"/>
        <v>intensified</v>
      </c>
      <c r="H65" t="s">
        <v>523</v>
      </c>
      <c r="I65" t="s">
        <v>523</v>
      </c>
      <c r="J65" t="s">
        <v>523</v>
      </c>
      <c r="K65" t="s">
        <v>879</v>
      </c>
      <c r="L65" t="s">
        <v>523</v>
      </c>
    </row>
    <row r="66" spans="1:12" x14ac:dyDescent="0.25">
      <c r="A66" t="s">
        <v>240</v>
      </c>
      <c r="B66">
        <v>5.0115568889668696</v>
      </c>
      <c r="C66">
        <v>2.51786536117325E-2</v>
      </c>
      <c r="D66" s="1">
        <v>8.8125288999999996E-2</v>
      </c>
      <c r="E66">
        <v>0.65349072966320698</v>
      </c>
      <c r="F66">
        <f t="shared" ref="F66:F129" si="4">LOG(E66,2)</f>
        <v>-0.61376132461077171</v>
      </c>
      <c r="G66" t="str">
        <f t="shared" ref="G66:G88" si="5">IF(AND(C66&lt;=0.05, E66&lt; 1),"relaxed","intensified")</f>
        <v>relaxed</v>
      </c>
      <c r="H66" t="s">
        <v>523</v>
      </c>
      <c r="I66" t="s">
        <v>523</v>
      </c>
      <c r="J66" t="s">
        <v>523</v>
      </c>
      <c r="K66" t="s">
        <v>628</v>
      </c>
      <c r="L66" t="s">
        <v>523</v>
      </c>
    </row>
    <row r="67" spans="1:12" x14ac:dyDescent="0.25">
      <c r="A67" t="s">
        <v>158</v>
      </c>
      <c r="B67">
        <v>5.0235235459622301</v>
      </c>
      <c r="C67">
        <v>2.5005235902055001E-2</v>
      </c>
      <c r="D67" s="1">
        <v>8.8125288999999996E-2</v>
      </c>
      <c r="E67">
        <v>0.67418804057541204</v>
      </c>
      <c r="F67">
        <f t="shared" si="4"/>
        <v>-0.56877705931186728</v>
      </c>
      <c r="G67" t="str">
        <f t="shared" si="5"/>
        <v>relaxed</v>
      </c>
      <c r="H67" t="s">
        <v>523</v>
      </c>
      <c r="I67" t="s">
        <v>523</v>
      </c>
      <c r="J67" t="s">
        <v>523</v>
      </c>
      <c r="K67" t="s">
        <v>633</v>
      </c>
      <c r="L67" t="s">
        <v>523</v>
      </c>
    </row>
    <row r="68" spans="1:12" x14ac:dyDescent="0.25">
      <c r="A68" t="s">
        <v>389</v>
      </c>
      <c r="B68">
        <v>4.90803507508826</v>
      </c>
      <c r="C68">
        <v>2.6732034516388701E-2</v>
      </c>
      <c r="D68" s="1">
        <v>9.2836834728682205E-2</v>
      </c>
      <c r="E68">
        <v>0.55911665171312597</v>
      </c>
      <c r="F68">
        <f t="shared" si="4"/>
        <v>-0.8387787826760239</v>
      </c>
      <c r="G68" t="str">
        <f t="shared" si="5"/>
        <v>relaxed</v>
      </c>
      <c r="H68" t="s">
        <v>523</v>
      </c>
      <c r="I68" t="s">
        <v>523</v>
      </c>
      <c r="J68" t="s">
        <v>523</v>
      </c>
      <c r="K68" t="s">
        <v>605</v>
      </c>
      <c r="L68" t="s">
        <v>523</v>
      </c>
    </row>
    <row r="69" spans="1:12" x14ac:dyDescent="0.25">
      <c r="A69" t="s">
        <v>4</v>
      </c>
      <c r="B69">
        <v>4.8259077597758697</v>
      </c>
      <c r="C69">
        <v>2.8035098662471301E-2</v>
      </c>
      <c r="D69" s="1">
        <v>9.5875758412213699E-2</v>
      </c>
      <c r="E69">
        <v>0.77894905590872499</v>
      </c>
      <c r="F69">
        <f t="shared" si="4"/>
        <v>-0.36039911729512453</v>
      </c>
      <c r="G69" t="str">
        <f t="shared" si="5"/>
        <v>relaxed</v>
      </c>
      <c r="H69" t="s">
        <v>523</v>
      </c>
      <c r="I69" t="s">
        <v>523</v>
      </c>
      <c r="J69" t="s">
        <v>523</v>
      </c>
      <c r="K69" t="s">
        <v>676</v>
      </c>
      <c r="L69" t="s">
        <v>523</v>
      </c>
    </row>
    <row r="70" spans="1:12" x14ac:dyDescent="0.25">
      <c r="A70" t="s">
        <v>502</v>
      </c>
      <c r="B70">
        <v>4.8347595375871597</v>
      </c>
      <c r="C70">
        <v>2.7891530240451198E-2</v>
      </c>
      <c r="D70" s="1">
        <v>9.5875758412213699E-2</v>
      </c>
      <c r="E70">
        <v>4.2260860473562403</v>
      </c>
      <c r="F70">
        <f t="shared" si="4"/>
        <v>2.0793221422918577</v>
      </c>
      <c r="G70" t="str">
        <f t="shared" si="5"/>
        <v>intensified</v>
      </c>
      <c r="H70" t="s">
        <v>523</v>
      </c>
      <c r="I70" t="s">
        <v>523</v>
      </c>
      <c r="J70" t="s">
        <v>523</v>
      </c>
      <c r="K70" t="s">
        <v>901</v>
      </c>
      <c r="L70" t="s">
        <v>523</v>
      </c>
    </row>
    <row r="71" spans="1:12" x14ac:dyDescent="0.25">
      <c r="A71" t="s">
        <v>329</v>
      </c>
      <c r="B71">
        <v>4.7889437097983301</v>
      </c>
      <c r="C71">
        <v>2.8642986764562301E-2</v>
      </c>
      <c r="D71" s="1">
        <v>9.7212561939393996E-2</v>
      </c>
      <c r="E71">
        <v>6.6015782934925697</v>
      </c>
      <c r="F71">
        <f t="shared" si="4"/>
        <v>2.7228109826503371</v>
      </c>
      <c r="G71" t="str">
        <f t="shared" si="5"/>
        <v>intensified</v>
      </c>
      <c r="H71" t="s">
        <v>523</v>
      </c>
      <c r="I71" t="s">
        <v>523</v>
      </c>
      <c r="J71" t="s">
        <v>523</v>
      </c>
      <c r="K71" t="s">
        <v>907</v>
      </c>
      <c r="L71" t="s">
        <v>523</v>
      </c>
    </row>
    <row r="72" spans="1:12" x14ac:dyDescent="0.25">
      <c r="A72" t="s">
        <v>446</v>
      </c>
      <c r="B72">
        <v>4.7504909318886304</v>
      </c>
      <c r="C72">
        <v>2.9289937013736299E-2</v>
      </c>
      <c r="D72" s="1">
        <v>9.8660840421052595E-2</v>
      </c>
      <c r="E72">
        <v>49.999999999999801</v>
      </c>
      <c r="F72">
        <f t="shared" si="4"/>
        <v>5.643856189774719</v>
      </c>
      <c r="G72" t="str">
        <f t="shared" si="5"/>
        <v>intensified</v>
      </c>
      <c r="H72" t="s">
        <v>523</v>
      </c>
      <c r="I72" t="s">
        <v>523</v>
      </c>
      <c r="J72" t="s">
        <v>523</v>
      </c>
      <c r="K72" t="s">
        <v>958</v>
      </c>
      <c r="L72" t="s">
        <v>523</v>
      </c>
    </row>
    <row r="73" spans="1:12" x14ac:dyDescent="0.25">
      <c r="A73" t="s">
        <v>190</v>
      </c>
      <c r="B73">
        <v>4.6725696506928198</v>
      </c>
      <c r="C73">
        <v>3.0648038400861999E-2</v>
      </c>
      <c r="D73" s="1">
        <v>0.101706081659259</v>
      </c>
      <c r="E73">
        <v>8.8169766285917203E-2</v>
      </c>
      <c r="F73">
        <f t="shared" si="4"/>
        <v>-3.5035721542516334</v>
      </c>
      <c r="G73" t="str">
        <f t="shared" si="5"/>
        <v>relaxed</v>
      </c>
      <c r="H73" t="s">
        <v>523</v>
      </c>
      <c r="I73" t="s">
        <v>1042</v>
      </c>
      <c r="J73" t="s">
        <v>523</v>
      </c>
      <c r="K73" t="s">
        <v>538</v>
      </c>
      <c r="L73" t="s">
        <v>523</v>
      </c>
    </row>
    <row r="74" spans="1:12" x14ac:dyDescent="0.25">
      <c r="A74" t="s">
        <v>457</v>
      </c>
      <c r="B74">
        <v>4.5488383793017402</v>
      </c>
      <c r="C74">
        <v>3.2941087406878601E-2</v>
      </c>
      <c r="D74" s="1">
        <v>0.108511816</v>
      </c>
      <c r="E74">
        <v>0.66095667505919498</v>
      </c>
      <c r="F74">
        <f t="shared" si="4"/>
        <v>-0.59737238703602302</v>
      </c>
      <c r="G74" t="str">
        <f t="shared" si="5"/>
        <v>relaxed</v>
      </c>
      <c r="H74" t="s">
        <v>523</v>
      </c>
      <c r="I74" t="s">
        <v>523</v>
      </c>
      <c r="J74" t="s">
        <v>523</v>
      </c>
      <c r="K74" t="s">
        <v>630</v>
      </c>
      <c r="L74" t="s">
        <v>523</v>
      </c>
    </row>
    <row r="75" spans="1:12" x14ac:dyDescent="0.25">
      <c r="A75" t="s">
        <v>27</v>
      </c>
      <c r="B75">
        <v>4.4695530168883097</v>
      </c>
      <c r="C75">
        <v>3.4504016882261401E-2</v>
      </c>
      <c r="D75" s="1">
        <v>0.112830654131387</v>
      </c>
      <c r="E75">
        <v>0.196087363255567</v>
      </c>
      <c r="F75">
        <f t="shared" si="4"/>
        <v>-2.3504315300659</v>
      </c>
      <c r="G75" t="str">
        <f t="shared" si="5"/>
        <v>relaxed</v>
      </c>
      <c r="H75" t="s">
        <v>523</v>
      </c>
      <c r="I75" t="s">
        <v>523</v>
      </c>
      <c r="J75" t="s">
        <v>523</v>
      </c>
      <c r="K75" t="s">
        <v>545</v>
      </c>
      <c r="L75" t="s">
        <v>523</v>
      </c>
    </row>
    <row r="76" spans="1:12" x14ac:dyDescent="0.25">
      <c r="A76" t="s">
        <v>116</v>
      </c>
      <c r="B76">
        <v>4.4310589782471599</v>
      </c>
      <c r="C76">
        <v>3.5290605521617197E-2</v>
      </c>
      <c r="D76" s="1">
        <v>0.114169245007194</v>
      </c>
      <c r="E76">
        <v>0.67663086153644603</v>
      </c>
      <c r="F76">
        <f t="shared" si="4"/>
        <v>-0.56355911407501291</v>
      </c>
      <c r="G76" t="str">
        <f t="shared" si="5"/>
        <v>relaxed</v>
      </c>
      <c r="H76" t="s">
        <v>523</v>
      </c>
      <c r="I76" t="s">
        <v>523</v>
      </c>
      <c r="J76" t="s">
        <v>523</v>
      </c>
      <c r="K76" t="s">
        <v>634</v>
      </c>
      <c r="L76" t="s">
        <v>523</v>
      </c>
    </row>
    <row r="77" spans="1:12" x14ac:dyDescent="0.25">
      <c r="A77" t="s">
        <v>189</v>
      </c>
      <c r="B77">
        <v>4.3307353955678902</v>
      </c>
      <c r="C77">
        <v>3.7430070918658999E-2</v>
      </c>
      <c r="D77" s="1">
        <v>0.118926750411348</v>
      </c>
      <c r="E77">
        <v>20.518953752355099</v>
      </c>
      <c r="F77">
        <f t="shared" si="4"/>
        <v>4.3588852656583406</v>
      </c>
      <c r="G77" t="str">
        <f t="shared" si="5"/>
        <v>intensified</v>
      </c>
      <c r="H77" t="s">
        <v>523</v>
      </c>
      <c r="I77" t="s">
        <v>523</v>
      </c>
      <c r="J77" t="s">
        <v>523</v>
      </c>
      <c r="K77" t="s">
        <v>524</v>
      </c>
      <c r="L77" t="s">
        <v>523</v>
      </c>
    </row>
    <row r="78" spans="1:12" x14ac:dyDescent="0.25">
      <c r="A78" t="s">
        <v>490</v>
      </c>
      <c r="B78">
        <v>4.2978509369622699</v>
      </c>
      <c r="C78">
        <v>3.8160565546109103E-2</v>
      </c>
      <c r="D78" s="1">
        <v>0.120393898366197</v>
      </c>
      <c r="E78">
        <v>0.75594816582272595</v>
      </c>
      <c r="F78">
        <f t="shared" si="4"/>
        <v>-0.40364078038049583</v>
      </c>
      <c r="G78" t="str">
        <f t="shared" si="5"/>
        <v>relaxed</v>
      </c>
      <c r="H78" t="s">
        <v>523</v>
      </c>
      <c r="I78" t="s">
        <v>523</v>
      </c>
      <c r="J78" t="s">
        <v>523</v>
      </c>
      <c r="K78" t="s">
        <v>666</v>
      </c>
      <c r="L78" t="s">
        <v>523</v>
      </c>
    </row>
    <row r="79" spans="1:12" x14ac:dyDescent="0.25">
      <c r="A79" t="s">
        <v>325</v>
      </c>
      <c r="B79">
        <v>4.2284907066350499</v>
      </c>
      <c r="C79">
        <v>3.97507738229202E-2</v>
      </c>
      <c r="D79" s="1">
        <v>0.12453389337062901</v>
      </c>
      <c r="E79">
        <v>1.8438666385940701</v>
      </c>
      <c r="F79">
        <f t="shared" si="4"/>
        <v>0.88273431368662825</v>
      </c>
      <c r="G79" t="str">
        <f t="shared" si="5"/>
        <v>intensified</v>
      </c>
      <c r="H79" t="s">
        <v>523</v>
      </c>
      <c r="I79" t="s">
        <v>523</v>
      </c>
      <c r="J79" t="s">
        <v>523</v>
      </c>
      <c r="K79" t="s">
        <v>877</v>
      </c>
      <c r="L79" t="s">
        <v>523</v>
      </c>
    </row>
    <row r="80" spans="1:12" x14ac:dyDescent="0.25">
      <c r="A80" t="s">
        <v>157</v>
      </c>
      <c r="B80">
        <v>4.1890196120148104</v>
      </c>
      <c r="C80">
        <v>4.0686619903267003E-2</v>
      </c>
      <c r="D80" s="1">
        <v>0.12658059555555601</v>
      </c>
      <c r="E80">
        <v>2.02101544657013</v>
      </c>
      <c r="F80">
        <f t="shared" si="4"/>
        <v>1.0150803482416286</v>
      </c>
      <c r="G80" t="str">
        <f t="shared" si="5"/>
        <v>intensified</v>
      </c>
      <c r="H80" t="s">
        <v>523</v>
      </c>
      <c r="I80" t="s">
        <v>523</v>
      </c>
      <c r="J80" t="s">
        <v>523</v>
      </c>
      <c r="K80" t="s">
        <v>883</v>
      </c>
      <c r="L80" t="s">
        <v>523</v>
      </c>
    </row>
    <row r="81" spans="1:12" x14ac:dyDescent="0.25">
      <c r="A81" t="s">
        <v>22</v>
      </c>
      <c r="B81">
        <v>4.1530440032802201</v>
      </c>
      <c r="C81">
        <v>4.1559748252492902E-2</v>
      </c>
      <c r="D81" s="1">
        <v>0.12840529037241399</v>
      </c>
      <c r="E81">
        <v>0.74453341956081898</v>
      </c>
      <c r="F81">
        <f t="shared" si="4"/>
        <v>-0.42559148697648158</v>
      </c>
      <c r="G81" t="str">
        <f t="shared" si="5"/>
        <v>relaxed</v>
      </c>
      <c r="H81" t="s">
        <v>523</v>
      </c>
      <c r="I81" t="s">
        <v>523</v>
      </c>
      <c r="J81" t="s">
        <v>523</v>
      </c>
      <c r="K81" t="s">
        <v>661</v>
      </c>
      <c r="L81" t="s">
        <v>523</v>
      </c>
    </row>
    <row r="82" spans="1:12" x14ac:dyDescent="0.25">
      <c r="A82" t="s">
        <v>172</v>
      </c>
      <c r="B82">
        <v>4.1320637070675703</v>
      </c>
      <c r="C82">
        <v>4.2078007142319102E-2</v>
      </c>
      <c r="D82" s="1">
        <v>0.128513522162162</v>
      </c>
      <c r="E82">
        <v>0.41980514389849799</v>
      </c>
      <c r="F82">
        <f t="shared" si="4"/>
        <v>-1.252208250717066</v>
      </c>
      <c r="G82" t="str">
        <f t="shared" si="5"/>
        <v>relaxed</v>
      </c>
      <c r="H82" t="s">
        <v>523</v>
      </c>
      <c r="I82" t="s">
        <v>523</v>
      </c>
      <c r="J82" t="s">
        <v>523</v>
      </c>
      <c r="K82" t="s">
        <v>575</v>
      </c>
      <c r="L82" t="s">
        <v>523</v>
      </c>
    </row>
    <row r="83" spans="1:12" x14ac:dyDescent="0.25">
      <c r="A83" t="s">
        <v>105</v>
      </c>
      <c r="B83">
        <v>4.12692817087372</v>
      </c>
      <c r="C83">
        <v>4.2205897819476298E-2</v>
      </c>
      <c r="D83" s="1">
        <v>0.128513522162162</v>
      </c>
      <c r="E83">
        <v>0.85490112167249899</v>
      </c>
      <c r="F83">
        <f t="shared" si="4"/>
        <v>-0.22617052813090974</v>
      </c>
      <c r="G83" t="str">
        <f t="shared" si="5"/>
        <v>relaxed</v>
      </c>
      <c r="H83" t="s">
        <v>523</v>
      </c>
      <c r="I83" t="s">
        <v>523</v>
      </c>
      <c r="J83" t="s">
        <v>523</v>
      </c>
      <c r="K83" t="s">
        <v>697</v>
      </c>
      <c r="L83" t="s">
        <v>523</v>
      </c>
    </row>
    <row r="84" spans="1:12" x14ac:dyDescent="0.25">
      <c r="A84" t="s">
        <v>171</v>
      </c>
      <c r="B84">
        <v>4.1169577356777101</v>
      </c>
      <c r="C84">
        <v>4.2455360394000101E-2</v>
      </c>
      <c r="D84" s="1">
        <v>0.128513522162162</v>
      </c>
      <c r="E84">
        <v>12.6643490950119</v>
      </c>
      <c r="F84">
        <f t="shared" si="4"/>
        <v>3.6627010241659481</v>
      </c>
      <c r="G84" t="str">
        <f t="shared" si="5"/>
        <v>intensified</v>
      </c>
      <c r="H84" t="s">
        <v>523</v>
      </c>
      <c r="I84" t="s">
        <v>523</v>
      </c>
      <c r="J84" t="s">
        <v>523</v>
      </c>
      <c r="K84" t="s">
        <v>927</v>
      </c>
      <c r="L84" t="s">
        <v>523</v>
      </c>
    </row>
    <row r="85" spans="1:12" x14ac:dyDescent="0.25">
      <c r="A85" t="s">
        <v>268</v>
      </c>
      <c r="B85">
        <v>4.0044534690605298</v>
      </c>
      <c r="C85">
        <v>4.5380207491894801E-2</v>
      </c>
      <c r="D85" s="1">
        <v>0.13551786384105999</v>
      </c>
      <c r="E85">
        <v>0.77187166743153202</v>
      </c>
      <c r="F85">
        <f t="shared" si="4"/>
        <v>-0.37356709214852274</v>
      </c>
      <c r="G85" t="str">
        <f t="shared" si="5"/>
        <v>relaxed</v>
      </c>
      <c r="H85" t="s">
        <v>523</v>
      </c>
      <c r="I85" t="s">
        <v>1042</v>
      </c>
      <c r="J85" t="s">
        <v>523</v>
      </c>
      <c r="K85" t="s">
        <v>673</v>
      </c>
      <c r="L85" t="s">
        <v>523</v>
      </c>
    </row>
    <row r="86" spans="1:12" x14ac:dyDescent="0.25">
      <c r="A86" t="s">
        <v>104</v>
      </c>
      <c r="B86">
        <v>3.9934745879436302</v>
      </c>
      <c r="C86">
        <v>4.5676780289712803E-2</v>
      </c>
      <c r="D86" s="1">
        <v>0.13551786384105999</v>
      </c>
      <c r="E86">
        <v>0.83676581384656601</v>
      </c>
      <c r="F86">
        <f t="shared" si="4"/>
        <v>-0.25710418355287057</v>
      </c>
      <c r="G86" t="str">
        <f t="shared" si="5"/>
        <v>relaxed</v>
      </c>
      <c r="H86" t="s">
        <v>523</v>
      </c>
      <c r="I86" t="s">
        <v>523</v>
      </c>
      <c r="J86" t="s">
        <v>523</v>
      </c>
      <c r="K86" t="s">
        <v>687</v>
      </c>
      <c r="L86" t="s">
        <v>523</v>
      </c>
    </row>
    <row r="87" spans="1:12" x14ac:dyDescent="0.25">
      <c r="A87" t="s">
        <v>134</v>
      </c>
      <c r="B87">
        <v>3.9063086400128602</v>
      </c>
      <c r="C87">
        <v>4.8105149139729797E-2</v>
      </c>
      <c r="D87" s="1">
        <v>0.140674068363636</v>
      </c>
      <c r="E87">
        <v>0.7065364045018</v>
      </c>
      <c r="F87">
        <f t="shared" si="4"/>
        <v>-0.50116419711495608</v>
      </c>
      <c r="G87" t="str">
        <f t="shared" si="5"/>
        <v>relaxed</v>
      </c>
      <c r="H87" t="s">
        <v>523</v>
      </c>
      <c r="I87" t="s">
        <v>523</v>
      </c>
      <c r="J87" t="s">
        <v>523</v>
      </c>
      <c r="K87" t="s">
        <v>641</v>
      </c>
      <c r="L87" t="s">
        <v>523</v>
      </c>
    </row>
    <row r="88" spans="1:12" x14ac:dyDescent="0.25">
      <c r="A88" t="s">
        <v>51</v>
      </c>
      <c r="B88">
        <v>3.8975453574967101</v>
      </c>
      <c r="C88">
        <v>4.8356711244990101E-2</v>
      </c>
      <c r="D88" s="1">
        <v>0.140674068363636</v>
      </c>
      <c r="E88">
        <v>7.6700353308973597</v>
      </c>
      <c r="F88">
        <f t="shared" si="4"/>
        <v>2.9392332233074807</v>
      </c>
      <c r="G88" t="str">
        <f t="shared" si="5"/>
        <v>intensified</v>
      </c>
      <c r="H88" t="s">
        <v>523</v>
      </c>
      <c r="I88" t="s">
        <v>523</v>
      </c>
      <c r="J88" t="s">
        <v>523</v>
      </c>
      <c r="K88" t="s">
        <v>912</v>
      </c>
      <c r="L88" t="s">
        <v>523</v>
      </c>
    </row>
    <row r="89" spans="1:12" x14ac:dyDescent="0.25">
      <c r="A89" t="s">
        <v>345</v>
      </c>
      <c r="B89">
        <v>3.8162732820856</v>
      </c>
      <c r="C89">
        <v>5.0757013241946099E-2</v>
      </c>
      <c r="D89" s="1">
        <v>0.144835298242038</v>
      </c>
      <c r="E89">
        <v>15.6371320880839</v>
      </c>
      <c r="F89">
        <f t="shared" si="4"/>
        <v>3.9669040358130077</v>
      </c>
      <c r="G89" t="s">
        <v>523</v>
      </c>
      <c r="H89" t="s">
        <v>523</v>
      </c>
      <c r="I89" t="s">
        <v>523</v>
      </c>
      <c r="J89" t="s">
        <v>523</v>
      </c>
      <c r="K89" t="s">
        <v>938</v>
      </c>
      <c r="L89" t="s">
        <v>523</v>
      </c>
    </row>
    <row r="90" spans="1:12" x14ac:dyDescent="0.25">
      <c r="A90" t="s">
        <v>60</v>
      </c>
      <c r="B90">
        <v>3.8262832228283501</v>
      </c>
      <c r="C90">
        <v>5.0454699425981298E-2</v>
      </c>
      <c r="D90" s="1">
        <v>0.144835298242038</v>
      </c>
      <c r="E90">
        <v>16.335041480745399</v>
      </c>
      <c r="F90">
        <f t="shared" si="4"/>
        <v>4.0298982132072441</v>
      </c>
      <c r="G90" t="s">
        <v>523</v>
      </c>
      <c r="H90" t="s">
        <v>523</v>
      </c>
      <c r="I90" t="s">
        <v>523</v>
      </c>
      <c r="J90" t="s">
        <v>523</v>
      </c>
      <c r="K90" t="s">
        <v>939</v>
      </c>
      <c r="L90" t="s">
        <v>523</v>
      </c>
    </row>
    <row r="91" spans="1:12" x14ac:dyDescent="0.25">
      <c r="A91" t="s">
        <v>122</v>
      </c>
      <c r="B91">
        <v>3.78703647022484</v>
      </c>
      <c r="C91">
        <v>5.1651021584540102E-2</v>
      </c>
      <c r="D91" s="1">
        <v>0.14553243934591201</v>
      </c>
      <c r="E91">
        <v>0.466392589810188</v>
      </c>
      <c r="F91">
        <f t="shared" si="4"/>
        <v>-1.1003832281521724</v>
      </c>
      <c r="G91" t="s">
        <v>523</v>
      </c>
      <c r="H91" t="s">
        <v>523</v>
      </c>
      <c r="I91" t="s">
        <v>1041</v>
      </c>
      <c r="J91" t="s">
        <v>523</v>
      </c>
      <c r="K91" t="s">
        <v>581</v>
      </c>
      <c r="L91" t="s">
        <v>523</v>
      </c>
    </row>
    <row r="92" spans="1:12" x14ac:dyDescent="0.25">
      <c r="A92" t="s">
        <v>59</v>
      </c>
      <c r="B92">
        <v>3.79590926761011</v>
      </c>
      <c r="C92">
        <v>5.1377960758611903E-2</v>
      </c>
      <c r="D92" s="1">
        <v>0.14553243934591201</v>
      </c>
      <c r="E92">
        <v>0.71755737223835403</v>
      </c>
      <c r="F92">
        <f t="shared" si="4"/>
        <v>-0.47883390792870939</v>
      </c>
      <c r="G92" t="s">
        <v>523</v>
      </c>
      <c r="H92" t="s">
        <v>523</v>
      </c>
      <c r="I92" t="s">
        <v>523</v>
      </c>
      <c r="J92" t="s">
        <v>523</v>
      </c>
      <c r="K92" t="s">
        <v>646</v>
      </c>
      <c r="L92" t="s">
        <v>523</v>
      </c>
    </row>
    <row r="93" spans="1:12" x14ac:dyDescent="0.25">
      <c r="A93" t="s">
        <v>299</v>
      </c>
      <c r="B93">
        <v>3.7292118053919601</v>
      </c>
      <c r="C93">
        <v>5.3468619144919502E-2</v>
      </c>
      <c r="D93" s="1">
        <v>0.14971213320000001</v>
      </c>
      <c r="E93">
        <v>13.4210313684609</v>
      </c>
      <c r="F93">
        <f t="shared" si="4"/>
        <v>3.7464236377361901</v>
      </c>
      <c r="G93" t="s">
        <v>523</v>
      </c>
      <c r="H93" t="s">
        <v>523</v>
      </c>
      <c r="I93" t="s">
        <v>523</v>
      </c>
      <c r="J93" t="s">
        <v>523</v>
      </c>
      <c r="K93" t="s">
        <v>931</v>
      </c>
      <c r="L93" t="s">
        <v>523</v>
      </c>
    </row>
    <row r="94" spans="1:12" x14ac:dyDescent="0.25">
      <c r="A94" t="s">
        <v>167</v>
      </c>
      <c r="B94">
        <v>3.6567921654932398</v>
      </c>
      <c r="C94">
        <v>5.5841048332898102E-2</v>
      </c>
      <c r="D94" s="1">
        <v>0.15538378573913</v>
      </c>
      <c r="E94">
        <v>0.371874930459346</v>
      </c>
      <c r="F94">
        <f t="shared" si="4"/>
        <v>-1.4271106013635293</v>
      </c>
      <c r="G94" t="s">
        <v>523</v>
      </c>
      <c r="H94" t="s">
        <v>523</v>
      </c>
      <c r="I94" t="s">
        <v>523</v>
      </c>
      <c r="J94" t="s">
        <v>523</v>
      </c>
      <c r="K94" t="s">
        <v>567</v>
      </c>
      <c r="L94" t="s">
        <v>523</v>
      </c>
    </row>
    <row r="95" spans="1:12" x14ac:dyDescent="0.25">
      <c r="A95" t="s">
        <v>386</v>
      </c>
      <c r="B95">
        <v>3.5645731858385199</v>
      </c>
      <c r="C95">
        <v>5.9024912806134297E-2</v>
      </c>
      <c r="D95" s="1">
        <v>0.16231862890797499</v>
      </c>
      <c r="E95">
        <v>0.73924077426559698</v>
      </c>
      <c r="F95">
        <f t="shared" si="4"/>
        <v>-0.43588376128214223</v>
      </c>
      <c r="G95" t="s">
        <v>523</v>
      </c>
      <c r="H95" t="s">
        <v>523</v>
      </c>
      <c r="I95" t="s">
        <v>523</v>
      </c>
      <c r="J95" t="s">
        <v>523</v>
      </c>
      <c r="K95" t="s">
        <v>658</v>
      </c>
      <c r="L95" t="s">
        <v>523</v>
      </c>
    </row>
    <row r="96" spans="1:12" x14ac:dyDescent="0.25">
      <c r="A96" t="s">
        <v>399</v>
      </c>
      <c r="B96">
        <v>3.5636457802247601</v>
      </c>
      <c r="C96">
        <v>5.9057894103434601E-2</v>
      </c>
      <c r="D96" s="1">
        <v>0.16231862890797499</v>
      </c>
      <c r="E96">
        <v>0.77939751248290501</v>
      </c>
      <c r="F96">
        <f t="shared" si="4"/>
        <v>-0.3595687678637377</v>
      </c>
      <c r="G96" t="s">
        <v>523</v>
      </c>
      <c r="H96" t="s">
        <v>523</v>
      </c>
      <c r="I96" t="s">
        <v>523</v>
      </c>
      <c r="J96" t="s">
        <v>523</v>
      </c>
      <c r="K96" t="s">
        <v>677</v>
      </c>
      <c r="L96" t="s">
        <v>523</v>
      </c>
    </row>
    <row r="97" spans="1:12" x14ac:dyDescent="0.25">
      <c r="A97" t="s">
        <v>285</v>
      </c>
      <c r="B97">
        <v>3.4993779459327898</v>
      </c>
      <c r="C97">
        <v>6.1391884694318798E-2</v>
      </c>
      <c r="D97" s="1">
        <v>0.16727934612048201</v>
      </c>
      <c r="E97">
        <v>0.47131746446771899</v>
      </c>
      <c r="F97">
        <f t="shared" si="4"/>
        <v>-1.0852289540939262</v>
      </c>
      <c r="G97" t="s">
        <v>523</v>
      </c>
      <c r="H97" t="s">
        <v>523</v>
      </c>
      <c r="I97" t="s">
        <v>523</v>
      </c>
      <c r="J97" t="s">
        <v>523</v>
      </c>
      <c r="K97" t="s">
        <v>584</v>
      </c>
      <c r="L97" t="s">
        <v>523</v>
      </c>
    </row>
    <row r="98" spans="1:12" x14ac:dyDescent="0.25">
      <c r="A98" t="s">
        <v>95</v>
      </c>
      <c r="B98">
        <v>3.48531660911976</v>
      </c>
      <c r="C98">
        <v>6.19155164978928E-2</v>
      </c>
      <c r="D98" s="1">
        <v>0.16727934612048201</v>
      </c>
      <c r="E98">
        <v>1.44795827601092</v>
      </c>
      <c r="F98">
        <f t="shared" si="4"/>
        <v>0.53402003069500981</v>
      </c>
      <c r="G98" t="s">
        <v>523</v>
      </c>
      <c r="H98" t="s">
        <v>523</v>
      </c>
      <c r="I98" t="s">
        <v>1041</v>
      </c>
      <c r="J98" t="s">
        <v>523</v>
      </c>
      <c r="K98" t="s">
        <v>850</v>
      </c>
      <c r="L98" t="s">
        <v>523</v>
      </c>
    </row>
    <row r="99" spans="1:12" x14ac:dyDescent="0.25">
      <c r="A99" t="s">
        <v>144</v>
      </c>
      <c r="B99">
        <v>3.4835144001990499</v>
      </c>
      <c r="C99">
        <v>6.1982972258819803E-2</v>
      </c>
      <c r="D99" s="1">
        <v>0.16727934612048201</v>
      </c>
      <c r="E99">
        <v>49.999999999999801</v>
      </c>
      <c r="F99">
        <f t="shared" si="4"/>
        <v>5.643856189774719</v>
      </c>
      <c r="G99" t="s">
        <v>523</v>
      </c>
      <c r="H99" t="s">
        <v>523</v>
      </c>
      <c r="I99" t="s">
        <v>523</v>
      </c>
      <c r="J99" t="s">
        <v>523</v>
      </c>
      <c r="K99" t="s">
        <v>954</v>
      </c>
      <c r="L99" t="s">
        <v>523</v>
      </c>
    </row>
    <row r="100" spans="1:12" x14ac:dyDescent="0.25">
      <c r="A100" t="s">
        <v>428</v>
      </c>
      <c r="B100">
        <v>3.4391705785601498</v>
      </c>
      <c r="C100">
        <v>6.3667647484834694E-2</v>
      </c>
      <c r="D100" s="1">
        <v>0.17079704105389201</v>
      </c>
      <c r="E100">
        <v>25.902533922165901</v>
      </c>
      <c r="F100">
        <f t="shared" si="4"/>
        <v>4.6950213317230585</v>
      </c>
      <c r="G100" t="s">
        <v>523</v>
      </c>
      <c r="H100" t="s">
        <v>523</v>
      </c>
      <c r="I100" t="s">
        <v>1041</v>
      </c>
      <c r="J100" t="s">
        <v>523</v>
      </c>
      <c r="K100" t="s">
        <v>947</v>
      </c>
      <c r="L100" t="s">
        <v>523</v>
      </c>
    </row>
    <row r="101" spans="1:12" x14ac:dyDescent="0.25">
      <c r="A101" t="s">
        <v>89</v>
      </c>
      <c r="B101">
        <v>3.4048635651997698</v>
      </c>
      <c r="C101">
        <v>6.5004489623011003E-2</v>
      </c>
      <c r="D101" s="1">
        <v>0.173345306666667</v>
      </c>
      <c r="E101">
        <v>0.72457824056010001</v>
      </c>
      <c r="F101">
        <f t="shared" si="4"/>
        <v>-0.46478661328522303</v>
      </c>
      <c r="G101" t="s">
        <v>523</v>
      </c>
      <c r="H101" t="s">
        <v>523</v>
      </c>
      <c r="I101" t="s">
        <v>523</v>
      </c>
      <c r="J101" t="s">
        <v>523</v>
      </c>
      <c r="K101" t="s">
        <v>648</v>
      </c>
      <c r="L101" t="s">
        <v>523</v>
      </c>
    </row>
    <row r="102" spans="1:12" x14ac:dyDescent="0.25">
      <c r="A102" t="s">
        <v>368</v>
      </c>
      <c r="B102">
        <v>3.3481992003580601</v>
      </c>
      <c r="C102">
        <v>6.7278577135886405E-2</v>
      </c>
      <c r="D102" s="1">
        <v>0.178347943763314</v>
      </c>
      <c r="E102">
        <v>10.2578841778144</v>
      </c>
      <c r="F102">
        <f t="shared" si="4"/>
        <v>3.3586612818790704</v>
      </c>
      <c r="G102" t="s">
        <v>523</v>
      </c>
      <c r="H102" t="s">
        <v>523</v>
      </c>
      <c r="I102" t="s">
        <v>523</v>
      </c>
      <c r="J102" t="s">
        <v>523</v>
      </c>
      <c r="K102" t="s">
        <v>923</v>
      </c>
      <c r="L102" t="s">
        <v>523</v>
      </c>
    </row>
    <row r="103" spans="1:12" x14ac:dyDescent="0.25">
      <c r="A103" t="s">
        <v>476</v>
      </c>
      <c r="B103">
        <v>3.3086862854397601</v>
      </c>
      <c r="C103">
        <v>6.8914563393749004E-2</v>
      </c>
      <c r="D103" s="1">
        <v>0.181610142494118</v>
      </c>
      <c r="E103">
        <v>0.248908219710199</v>
      </c>
      <c r="F103">
        <f t="shared" si="4"/>
        <v>-2.0063142215819254</v>
      </c>
      <c r="G103" t="s">
        <v>523</v>
      </c>
      <c r="H103" t="s">
        <v>523</v>
      </c>
      <c r="I103" t="s">
        <v>523</v>
      </c>
      <c r="J103" t="s">
        <v>523</v>
      </c>
      <c r="K103" t="s">
        <v>555</v>
      </c>
      <c r="L103" t="s">
        <v>523</v>
      </c>
    </row>
    <row r="104" spans="1:12" x14ac:dyDescent="0.25">
      <c r="A104" t="s">
        <v>249</v>
      </c>
      <c r="B104">
        <v>3.2886833507072799</v>
      </c>
      <c r="C104">
        <v>6.9758940544220605E-2</v>
      </c>
      <c r="D104" s="1">
        <v>0.182760266479532</v>
      </c>
      <c r="E104">
        <v>0.73714362423404201</v>
      </c>
      <c r="F104">
        <f t="shared" si="4"/>
        <v>-0.43998235510161204</v>
      </c>
      <c r="G104" t="s">
        <v>523</v>
      </c>
      <c r="H104" t="s">
        <v>523</v>
      </c>
      <c r="I104" t="s">
        <v>523</v>
      </c>
      <c r="J104" t="s">
        <v>523</v>
      </c>
      <c r="K104" t="s">
        <v>657</v>
      </c>
      <c r="L104" t="s">
        <v>523</v>
      </c>
    </row>
    <row r="105" spans="1:12" x14ac:dyDescent="0.25">
      <c r="A105" t="s">
        <v>235</v>
      </c>
      <c r="B105">
        <v>3.2484901624266</v>
      </c>
      <c r="C105">
        <v>7.1489281755047401E-2</v>
      </c>
      <c r="D105" s="1">
        <v>0.18620464148837201</v>
      </c>
      <c r="E105">
        <v>49.999999999999801</v>
      </c>
      <c r="F105">
        <f t="shared" si="4"/>
        <v>5.643856189774719</v>
      </c>
      <c r="G105" t="s">
        <v>523</v>
      </c>
      <c r="H105" t="s">
        <v>523</v>
      </c>
      <c r="I105" t="s">
        <v>523</v>
      </c>
      <c r="J105" t="s">
        <v>523</v>
      </c>
      <c r="K105" t="s">
        <v>955</v>
      </c>
      <c r="L105" t="s">
        <v>523</v>
      </c>
    </row>
    <row r="106" spans="1:12" x14ac:dyDescent="0.25">
      <c r="A106" t="s">
        <v>120</v>
      </c>
      <c r="B106">
        <v>3.1581197584891898</v>
      </c>
      <c r="C106">
        <v>7.5550152136813403E-2</v>
      </c>
      <c r="D106" s="1">
        <v>0.19564432425433501</v>
      </c>
      <c r="E106">
        <v>0.56179809403373704</v>
      </c>
      <c r="F106">
        <f t="shared" si="4"/>
        <v>-0.8318763649277503</v>
      </c>
      <c r="G106" t="s">
        <v>523</v>
      </c>
      <c r="H106" t="s">
        <v>523</v>
      </c>
      <c r="I106" t="s">
        <v>523</v>
      </c>
      <c r="J106" t="s">
        <v>523</v>
      </c>
      <c r="K106" t="s">
        <v>607</v>
      </c>
      <c r="L106" t="s">
        <v>523</v>
      </c>
    </row>
    <row r="107" spans="1:12" x14ac:dyDescent="0.25">
      <c r="A107" t="s">
        <v>218</v>
      </c>
      <c r="B107">
        <v>3.1113643012213199</v>
      </c>
      <c r="C107">
        <v>7.7747810128718203E-2</v>
      </c>
      <c r="D107" s="1">
        <v>0.20017826942528699</v>
      </c>
      <c r="E107">
        <v>0.33189211800652602</v>
      </c>
      <c r="F107">
        <f t="shared" si="4"/>
        <v>-1.5912137271400948</v>
      </c>
      <c r="G107" t="s">
        <v>523</v>
      </c>
      <c r="H107" t="s">
        <v>523</v>
      </c>
      <c r="I107" t="s">
        <v>523</v>
      </c>
      <c r="J107" t="s">
        <v>523</v>
      </c>
      <c r="K107" t="s">
        <v>564</v>
      </c>
      <c r="L107" t="s">
        <v>523</v>
      </c>
    </row>
    <row r="108" spans="1:12" x14ac:dyDescent="0.25">
      <c r="A108" t="s">
        <v>143</v>
      </c>
      <c r="B108">
        <v>3.1019586580805401</v>
      </c>
      <c r="C108">
        <v>7.8198159343732504E-2</v>
      </c>
      <c r="D108" s="1">
        <v>0.20018728703999999</v>
      </c>
      <c r="E108">
        <v>1.3148768327943301</v>
      </c>
      <c r="F108">
        <f t="shared" si="4"/>
        <v>0.39492766564763038</v>
      </c>
      <c r="G108" t="s">
        <v>523</v>
      </c>
      <c r="H108" t="s">
        <v>523</v>
      </c>
      <c r="I108" t="s">
        <v>1041</v>
      </c>
      <c r="J108" t="s">
        <v>523</v>
      </c>
      <c r="K108" t="s">
        <v>835</v>
      </c>
      <c r="L108" t="s">
        <v>523</v>
      </c>
    </row>
    <row r="109" spans="1:12" x14ac:dyDescent="0.25">
      <c r="A109" t="s">
        <v>236</v>
      </c>
      <c r="B109">
        <v>3.0513703858232399</v>
      </c>
      <c r="C109">
        <v>8.0669049286262895E-2</v>
      </c>
      <c r="D109" s="1">
        <v>0.20533939745454499</v>
      </c>
      <c r="E109">
        <v>0.74432149945937898</v>
      </c>
      <c r="F109">
        <f t="shared" si="4"/>
        <v>-0.42600218660553357</v>
      </c>
      <c r="G109" t="s">
        <v>523</v>
      </c>
      <c r="H109" t="s">
        <v>523</v>
      </c>
      <c r="I109" t="s">
        <v>523</v>
      </c>
      <c r="J109" t="s">
        <v>523</v>
      </c>
      <c r="K109" t="s">
        <v>660</v>
      </c>
      <c r="L109" t="s">
        <v>523</v>
      </c>
    </row>
    <row r="110" spans="1:12" x14ac:dyDescent="0.25">
      <c r="A110" t="s">
        <v>17</v>
      </c>
      <c r="B110">
        <v>2.9171401795065299</v>
      </c>
      <c r="C110">
        <v>8.7643068552225797E-2</v>
      </c>
      <c r="D110" s="1">
        <v>0.221107452764045</v>
      </c>
      <c r="E110" s="1">
        <v>1.94921951071856E-10</v>
      </c>
      <c r="F110">
        <f t="shared" si="4"/>
        <v>-32.256384380498133</v>
      </c>
      <c r="G110" t="s">
        <v>523</v>
      </c>
      <c r="H110" t="s">
        <v>523</v>
      </c>
      <c r="I110" t="s">
        <v>523</v>
      </c>
      <c r="J110" t="s">
        <v>523</v>
      </c>
      <c r="K110" t="s">
        <v>526</v>
      </c>
      <c r="L110" t="s">
        <v>523</v>
      </c>
    </row>
    <row r="111" spans="1:12" x14ac:dyDescent="0.25">
      <c r="A111" t="s">
        <v>355</v>
      </c>
      <c r="B111">
        <v>2.9133223731478202</v>
      </c>
      <c r="C111">
        <v>8.7850728701306002E-2</v>
      </c>
      <c r="D111" s="1">
        <v>0.221107452764045</v>
      </c>
      <c r="E111">
        <v>0.70371583892153999</v>
      </c>
      <c r="F111">
        <f t="shared" si="4"/>
        <v>-0.50693510997113367</v>
      </c>
      <c r="G111" t="s">
        <v>523</v>
      </c>
      <c r="H111" t="s">
        <v>523</v>
      </c>
      <c r="I111" t="s">
        <v>523</v>
      </c>
      <c r="J111" t="s">
        <v>523</v>
      </c>
      <c r="K111" t="s">
        <v>639</v>
      </c>
      <c r="L111" t="s">
        <v>523</v>
      </c>
    </row>
    <row r="112" spans="1:12" x14ac:dyDescent="0.25">
      <c r="A112" t="s">
        <v>317</v>
      </c>
      <c r="B112">
        <v>2.8724025435148999</v>
      </c>
      <c r="C112">
        <v>9.0110260284307797E-2</v>
      </c>
      <c r="D112" s="1">
        <v>0.223035339668508</v>
      </c>
      <c r="E112">
        <v>1.29792109057922</v>
      </c>
      <c r="F112">
        <f t="shared" si="4"/>
        <v>0.37620267479268404</v>
      </c>
      <c r="G112" t="s">
        <v>523</v>
      </c>
      <c r="H112" t="s">
        <v>523</v>
      </c>
      <c r="I112" t="s">
        <v>523</v>
      </c>
      <c r="J112" t="s">
        <v>523</v>
      </c>
      <c r="K112" t="s">
        <v>832</v>
      </c>
      <c r="L112" t="s">
        <v>523</v>
      </c>
    </row>
    <row r="113" spans="1:12" x14ac:dyDescent="0.25">
      <c r="A113" t="s">
        <v>458</v>
      </c>
      <c r="B113">
        <v>2.8741470863605998</v>
      </c>
      <c r="C113">
        <v>9.0012653624149702E-2</v>
      </c>
      <c r="D113" s="1">
        <v>0.223035339668508</v>
      </c>
      <c r="E113">
        <v>1.84267299300509</v>
      </c>
      <c r="F113">
        <f t="shared" si="4"/>
        <v>0.88180006813168099</v>
      </c>
      <c r="G113" t="s">
        <v>523</v>
      </c>
      <c r="H113" t="s">
        <v>523</v>
      </c>
      <c r="I113" t="s">
        <v>523</v>
      </c>
      <c r="J113" t="s">
        <v>523</v>
      </c>
      <c r="K113" t="s">
        <v>876</v>
      </c>
      <c r="L113" t="s">
        <v>523</v>
      </c>
    </row>
    <row r="114" spans="1:12" x14ac:dyDescent="0.25">
      <c r="A114" t="s">
        <v>505</v>
      </c>
      <c r="B114">
        <v>2.8783113774534201</v>
      </c>
      <c r="C114">
        <v>8.9780126126865201E-2</v>
      </c>
      <c r="D114" s="1">
        <v>0.223035339668508</v>
      </c>
      <c r="E114">
        <v>4.6807502966293999</v>
      </c>
      <c r="F114">
        <f t="shared" si="4"/>
        <v>2.2267398038400228</v>
      </c>
      <c r="G114" t="s">
        <v>523</v>
      </c>
      <c r="H114" t="s">
        <v>523</v>
      </c>
      <c r="I114" t="s">
        <v>523</v>
      </c>
      <c r="J114" t="s">
        <v>523</v>
      </c>
      <c r="K114" t="s">
        <v>903</v>
      </c>
      <c r="L114" t="s">
        <v>523</v>
      </c>
    </row>
    <row r="115" spans="1:12" x14ac:dyDescent="0.25">
      <c r="A115" t="s">
        <v>280</v>
      </c>
      <c r="B115">
        <v>2.82246037714867</v>
      </c>
      <c r="C115">
        <v>9.2953819666820203E-2</v>
      </c>
      <c r="D115" s="1">
        <v>0.22880940307692299</v>
      </c>
      <c r="E115">
        <v>9.4739844533601296</v>
      </c>
      <c r="F115">
        <f t="shared" si="4"/>
        <v>3.2439713044843637</v>
      </c>
      <c r="G115" t="s">
        <v>523</v>
      </c>
      <c r="H115" t="s">
        <v>523</v>
      </c>
      <c r="I115" t="s">
        <v>523</v>
      </c>
      <c r="J115" t="s">
        <v>523</v>
      </c>
      <c r="K115" t="s">
        <v>920</v>
      </c>
      <c r="L115" t="s">
        <v>523</v>
      </c>
    </row>
    <row r="116" spans="1:12" x14ac:dyDescent="0.25">
      <c r="A116" t="s">
        <v>314</v>
      </c>
      <c r="B116">
        <v>2.7458833261261999</v>
      </c>
      <c r="C116">
        <v>9.7505180848276293E-2</v>
      </c>
      <c r="D116" s="1">
        <v>0.236513400389189</v>
      </c>
      <c r="E116">
        <v>0.70579542703486697</v>
      </c>
      <c r="F116">
        <f t="shared" si="4"/>
        <v>-0.50267801219887276</v>
      </c>
      <c r="G116" t="s">
        <v>523</v>
      </c>
      <c r="H116" t="s">
        <v>523</v>
      </c>
      <c r="I116" t="s">
        <v>1042</v>
      </c>
      <c r="J116" t="s">
        <v>523</v>
      </c>
      <c r="K116" t="s">
        <v>640</v>
      </c>
      <c r="L116" t="s">
        <v>523</v>
      </c>
    </row>
    <row r="117" spans="1:12" x14ac:dyDescent="0.25">
      <c r="A117" t="s">
        <v>337</v>
      </c>
      <c r="B117">
        <v>2.7432268575357699</v>
      </c>
      <c r="C117">
        <v>9.7667364201968504E-2</v>
      </c>
      <c r="D117" s="1">
        <v>0.236513400389189</v>
      </c>
      <c r="E117">
        <v>0.73369213851183501</v>
      </c>
      <c r="F117">
        <f t="shared" si="4"/>
        <v>-0.44675326807669158</v>
      </c>
      <c r="G117" t="s">
        <v>523</v>
      </c>
      <c r="H117" t="s">
        <v>523</v>
      </c>
      <c r="I117" t="s">
        <v>523</v>
      </c>
      <c r="J117" t="s">
        <v>523</v>
      </c>
      <c r="K117" t="s">
        <v>652</v>
      </c>
      <c r="L117" t="s">
        <v>523</v>
      </c>
    </row>
    <row r="118" spans="1:12" x14ac:dyDescent="0.25">
      <c r="A118" t="s">
        <v>499</v>
      </c>
      <c r="B118">
        <v>2.7581451008118099</v>
      </c>
      <c r="C118">
        <v>9.6760367911384898E-2</v>
      </c>
      <c r="D118" s="1">
        <v>0.236513400389189</v>
      </c>
      <c r="E118">
        <v>7.2736309701030404</v>
      </c>
      <c r="F118">
        <f t="shared" si="4"/>
        <v>2.8626757320751173</v>
      </c>
      <c r="G118" t="s">
        <v>523</v>
      </c>
      <c r="H118" t="s">
        <v>523</v>
      </c>
      <c r="I118" t="s">
        <v>523</v>
      </c>
      <c r="J118" t="s">
        <v>523</v>
      </c>
      <c r="K118" t="s">
        <v>909</v>
      </c>
      <c r="L118" t="s">
        <v>523</v>
      </c>
    </row>
    <row r="119" spans="1:12" x14ac:dyDescent="0.25">
      <c r="A119" t="s">
        <v>41</v>
      </c>
      <c r="B119">
        <v>2.6974486495018901</v>
      </c>
      <c r="C119">
        <v>0.10050897043153099</v>
      </c>
      <c r="D119" s="1">
        <v>0.242086121290323</v>
      </c>
      <c r="E119">
        <v>7.9932759606944597</v>
      </c>
      <c r="F119">
        <f t="shared" si="4"/>
        <v>2.9987868978492895</v>
      </c>
      <c r="G119" t="s">
        <v>523</v>
      </c>
      <c r="H119" t="s">
        <v>523</v>
      </c>
      <c r="I119" t="s">
        <v>1041</v>
      </c>
      <c r="J119" t="s">
        <v>523</v>
      </c>
      <c r="K119" t="s">
        <v>915</v>
      </c>
      <c r="L119" t="s">
        <v>523</v>
      </c>
    </row>
    <row r="120" spans="1:12" x14ac:dyDescent="0.25">
      <c r="A120" t="s">
        <v>451</v>
      </c>
      <c r="B120">
        <v>2.6507353882479898</v>
      </c>
      <c r="C120">
        <v>0.103502005276442</v>
      </c>
      <c r="D120" s="1">
        <v>0.24533808592592601</v>
      </c>
      <c r="E120">
        <v>0.50626276996879405</v>
      </c>
      <c r="F120">
        <f t="shared" si="4"/>
        <v>-0.98204170101350985</v>
      </c>
      <c r="G120" t="s">
        <v>523</v>
      </c>
      <c r="H120" t="s">
        <v>523</v>
      </c>
      <c r="I120" t="s">
        <v>523</v>
      </c>
      <c r="J120" t="s">
        <v>523</v>
      </c>
      <c r="K120" t="s">
        <v>591</v>
      </c>
      <c r="L120" t="s">
        <v>523</v>
      </c>
    </row>
    <row r="121" spans="1:12" x14ac:dyDescent="0.25">
      <c r="A121" t="s">
        <v>454</v>
      </c>
      <c r="B121">
        <v>2.6601477048061501</v>
      </c>
      <c r="C121">
        <v>0.102891179598394</v>
      </c>
      <c r="D121" s="1">
        <v>0.24533808592592601</v>
      </c>
      <c r="E121">
        <v>0.72879763465394498</v>
      </c>
      <c r="F121">
        <f t="shared" si="4"/>
        <v>-0.45640981807253755</v>
      </c>
      <c r="G121" t="s">
        <v>523</v>
      </c>
      <c r="H121" t="s">
        <v>523</v>
      </c>
      <c r="I121" t="s">
        <v>523</v>
      </c>
      <c r="J121" t="s">
        <v>523</v>
      </c>
      <c r="K121" t="s">
        <v>649</v>
      </c>
      <c r="L121" t="s">
        <v>523</v>
      </c>
    </row>
    <row r="122" spans="1:12" x14ac:dyDescent="0.25">
      <c r="A122" t="s">
        <v>237</v>
      </c>
      <c r="B122">
        <v>2.6585144482487499</v>
      </c>
      <c r="C122">
        <v>0.102996888580803</v>
      </c>
      <c r="D122" s="1">
        <v>0.24533808592592601</v>
      </c>
      <c r="E122">
        <v>49.999999999999801</v>
      </c>
      <c r="F122">
        <f t="shared" si="4"/>
        <v>5.643856189774719</v>
      </c>
      <c r="G122" t="s">
        <v>523</v>
      </c>
      <c r="H122" t="s">
        <v>523</v>
      </c>
      <c r="I122" t="s">
        <v>523</v>
      </c>
      <c r="J122" t="s">
        <v>523</v>
      </c>
      <c r="K122" t="s">
        <v>956</v>
      </c>
      <c r="L122" t="s">
        <v>523</v>
      </c>
    </row>
    <row r="123" spans="1:12" x14ac:dyDescent="0.25">
      <c r="A123" t="s">
        <v>385</v>
      </c>
      <c r="B123">
        <v>2.6315165676169201</v>
      </c>
      <c r="C123">
        <v>0.10476160534814399</v>
      </c>
      <c r="D123" s="1">
        <v>0.247016837052632</v>
      </c>
      <c r="E123">
        <v>0.76082128119613002</v>
      </c>
      <c r="F123">
        <f t="shared" si="4"/>
        <v>-0.39437049400076168</v>
      </c>
      <c r="G123" t="s">
        <v>523</v>
      </c>
      <c r="H123" t="s">
        <v>523</v>
      </c>
      <c r="I123" t="s">
        <v>523</v>
      </c>
      <c r="J123" t="s">
        <v>523</v>
      </c>
      <c r="K123" t="s">
        <v>667</v>
      </c>
      <c r="L123" t="s">
        <v>523</v>
      </c>
    </row>
    <row r="124" spans="1:12" x14ac:dyDescent="0.25">
      <c r="A124" t="s">
        <v>260</v>
      </c>
      <c r="B124">
        <v>2.5934073359894598</v>
      </c>
      <c r="C124">
        <v>0.107309261745671</v>
      </c>
      <c r="D124" s="1">
        <v>0.25169921139266999</v>
      </c>
      <c r="E124">
        <v>0.61197712539835802</v>
      </c>
      <c r="F124">
        <f t="shared" si="4"/>
        <v>-0.70845036630130431</v>
      </c>
      <c r="G124" t="s">
        <v>523</v>
      </c>
      <c r="H124" t="s">
        <v>523</v>
      </c>
      <c r="I124" t="s">
        <v>1041</v>
      </c>
      <c r="J124" t="s">
        <v>523</v>
      </c>
      <c r="K124" t="s">
        <v>622</v>
      </c>
      <c r="L124" t="s">
        <v>523</v>
      </c>
    </row>
    <row r="125" spans="1:12" x14ac:dyDescent="0.25">
      <c r="A125" t="s">
        <v>46</v>
      </c>
      <c r="B125">
        <v>2.5576644909196999</v>
      </c>
      <c r="C125">
        <v>0.109760625403277</v>
      </c>
      <c r="D125" s="1">
        <v>0.25346783505154602</v>
      </c>
      <c r="E125">
        <v>0.448885035282378</v>
      </c>
      <c r="F125">
        <f t="shared" si="4"/>
        <v>-1.1555820937191534</v>
      </c>
      <c r="G125" t="s">
        <v>523</v>
      </c>
      <c r="H125" t="s">
        <v>523</v>
      </c>
      <c r="I125" t="s">
        <v>523</v>
      </c>
      <c r="J125" t="s">
        <v>523</v>
      </c>
      <c r="K125" t="s">
        <v>578</v>
      </c>
      <c r="L125" t="s">
        <v>523</v>
      </c>
    </row>
    <row r="126" spans="1:12" x14ac:dyDescent="0.25">
      <c r="A126" t="s">
        <v>46</v>
      </c>
      <c r="B126">
        <v>0.53683882289624296</v>
      </c>
      <c r="C126">
        <v>0.46374578153212198</v>
      </c>
      <c r="D126" s="1">
        <v>0.25346783505154602</v>
      </c>
      <c r="E126">
        <v>0.76573691497505203</v>
      </c>
      <c r="F126">
        <f t="shared" si="4"/>
        <v>-0.38507928583739498</v>
      </c>
      <c r="G126" t="s">
        <v>523</v>
      </c>
      <c r="H126" t="s">
        <v>523</v>
      </c>
      <c r="I126" t="s">
        <v>523</v>
      </c>
      <c r="J126" t="s">
        <v>523</v>
      </c>
      <c r="K126" t="s">
        <v>578</v>
      </c>
      <c r="L126" t="s">
        <v>523</v>
      </c>
    </row>
    <row r="127" spans="1:12" x14ac:dyDescent="0.25">
      <c r="A127" t="s">
        <v>376</v>
      </c>
      <c r="B127">
        <v>2.56385004618277</v>
      </c>
      <c r="C127">
        <v>0.109332033895159</v>
      </c>
      <c r="D127" s="1">
        <v>0.25346783505154602</v>
      </c>
      <c r="E127">
        <v>7.6494146118773996</v>
      </c>
      <c r="F127">
        <f t="shared" si="4"/>
        <v>2.9353493466476888</v>
      </c>
      <c r="G127" t="s">
        <v>523</v>
      </c>
      <c r="H127" t="s">
        <v>523</v>
      </c>
      <c r="I127" t="s">
        <v>523</v>
      </c>
      <c r="J127" t="s">
        <v>523</v>
      </c>
      <c r="K127" t="s">
        <v>911</v>
      </c>
      <c r="L127" t="s">
        <v>523</v>
      </c>
    </row>
    <row r="128" spans="1:12" x14ac:dyDescent="0.25">
      <c r="A128" t="s">
        <v>375</v>
      </c>
      <c r="B128">
        <v>2.56234099701941</v>
      </c>
      <c r="C128">
        <v>0.10943642463151</v>
      </c>
      <c r="D128" s="1">
        <v>0.25346783505154602</v>
      </c>
      <c r="E128">
        <v>44.426200547023001</v>
      </c>
      <c r="F128">
        <f t="shared" si="4"/>
        <v>5.4733388581944089</v>
      </c>
      <c r="G128" t="s">
        <v>523</v>
      </c>
      <c r="H128" t="s">
        <v>523</v>
      </c>
      <c r="I128" t="s">
        <v>523</v>
      </c>
      <c r="J128" t="s">
        <v>523</v>
      </c>
      <c r="K128" t="s">
        <v>953</v>
      </c>
      <c r="L128" t="s">
        <v>523</v>
      </c>
    </row>
    <row r="129" spans="1:12" x14ac:dyDescent="0.25">
      <c r="A129" t="s">
        <v>80</v>
      </c>
      <c r="B129">
        <v>2.5015882854931899</v>
      </c>
      <c r="C129">
        <v>0.113731546375446</v>
      </c>
      <c r="D129" s="1">
        <v>0.26129093645128199</v>
      </c>
      <c r="E129">
        <v>0.87348077619768905</v>
      </c>
      <c r="F129">
        <f t="shared" si="4"/>
        <v>-0.19515214262048314</v>
      </c>
      <c r="G129" t="s">
        <v>523</v>
      </c>
      <c r="H129" t="s">
        <v>523</v>
      </c>
      <c r="I129" t="s">
        <v>1041</v>
      </c>
      <c r="J129" t="s">
        <v>523</v>
      </c>
      <c r="K129" t="s">
        <v>708</v>
      </c>
      <c r="L129" t="s">
        <v>523</v>
      </c>
    </row>
    <row r="130" spans="1:12" x14ac:dyDescent="0.25">
      <c r="A130" t="s">
        <v>57</v>
      </c>
      <c r="B130">
        <v>2.4608948803761401</v>
      </c>
      <c r="C130">
        <v>0.116712271915589</v>
      </c>
      <c r="D130" s="1">
        <v>0.265416740385787</v>
      </c>
      <c r="E130">
        <v>0.73454447739028805</v>
      </c>
      <c r="F130">
        <f t="shared" ref="F130:F193" si="6">LOG(E130,2)</f>
        <v>-0.44507824485779607</v>
      </c>
      <c r="G130" t="s">
        <v>523</v>
      </c>
      <c r="H130" t="s">
        <v>523</v>
      </c>
      <c r="I130" t="s">
        <v>523</v>
      </c>
      <c r="J130" t="s">
        <v>523</v>
      </c>
      <c r="K130" t="s">
        <v>654</v>
      </c>
      <c r="L130" t="s">
        <v>523</v>
      </c>
    </row>
    <row r="131" spans="1:12" x14ac:dyDescent="0.25">
      <c r="A131" t="s">
        <v>69</v>
      </c>
      <c r="B131">
        <v>2.4623549691750601</v>
      </c>
      <c r="C131">
        <v>0.11660384343892</v>
      </c>
      <c r="D131" s="1">
        <v>0.265416740385787</v>
      </c>
      <c r="E131">
        <v>17.056148025701201</v>
      </c>
      <c r="F131">
        <f t="shared" si="6"/>
        <v>4.0922199589119543</v>
      </c>
      <c r="G131" t="s">
        <v>523</v>
      </c>
      <c r="H131" t="s">
        <v>523</v>
      </c>
      <c r="I131" t="s">
        <v>523</v>
      </c>
      <c r="J131" t="s">
        <v>523</v>
      </c>
      <c r="K131" t="s">
        <v>940</v>
      </c>
      <c r="L131" t="s">
        <v>523</v>
      </c>
    </row>
    <row r="132" spans="1:12" x14ac:dyDescent="0.25">
      <c r="A132" t="s">
        <v>472</v>
      </c>
      <c r="B132">
        <v>2.3972996593729401</v>
      </c>
      <c r="C132">
        <v>0.121544895703614</v>
      </c>
      <c r="D132" s="1">
        <v>0.27501067377777799</v>
      </c>
      <c r="E132">
        <v>0.58662389201830101</v>
      </c>
      <c r="F132">
        <f t="shared" si="6"/>
        <v>-0.76949226451123642</v>
      </c>
      <c r="G132" t="s">
        <v>523</v>
      </c>
      <c r="H132" t="s">
        <v>523</v>
      </c>
      <c r="I132" t="s">
        <v>523</v>
      </c>
      <c r="J132" t="s">
        <v>523</v>
      </c>
      <c r="K132" t="s">
        <v>615</v>
      </c>
      <c r="L132" t="s">
        <v>523</v>
      </c>
    </row>
    <row r="133" spans="1:12" x14ac:dyDescent="0.25">
      <c r="A133" t="s">
        <v>491</v>
      </c>
      <c r="B133">
        <v>2.3878599117379</v>
      </c>
      <c r="C133">
        <v>0.122280926671468</v>
      </c>
      <c r="D133" s="1">
        <v>0.27528570500502503</v>
      </c>
      <c r="E133">
        <v>2.04007236929785</v>
      </c>
      <c r="F133">
        <f t="shared" si="6"/>
        <v>1.0286203311062028</v>
      </c>
      <c r="G133" t="s">
        <v>523</v>
      </c>
      <c r="H133" t="s">
        <v>523</v>
      </c>
      <c r="I133" t="s">
        <v>523</v>
      </c>
      <c r="J133" t="s">
        <v>523</v>
      </c>
      <c r="K133" t="s">
        <v>884</v>
      </c>
      <c r="L133" t="s">
        <v>523</v>
      </c>
    </row>
    <row r="134" spans="1:12" x14ac:dyDescent="0.25">
      <c r="A134" t="s">
        <v>276</v>
      </c>
      <c r="B134">
        <v>2.3687447691772801</v>
      </c>
      <c r="C134">
        <v>0.12378654954464099</v>
      </c>
      <c r="D134" s="1">
        <v>0.27728187199999998</v>
      </c>
      <c r="E134">
        <v>1.4910445421743499</v>
      </c>
      <c r="F134">
        <f t="shared" si="6"/>
        <v>0.57632335608829033</v>
      </c>
      <c r="G134" t="s">
        <v>523</v>
      </c>
      <c r="H134" t="s">
        <v>523</v>
      </c>
      <c r="I134" t="s">
        <v>1041</v>
      </c>
      <c r="J134" t="s">
        <v>523</v>
      </c>
      <c r="K134" t="s">
        <v>855</v>
      </c>
      <c r="L134" t="s">
        <v>523</v>
      </c>
    </row>
    <row r="135" spans="1:12" x14ac:dyDescent="0.25">
      <c r="A135" t="s">
        <v>177</v>
      </c>
      <c r="B135">
        <v>2.3344569634427899</v>
      </c>
      <c r="C135">
        <v>0.12653911110369701</v>
      </c>
      <c r="D135" s="1">
        <v>0.28203742153233802</v>
      </c>
      <c r="E135">
        <v>9.1796043032925194</v>
      </c>
      <c r="F135">
        <f t="shared" si="6"/>
        <v>3.1984319660594127</v>
      </c>
      <c r="G135" t="s">
        <v>523</v>
      </c>
      <c r="H135" t="s">
        <v>523</v>
      </c>
      <c r="I135" t="s">
        <v>523</v>
      </c>
      <c r="J135" t="s">
        <v>523</v>
      </c>
      <c r="K135" t="s">
        <v>918</v>
      </c>
      <c r="L135" t="s">
        <v>523</v>
      </c>
    </row>
    <row r="136" spans="1:12" x14ac:dyDescent="0.25">
      <c r="A136" t="s">
        <v>139</v>
      </c>
      <c r="B136">
        <v>2.3133460153257999</v>
      </c>
      <c r="C136">
        <v>0.128267673343779</v>
      </c>
      <c r="D136" s="1">
        <v>0.28307348524137899</v>
      </c>
      <c r="E136">
        <v>0.765133713739651</v>
      </c>
      <c r="F136">
        <f t="shared" si="6"/>
        <v>-0.38621620160243009</v>
      </c>
      <c r="G136" t="s">
        <v>523</v>
      </c>
      <c r="H136" t="s">
        <v>523</v>
      </c>
      <c r="I136" t="s">
        <v>523</v>
      </c>
      <c r="J136" t="s">
        <v>523</v>
      </c>
      <c r="K136" t="s">
        <v>670</v>
      </c>
      <c r="L136" t="s">
        <v>523</v>
      </c>
    </row>
    <row r="137" spans="1:12" x14ac:dyDescent="0.25">
      <c r="A137" t="s">
        <v>102</v>
      </c>
      <c r="B137">
        <v>2.3151536027507902</v>
      </c>
      <c r="C137">
        <v>0.12811864415624499</v>
      </c>
      <c r="D137" s="1">
        <v>0.28307348524137899</v>
      </c>
      <c r="E137">
        <v>0.76786241706910296</v>
      </c>
      <c r="F137">
        <f t="shared" si="6"/>
        <v>-0.38108025789073408</v>
      </c>
      <c r="G137" t="s">
        <v>523</v>
      </c>
      <c r="H137" t="s">
        <v>523</v>
      </c>
      <c r="I137" t="s">
        <v>523</v>
      </c>
      <c r="J137" t="s">
        <v>523</v>
      </c>
      <c r="K137" t="s">
        <v>671</v>
      </c>
      <c r="L137" t="s">
        <v>523</v>
      </c>
    </row>
    <row r="138" spans="1:12" x14ac:dyDescent="0.25">
      <c r="A138" t="s">
        <v>36</v>
      </c>
      <c r="B138">
        <v>2.29280065640341</v>
      </c>
      <c r="C138">
        <v>0.12997520412841301</v>
      </c>
      <c r="D138" s="1">
        <v>0.285435742117647</v>
      </c>
      <c r="E138">
        <v>1.2864978349960201</v>
      </c>
      <c r="F138">
        <f t="shared" si="6"/>
        <v>0.3634490292107464</v>
      </c>
      <c r="G138" t="s">
        <v>523</v>
      </c>
      <c r="H138" t="s">
        <v>523</v>
      </c>
      <c r="I138" t="s">
        <v>523</v>
      </c>
      <c r="J138" t="s">
        <v>523</v>
      </c>
      <c r="K138" t="s">
        <v>829</v>
      </c>
      <c r="L138" t="s">
        <v>523</v>
      </c>
    </row>
    <row r="139" spans="1:12" x14ac:dyDescent="0.25">
      <c r="A139" t="s">
        <v>363</v>
      </c>
      <c r="B139">
        <v>2.2095771758758902</v>
      </c>
      <c r="C139">
        <v>0.13715625874235299</v>
      </c>
      <c r="D139" s="1">
        <v>0.29828157297087399</v>
      </c>
      <c r="E139">
        <v>1.8512340488178201</v>
      </c>
      <c r="F139">
        <f t="shared" si="6"/>
        <v>0.88848730456715663</v>
      </c>
      <c r="G139" t="s">
        <v>523</v>
      </c>
      <c r="H139" t="s">
        <v>523</v>
      </c>
      <c r="I139" t="s">
        <v>1041</v>
      </c>
      <c r="J139" t="s">
        <v>523</v>
      </c>
      <c r="K139" t="s">
        <v>878</v>
      </c>
      <c r="L139" t="s">
        <v>523</v>
      </c>
    </row>
    <row r="140" spans="1:12" x14ac:dyDescent="0.25">
      <c r="A140" t="s">
        <v>379</v>
      </c>
      <c r="B140">
        <v>2.21128187522481</v>
      </c>
      <c r="C140">
        <v>0.137004787256755</v>
      </c>
      <c r="D140" s="1">
        <v>0.29828157297087399</v>
      </c>
      <c r="E140">
        <v>11.1883036809853</v>
      </c>
      <c r="F140">
        <f t="shared" si="6"/>
        <v>3.4839194130119577</v>
      </c>
      <c r="G140" t="s">
        <v>523</v>
      </c>
      <c r="H140" t="s">
        <v>523</v>
      </c>
      <c r="I140" t="s">
        <v>523</v>
      </c>
      <c r="J140" t="s">
        <v>523</v>
      </c>
      <c r="K140" t="s">
        <v>925</v>
      </c>
      <c r="L140" t="s">
        <v>523</v>
      </c>
    </row>
    <row r="141" spans="1:12" x14ac:dyDescent="0.25">
      <c r="A141" t="s">
        <v>140</v>
      </c>
      <c r="B141">
        <v>2.1825798659119702</v>
      </c>
      <c r="C141">
        <v>0.13958031439299101</v>
      </c>
      <c r="D141" s="1">
        <v>0.30208686314975802</v>
      </c>
      <c r="E141">
        <v>0.70732718642015902</v>
      </c>
      <c r="F141">
        <f t="shared" si="6"/>
        <v>-0.49955038192326645</v>
      </c>
      <c r="G141" t="s">
        <v>523</v>
      </c>
      <c r="H141" t="s">
        <v>523</v>
      </c>
      <c r="I141" t="s">
        <v>1041</v>
      </c>
      <c r="J141" t="s">
        <v>523</v>
      </c>
      <c r="K141" t="s">
        <v>642</v>
      </c>
      <c r="L141" t="s">
        <v>523</v>
      </c>
    </row>
    <row r="142" spans="1:12" x14ac:dyDescent="0.25">
      <c r="A142" t="s">
        <v>169</v>
      </c>
      <c r="B142">
        <v>2.1295107685291401</v>
      </c>
      <c r="C142">
        <v>0.14448686536677399</v>
      </c>
      <c r="D142" s="1">
        <v>0.31120247846153798</v>
      </c>
      <c r="E142">
        <v>1.3363536090389201</v>
      </c>
      <c r="F142">
        <f t="shared" si="6"/>
        <v>0.41830180609503326</v>
      </c>
      <c r="G142" t="s">
        <v>523</v>
      </c>
      <c r="H142" t="s">
        <v>523</v>
      </c>
      <c r="I142" t="s">
        <v>1041</v>
      </c>
      <c r="J142" t="s">
        <v>523</v>
      </c>
      <c r="K142" t="s">
        <v>839</v>
      </c>
      <c r="L142" t="s">
        <v>523</v>
      </c>
    </row>
    <row r="143" spans="1:12" x14ac:dyDescent="0.25">
      <c r="A143" t="s">
        <v>473</v>
      </c>
      <c r="B143">
        <v>2.1172541269479499</v>
      </c>
      <c r="C143">
        <v>0.14564746538335099</v>
      </c>
      <c r="D143" s="1">
        <v>0.31132818986666699</v>
      </c>
      <c r="E143">
        <v>0.60341008553173803</v>
      </c>
      <c r="F143">
        <f t="shared" si="6"/>
        <v>-0.72878928467218107</v>
      </c>
      <c r="G143" t="s">
        <v>523</v>
      </c>
      <c r="H143" t="s">
        <v>523</v>
      </c>
      <c r="I143" t="s">
        <v>523</v>
      </c>
      <c r="J143" t="s">
        <v>523</v>
      </c>
      <c r="K143" t="s">
        <v>621</v>
      </c>
      <c r="L143" t="s">
        <v>523</v>
      </c>
    </row>
    <row r="144" spans="1:12" x14ac:dyDescent="0.25">
      <c r="A144" t="s">
        <v>94</v>
      </c>
      <c r="B144">
        <v>2.1142336637421901</v>
      </c>
      <c r="C144">
        <v>0.14593508878995001</v>
      </c>
      <c r="D144" s="1">
        <v>0.31132818986666699</v>
      </c>
      <c r="E144">
        <v>1.3367902562217999</v>
      </c>
      <c r="F144">
        <f t="shared" si="6"/>
        <v>0.41877312283869844</v>
      </c>
      <c r="G144" t="s">
        <v>523</v>
      </c>
      <c r="H144" t="s">
        <v>523</v>
      </c>
      <c r="I144" t="s">
        <v>1041</v>
      </c>
      <c r="J144" t="s">
        <v>523</v>
      </c>
      <c r="K144" t="s">
        <v>840</v>
      </c>
      <c r="L144" t="s">
        <v>523</v>
      </c>
    </row>
    <row r="145" spans="1:12" x14ac:dyDescent="0.25">
      <c r="A145" t="s">
        <v>475</v>
      </c>
      <c r="B145">
        <v>2.07955997309181</v>
      </c>
      <c r="C145">
        <v>0.149283205470056</v>
      </c>
      <c r="D145" s="1">
        <v>0.31553354686792501</v>
      </c>
      <c r="E145">
        <v>1.57092348832946</v>
      </c>
      <c r="F145">
        <f t="shared" si="6"/>
        <v>0.65161291602630977</v>
      </c>
      <c r="G145" t="s">
        <v>523</v>
      </c>
      <c r="H145" t="s">
        <v>523</v>
      </c>
      <c r="I145" t="s">
        <v>523</v>
      </c>
      <c r="J145" t="s">
        <v>523</v>
      </c>
      <c r="K145" t="s">
        <v>865</v>
      </c>
      <c r="L145" t="s">
        <v>523</v>
      </c>
    </row>
    <row r="146" spans="1:12" x14ac:dyDescent="0.25">
      <c r="A146" t="s">
        <v>373</v>
      </c>
      <c r="B146">
        <v>2.0792351148775201</v>
      </c>
      <c r="C146">
        <v>0.14931498150591599</v>
      </c>
      <c r="D146" s="1">
        <v>0.31553354686792501</v>
      </c>
      <c r="E146">
        <v>18.574078842861699</v>
      </c>
      <c r="F146">
        <f t="shared" si="6"/>
        <v>4.2152187588523917</v>
      </c>
      <c r="G146" t="s">
        <v>523</v>
      </c>
      <c r="H146" t="s">
        <v>523</v>
      </c>
      <c r="I146" t="s">
        <v>523</v>
      </c>
      <c r="J146" t="s">
        <v>523</v>
      </c>
      <c r="K146" t="s">
        <v>941</v>
      </c>
      <c r="L146" t="s">
        <v>523</v>
      </c>
    </row>
    <row r="147" spans="1:12" x14ac:dyDescent="0.25">
      <c r="A147" t="s">
        <v>91</v>
      </c>
      <c r="B147">
        <v>2.0244710383212801</v>
      </c>
      <c r="C147">
        <v>0.15478281060271801</v>
      </c>
      <c r="D147" s="1">
        <v>0.32252418292092999</v>
      </c>
      <c r="E147">
        <v>0.52496136772753799</v>
      </c>
      <c r="F147">
        <f t="shared" si="6"/>
        <v>-0.92971683713454967</v>
      </c>
      <c r="G147" t="s">
        <v>523</v>
      </c>
      <c r="H147" t="s">
        <v>523</v>
      </c>
      <c r="I147" t="s">
        <v>523</v>
      </c>
      <c r="J147" t="s">
        <v>523</v>
      </c>
      <c r="K147" t="s">
        <v>597</v>
      </c>
      <c r="L147" t="s">
        <v>523</v>
      </c>
    </row>
    <row r="148" spans="1:12" x14ac:dyDescent="0.25">
      <c r="A148" t="s">
        <v>296</v>
      </c>
      <c r="B148">
        <v>2.0249340290174498</v>
      </c>
      <c r="C148">
        <v>0.154735643070989</v>
      </c>
      <c r="D148" s="1">
        <v>0.32252418292092999</v>
      </c>
      <c r="E148">
        <v>1.219183579172</v>
      </c>
      <c r="F148">
        <f t="shared" si="6"/>
        <v>0.28591537683604734</v>
      </c>
      <c r="G148" t="s">
        <v>523</v>
      </c>
      <c r="H148" t="s">
        <v>523</v>
      </c>
      <c r="I148" t="s">
        <v>523</v>
      </c>
      <c r="J148" t="s">
        <v>523</v>
      </c>
      <c r="K148" t="s">
        <v>819</v>
      </c>
      <c r="L148" t="s">
        <v>523</v>
      </c>
    </row>
    <row r="149" spans="1:12" x14ac:dyDescent="0.25">
      <c r="A149" t="s">
        <v>395</v>
      </c>
      <c r="B149">
        <v>2.03361188485359</v>
      </c>
      <c r="C149">
        <v>0.15385458980837299</v>
      </c>
      <c r="D149" s="1">
        <v>0.32252418292092999</v>
      </c>
      <c r="E149">
        <v>1.7242721268360901</v>
      </c>
      <c r="F149">
        <f t="shared" si="6"/>
        <v>0.78598748037555244</v>
      </c>
      <c r="G149" t="s">
        <v>523</v>
      </c>
      <c r="H149" t="s">
        <v>523</v>
      </c>
      <c r="I149" t="s">
        <v>523</v>
      </c>
      <c r="J149" t="s">
        <v>523</v>
      </c>
      <c r="K149" t="s">
        <v>872</v>
      </c>
      <c r="L149" t="s">
        <v>523</v>
      </c>
    </row>
    <row r="150" spans="1:12" x14ac:dyDescent="0.25">
      <c r="A150" t="s">
        <v>273</v>
      </c>
      <c r="B150">
        <v>1.9501380236761101</v>
      </c>
      <c r="C150">
        <v>0.16257197820612901</v>
      </c>
      <c r="D150" s="1">
        <v>0.33393513117808199</v>
      </c>
      <c r="E150">
        <v>0.69810364778436895</v>
      </c>
      <c r="F150">
        <f t="shared" si="6"/>
        <v>-0.51848684492320263</v>
      </c>
      <c r="G150" t="s">
        <v>523</v>
      </c>
      <c r="H150" t="s">
        <v>523</v>
      </c>
      <c r="I150" t="s">
        <v>523</v>
      </c>
      <c r="J150" t="s">
        <v>523</v>
      </c>
      <c r="K150" t="s">
        <v>638</v>
      </c>
      <c r="L150" t="s">
        <v>523</v>
      </c>
    </row>
    <row r="151" spans="1:12" x14ac:dyDescent="0.25">
      <c r="A151" t="s">
        <v>76</v>
      </c>
      <c r="B151">
        <v>1.9439470342549601</v>
      </c>
      <c r="C151">
        <v>0.16324061147889601</v>
      </c>
      <c r="D151" s="1">
        <v>0.33393513117808199</v>
      </c>
      <c r="E151">
        <v>0.74622125674711903</v>
      </c>
      <c r="F151">
        <f t="shared" si="6"/>
        <v>-0.42232463775215207</v>
      </c>
      <c r="G151" t="s">
        <v>523</v>
      </c>
      <c r="H151" t="s">
        <v>523</v>
      </c>
      <c r="I151" t="s">
        <v>523</v>
      </c>
      <c r="J151" t="s">
        <v>523</v>
      </c>
      <c r="K151" t="s">
        <v>663</v>
      </c>
      <c r="L151" t="s">
        <v>523</v>
      </c>
    </row>
    <row r="152" spans="1:12" x14ac:dyDescent="0.25">
      <c r="A152" t="s">
        <v>309</v>
      </c>
      <c r="B152">
        <v>1.9531607077733499</v>
      </c>
      <c r="C152">
        <v>0.162246661197121</v>
      </c>
      <c r="D152" s="1">
        <v>0.33393513117808199</v>
      </c>
      <c r="E152">
        <v>0.75007950416205105</v>
      </c>
      <c r="F152">
        <f t="shared" si="6"/>
        <v>-0.41488457370375237</v>
      </c>
      <c r="G152" t="s">
        <v>523</v>
      </c>
      <c r="H152" t="s">
        <v>523</v>
      </c>
      <c r="I152" t="s">
        <v>523</v>
      </c>
      <c r="J152" t="s">
        <v>523</v>
      </c>
      <c r="K152" t="s">
        <v>665</v>
      </c>
      <c r="L152" t="s">
        <v>523</v>
      </c>
    </row>
    <row r="153" spans="1:12" x14ac:dyDescent="0.25">
      <c r="A153" t="s">
        <v>298</v>
      </c>
      <c r="B153">
        <v>1.9500331691924599</v>
      </c>
      <c r="C153">
        <v>0.162583276543213</v>
      </c>
      <c r="D153" s="1">
        <v>0.33393513117808199</v>
      </c>
      <c r="E153">
        <v>1.3567445900855299</v>
      </c>
      <c r="F153">
        <f t="shared" si="6"/>
        <v>0.440149156056512</v>
      </c>
      <c r="G153" t="s">
        <v>523</v>
      </c>
      <c r="H153" t="s">
        <v>523</v>
      </c>
      <c r="I153" t="s">
        <v>523</v>
      </c>
      <c r="J153" t="s">
        <v>523</v>
      </c>
      <c r="K153" t="s">
        <v>843</v>
      </c>
      <c r="L153" t="s">
        <v>523</v>
      </c>
    </row>
    <row r="154" spans="1:12" x14ac:dyDescent="0.25">
      <c r="A154" t="s">
        <v>131</v>
      </c>
      <c r="B154">
        <v>1.92735250125406</v>
      </c>
      <c r="C154">
        <v>0.16504838589117801</v>
      </c>
      <c r="D154" s="1">
        <v>0.33457772365610899</v>
      </c>
      <c r="E154">
        <v>0.66027864811597303</v>
      </c>
      <c r="F154">
        <f t="shared" si="6"/>
        <v>-0.59885310160258964</v>
      </c>
      <c r="G154" t="s">
        <v>523</v>
      </c>
      <c r="H154" t="s">
        <v>523</v>
      </c>
      <c r="I154" t="s">
        <v>1041</v>
      </c>
      <c r="J154" t="s">
        <v>523</v>
      </c>
      <c r="K154" t="s">
        <v>629</v>
      </c>
      <c r="L154" t="s">
        <v>523</v>
      </c>
    </row>
    <row r="155" spans="1:12" x14ac:dyDescent="0.25">
      <c r="A155" t="s">
        <v>465</v>
      </c>
      <c r="B155">
        <v>1.93313915389444</v>
      </c>
      <c r="C155">
        <v>0.16441541455644301</v>
      </c>
      <c r="D155" s="1">
        <v>0.33457772365610899</v>
      </c>
      <c r="E155">
        <v>1.4345710390963999</v>
      </c>
      <c r="F155">
        <f t="shared" si="6"/>
        <v>0.52061941126759348</v>
      </c>
      <c r="G155" t="s">
        <v>523</v>
      </c>
      <c r="H155" t="s">
        <v>523</v>
      </c>
      <c r="I155" t="s">
        <v>1041</v>
      </c>
      <c r="J155" t="s">
        <v>523</v>
      </c>
      <c r="K155" t="s">
        <v>849</v>
      </c>
      <c r="L155" t="s">
        <v>523</v>
      </c>
    </row>
    <row r="156" spans="1:12" x14ac:dyDescent="0.25">
      <c r="A156" t="s">
        <v>442</v>
      </c>
      <c r="B156">
        <v>1.90505429598124</v>
      </c>
      <c r="C156">
        <v>0.167513671983128</v>
      </c>
      <c r="D156" s="1">
        <v>0.33768083372197299</v>
      </c>
      <c r="E156">
        <v>0.71548339241090297</v>
      </c>
      <c r="F156">
        <f t="shared" si="6"/>
        <v>-0.48300981495778389</v>
      </c>
      <c r="G156" t="s">
        <v>523</v>
      </c>
      <c r="H156" t="s">
        <v>523</v>
      </c>
      <c r="I156" t="s">
        <v>523</v>
      </c>
      <c r="J156" t="s">
        <v>523</v>
      </c>
      <c r="K156" t="s">
        <v>644</v>
      </c>
      <c r="L156" t="s">
        <v>523</v>
      </c>
    </row>
    <row r="157" spans="1:12" x14ac:dyDescent="0.25">
      <c r="A157" t="s">
        <v>485</v>
      </c>
      <c r="B157">
        <v>1.8999254408281501</v>
      </c>
      <c r="C157">
        <v>0.168086664882863</v>
      </c>
      <c r="D157" s="1">
        <v>0.33768083372197299</v>
      </c>
      <c r="E157">
        <v>12.797812306904399</v>
      </c>
      <c r="F157">
        <f t="shared" si="6"/>
        <v>3.6778253079464536</v>
      </c>
      <c r="G157" t="s">
        <v>523</v>
      </c>
      <c r="H157" t="s">
        <v>523</v>
      </c>
      <c r="I157" t="s">
        <v>523</v>
      </c>
      <c r="J157" t="s">
        <v>523</v>
      </c>
      <c r="K157" t="s">
        <v>929</v>
      </c>
      <c r="L157" t="s">
        <v>523</v>
      </c>
    </row>
    <row r="158" spans="1:12" x14ac:dyDescent="0.25">
      <c r="A158" t="s">
        <v>408</v>
      </c>
      <c r="B158">
        <v>1.8630316450253299</v>
      </c>
      <c r="C158">
        <v>0.17227531242913799</v>
      </c>
      <c r="D158" s="1">
        <v>0.34455062400000003</v>
      </c>
      <c r="E158">
        <v>2.1717231912857402</v>
      </c>
      <c r="F158">
        <f t="shared" si="6"/>
        <v>1.1188402283683574</v>
      </c>
      <c r="G158" t="s">
        <v>523</v>
      </c>
      <c r="H158" t="s">
        <v>523</v>
      </c>
      <c r="I158" t="s">
        <v>523</v>
      </c>
      <c r="J158" t="s">
        <v>523</v>
      </c>
      <c r="K158" t="s">
        <v>886</v>
      </c>
      <c r="L158" t="s">
        <v>523</v>
      </c>
    </row>
    <row r="159" spans="1:12" x14ac:dyDescent="0.25">
      <c r="A159" t="s">
        <v>32</v>
      </c>
      <c r="B159">
        <v>1.83853028696103</v>
      </c>
      <c r="C159">
        <v>0.17512330439240201</v>
      </c>
      <c r="D159" s="1">
        <v>0.348689956408889</v>
      </c>
      <c r="E159">
        <v>0.49423911454637098</v>
      </c>
      <c r="F159">
        <f t="shared" si="6"/>
        <v>-1.0167189034658264</v>
      </c>
      <c r="G159" t="s">
        <v>523</v>
      </c>
      <c r="H159" t="s">
        <v>523</v>
      </c>
      <c r="I159" t="s">
        <v>523</v>
      </c>
      <c r="J159" t="s">
        <v>523</v>
      </c>
      <c r="K159" t="s">
        <v>588</v>
      </c>
      <c r="L159" t="s">
        <v>523</v>
      </c>
    </row>
    <row r="160" spans="1:12" x14ac:dyDescent="0.25">
      <c r="A160" t="s">
        <v>369</v>
      </c>
      <c r="B160">
        <v>1.82400748577492</v>
      </c>
      <c r="C160">
        <v>0.17683699439480499</v>
      </c>
      <c r="D160" s="1">
        <v>0.35054412969911503</v>
      </c>
      <c r="E160">
        <v>0.48718778286603398</v>
      </c>
      <c r="F160">
        <f t="shared" si="6"/>
        <v>-1.0374501394337206</v>
      </c>
      <c r="G160" t="s">
        <v>523</v>
      </c>
      <c r="H160" t="s">
        <v>523</v>
      </c>
      <c r="I160" t="s">
        <v>523</v>
      </c>
      <c r="J160" t="s">
        <v>523</v>
      </c>
      <c r="K160" t="s">
        <v>587</v>
      </c>
      <c r="L160" t="s">
        <v>523</v>
      </c>
    </row>
    <row r="161" spans="1:12" x14ac:dyDescent="0.25">
      <c r="A161" t="s">
        <v>31</v>
      </c>
      <c r="B161">
        <v>1.8168061009328</v>
      </c>
      <c r="C161">
        <v>0.177693926184957</v>
      </c>
      <c r="D161" s="1">
        <v>0.35069109624669598</v>
      </c>
      <c r="E161">
        <v>0.62779861637372203</v>
      </c>
      <c r="F161">
        <f t="shared" si="6"/>
        <v>-0.67162624556747663</v>
      </c>
      <c r="G161" t="s">
        <v>523</v>
      </c>
      <c r="H161" t="s">
        <v>523</v>
      </c>
      <c r="I161" t="s">
        <v>523</v>
      </c>
      <c r="J161" t="s">
        <v>523</v>
      </c>
      <c r="K161" t="s">
        <v>623</v>
      </c>
      <c r="L161" t="s">
        <v>523</v>
      </c>
    </row>
    <row r="162" spans="1:12" x14ac:dyDescent="0.25">
      <c r="A162" t="s">
        <v>464</v>
      </c>
      <c r="B162">
        <v>1.7743737832061</v>
      </c>
      <c r="C162">
        <v>0.18284171395534399</v>
      </c>
      <c r="D162" s="1">
        <v>0.35926792926315798</v>
      </c>
      <c r="E162">
        <v>0.77109823480253203</v>
      </c>
      <c r="F162">
        <f t="shared" si="6"/>
        <v>-0.37501342951409294</v>
      </c>
      <c r="G162" t="s">
        <v>523</v>
      </c>
      <c r="H162" t="s">
        <v>523</v>
      </c>
      <c r="I162" t="s">
        <v>523</v>
      </c>
      <c r="J162" t="s">
        <v>523</v>
      </c>
      <c r="K162" t="s">
        <v>672</v>
      </c>
      <c r="L162" t="s">
        <v>523</v>
      </c>
    </row>
    <row r="163" spans="1:12" x14ac:dyDescent="0.25">
      <c r="A163" t="s">
        <v>129</v>
      </c>
      <c r="B163">
        <v>1.76162532050511</v>
      </c>
      <c r="C163">
        <v>0.18442191686109</v>
      </c>
      <c r="D163" s="1">
        <v>0.36079047517903901</v>
      </c>
      <c r="E163">
        <v>2.8209210845019101</v>
      </c>
      <c r="F163">
        <f t="shared" si="6"/>
        <v>1.4961663069762232</v>
      </c>
      <c r="G163" t="s">
        <v>523</v>
      </c>
      <c r="H163" t="s">
        <v>523</v>
      </c>
      <c r="I163" t="s">
        <v>523</v>
      </c>
      <c r="J163" t="s">
        <v>523</v>
      </c>
      <c r="K163" t="s">
        <v>895</v>
      </c>
      <c r="L163" t="s">
        <v>523</v>
      </c>
    </row>
    <row r="164" spans="1:12" x14ac:dyDescent="0.25">
      <c r="A164" t="s">
        <v>504</v>
      </c>
      <c r="B164">
        <v>1.7039142691300999</v>
      </c>
      <c r="C164">
        <v>0.19177687072191399</v>
      </c>
      <c r="D164" s="1">
        <v>0.373547992208696</v>
      </c>
      <c r="E164">
        <v>1.58672493473431</v>
      </c>
      <c r="F164">
        <f t="shared" si="6"/>
        <v>0.66605205275453405</v>
      </c>
      <c r="G164" t="s">
        <v>523</v>
      </c>
      <c r="H164" t="s">
        <v>523</v>
      </c>
      <c r="I164" t="s">
        <v>523</v>
      </c>
      <c r="J164" t="s">
        <v>523</v>
      </c>
      <c r="K164" t="s">
        <v>867</v>
      </c>
      <c r="L164" t="s">
        <v>523</v>
      </c>
    </row>
    <row r="165" spans="1:12" x14ac:dyDescent="0.25">
      <c r="A165" t="s">
        <v>447</v>
      </c>
      <c r="B165">
        <v>1.6965080437512301</v>
      </c>
      <c r="C165">
        <v>0.19274528279439401</v>
      </c>
      <c r="D165" s="1">
        <v>0.37380903369696999</v>
      </c>
      <c r="E165">
        <v>1.3766389470582501</v>
      </c>
      <c r="F165">
        <f t="shared" si="6"/>
        <v>0.46115023152098461</v>
      </c>
      <c r="G165" t="s">
        <v>523</v>
      </c>
      <c r="H165" t="s">
        <v>523</v>
      </c>
      <c r="I165" t="s">
        <v>523</v>
      </c>
      <c r="J165" t="s">
        <v>523</v>
      </c>
      <c r="K165" t="s">
        <v>845</v>
      </c>
      <c r="L165" t="s">
        <v>523</v>
      </c>
    </row>
    <row r="166" spans="1:12" x14ac:dyDescent="0.25">
      <c r="A166" t="s">
        <v>377</v>
      </c>
      <c r="B166">
        <v>1.67959090353178</v>
      </c>
      <c r="C166">
        <v>0.19497882074110601</v>
      </c>
      <c r="D166" s="1">
        <v>0.37489490046351898</v>
      </c>
      <c r="E166">
        <v>0.55221187757694901</v>
      </c>
      <c r="F166">
        <f t="shared" si="6"/>
        <v>-0.85670617556501305</v>
      </c>
      <c r="G166" t="s">
        <v>523</v>
      </c>
      <c r="H166" t="s">
        <v>523</v>
      </c>
      <c r="I166" t="s">
        <v>523</v>
      </c>
      <c r="J166" t="s">
        <v>523</v>
      </c>
      <c r="K166" t="s">
        <v>603</v>
      </c>
      <c r="L166" t="s">
        <v>523</v>
      </c>
    </row>
    <row r="167" spans="1:12" x14ac:dyDescent="0.25">
      <c r="A167" t="s">
        <v>328</v>
      </c>
      <c r="B167">
        <v>1.68402129497189</v>
      </c>
      <c r="C167">
        <v>0.19439097288613</v>
      </c>
      <c r="D167" s="1">
        <v>0.37489490046351898</v>
      </c>
      <c r="E167">
        <v>0.68754352278768205</v>
      </c>
      <c r="F167">
        <f t="shared" si="6"/>
        <v>-0.54047705318445249</v>
      </c>
      <c r="G167" t="s">
        <v>523</v>
      </c>
      <c r="H167" t="s">
        <v>523</v>
      </c>
      <c r="I167" t="s">
        <v>523</v>
      </c>
      <c r="J167" t="s">
        <v>523</v>
      </c>
      <c r="K167" t="s">
        <v>636</v>
      </c>
      <c r="L167" t="s">
        <v>523</v>
      </c>
    </row>
    <row r="168" spans="1:12" x14ac:dyDescent="0.25">
      <c r="A168" t="s">
        <v>341</v>
      </c>
      <c r="B168">
        <v>1.6572106213789</v>
      </c>
      <c r="C168">
        <v>0.19798036143275699</v>
      </c>
      <c r="D168" s="1">
        <v>0.379039323623932</v>
      </c>
      <c r="E168">
        <v>1.9127764663751501</v>
      </c>
      <c r="F168">
        <f t="shared" si="6"/>
        <v>0.93566828523917278</v>
      </c>
      <c r="G168" t="s">
        <v>523</v>
      </c>
      <c r="H168" t="s">
        <v>523</v>
      </c>
      <c r="I168" t="s">
        <v>523</v>
      </c>
      <c r="J168" t="s">
        <v>523</v>
      </c>
      <c r="K168" t="s">
        <v>880</v>
      </c>
      <c r="L168" t="s">
        <v>523</v>
      </c>
    </row>
    <row r="169" spans="1:12" x14ac:dyDescent="0.25">
      <c r="A169" t="s">
        <v>53</v>
      </c>
      <c r="B169">
        <v>1.6478708178910799</v>
      </c>
      <c r="C169">
        <v>0.19924897212534001</v>
      </c>
      <c r="D169" s="1">
        <v>0.37984484874893598</v>
      </c>
      <c r="E169">
        <v>4.42377967417971</v>
      </c>
      <c r="F169">
        <f t="shared" si="6"/>
        <v>2.1452795341070359</v>
      </c>
      <c r="G169" t="s">
        <v>523</v>
      </c>
      <c r="H169" t="s">
        <v>523</v>
      </c>
      <c r="I169" t="s">
        <v>523</v>
      </c>
      <c r="J169" t="s">
        <v>523</v>
      </c>
      <c r="K169" t="s">
        <v>902</v>
      </c>
      <c r="L169" t="s">
        <v>523</v>
      </c>
    </row>
    <row r="170" spans="1:12" x14ac:dyDescent="0.25">
      <c r="A170" t="s">
        <v>494</v>
      </c>
      <c r="B170">
        <v>1.6191222370834999</v>
      </c>
      <c r="C170">
        <v>0.203214222591763</v>
      </c>
      <c r="D170" s="1">
        <v>0.38576259281355901</v>
      </c>
      <c r="E170">
        <v>1.6986558832238501</v>
      </c>
      <c r="F170">
        <f t="shared" si="6"/>
        <v>0.76439361835528519</v>
      </c>
      <c r="G170" t="s">
        <v>523</v>
      </c>
      <c r="H170" t="s">
        <v>523</v>
      </c>
      <c r="I170" t="s">
        <v>523</v>
      </c>
      <c r="J170" t="s">
        <v>523</v>
      </c>
      <c r="K170" t="s">
        <v>871</v>
      </c>
      <c r="L170" t="s">
        <v>523</v>
      </c>
    </row>
    <row r="171" spans="1:12" x14ac:dyDescent="0.25">
      <c r="A171" t="s">
        <v>412</v>
      </c>
      <c r="B171">
        <v>1.5529767436128099</v>
      </c>
      <c r="C171">
        <v>0.21269653045259901</v>
      </c>
      <c r="D171" s="1">
        <v>0.40205926345991599</v>
      </c>
      <c r="E171">
        <v>0.84954686432252902</v>
      </c>
      <c r="F171">
        <f t="shared" si="6"/>
        <v>-0.23523456059048381</v>
      </c>
      <c r="G171" t="s">
        <v>523</v>
      </c>
      <c r="H171" t="s">
        <v>523</v>
      </c>
      <c r="I171" t="s">
        <v>523</v>
      </c>
      <c r="J171" t="s">
        <v>523</v>
      </c>
      <c r="K171" t="s">
        <v>695</v>
      </c>
      <c r="L171" t="s">
        <v>523</v>
      </c>
    </row>
    <row r="172" spans="1:12" x14ac:dyDescent="0.25">
      <c r="A172" t="s">
        <v>258</v>
      </c>
      <c r="B172">
        <v>1.53193163662945</v>
      </c>
      <c r="C172">
        <v>0.215822771944022</v>
      </c>
      <c r="D172" s="1">
        <v>0.406254629647059</v>
      </c>
      <c r="E172">
        <v>0.71659595817200705</v>
      </c>
      <c r="F172">
        <f t="shared" si="6"/>
        <v>-0.48076818857238085</v>
      </c>
      <c r="G172" t="s">
        <v>523</v>
      </c>
      <c r="H172" t="s">
        <v>523</v>
      </c>
      <c r="I172" t="s">
        <v>523</v>
      </c>
      <c r="J172" t="s">
        <v>523</v>
      </c>
      <c r="K172" t="s">
        <v>645</v>
      </c>
      <c r="L172" t="s">
        <v>523</v>
      </c>
    </row>
    <row r="173" spans="1:12" x14ac:dyDescent="0.25">
      <c r="A173" t="s">
        <v>42</v>
      </c>
      <c r="B173">
        <v>1.52011294926342</v>
      </c>
      <c r="C173">
        <v>0.217602401520856</v>
      </c>
      <c r="D173" s="1">
        <v>0.40789069496234298</v>
      </c>
      <c r="E173">
        <v>1.45089689153088</v>
      </c>
      <c r="F173">
        <f t="shared" si="6"/>
        <v>0.53694499744561064</v>
      </c>
      <c r="G173" t="s">
        <v>523</v>
      </c>
      <c r="H173" t="s">
        <v>523</v>
      </c>
      <c r="I173" t="s">
        <v>523</v>
      </c>
      <c r="J173" t="s">
        <v>523</v>
      </c>
      <c r="K173" t="s">
        <v>852</v>
      </c>
      <c r="L173" t="s">
        <v>523</v>
      </c>
    </row>
    <row r="174" spans="1:12" x14ac:dyDescent="0.25">
      <c r="A174" t="s">
        <v>514</v>
      </c>
      <c r="B174">
        <v>1.4968683756669601</v>
      </c>
      <c r="C174">
        <v>0.22115384296747501</v>
      </c>
      <c r="D174" s="1">
        <v>0.40972986287603302</v>
      </c>
      <c r="E174">
        <v>0.406229354224388</v>
      </c>
      <c r="F174">
        <f t="shared" si="6"/>
        <v>-1.2996336020188413</v>
      </c>
      <c r="G174" t="s">
        <v>523</v>
      </c>
      <c r="H174" t="s">
        <v>523</v>
      </c>
      <c r="I174" t="s">
        <v>523</v>
      </c>
      <c r="J174" t="s">
        <v>523</v>
      </c>
      <c r="K174" t="s">
        <v>524</v>
      </c>
      <c r="L174" t="s">
        <v>523</v>
      </c>
    </row>
    <row r="175" spans="1:12" x14ac:dyDescent="0.25">
      <c r="A175" t="s">
        <v>151</v>
      </c>
      <c r="B175">
        <v>1.4957445729960399</v>
      </c>
      <c r="C175">
        <v>0.22132729166648599</v>
      </c>
      <c r="D175" s="1">
        <v>0.40972986287603302</v>
      </c>
      <c r="E175">
        <v>0.84705736670867604</v>
      </c>
      <c r="F175">
        <f t="shared" si="6"/>
        <v>-0.23946841592786094</v>
      </c>
      <c r="G175" t="s">
        <v>523</v>
      </c>
      <c r="H175" t="s">
        <v>523</v>
      </c>
      <c r="I175" t="s">
        <v>1041</v>
      </c>
      <c r="J175" t="s">
        <v>523</v>
      </c>
      <c r="K175" t="s">
        <v>694</v>
      </c>
      <c r="L175" t="s">
        <v>523</v>
      </c>
    </row>
    <row r="176" spans="1:12" x14ac:dyDescent="0.25">
      <c r="A176" t="s">
        <v>86</v>
      </c>
      <c r="B176">
        <v>1.5027717935154199</v>
      </c>
      <c r="C176">
        <v>0.22024536836177799</v>
      </c>
      <c r="D176" s="1">
        <v>0.40972986287603302</v>
      </c>
      <c r="E176">
        <v>1.37219756105378</v>
      </c>
      <c r="F176">
        <f t="shared" si="6"/>
        <v>0.45648820733710066</v>
      </c>
      <c r="G176" t="s">
        <v>523</v>
      </c>
      <c r="H176" t="s">
        <v>523</v>
      </c>
      <c r="I176" t="s">
        <v>523</v>
      </c>
      <c r="J176" t="s">
        <v>523</v>
      </c>
      <c r="K176" t="s">
        <v>844</v>
      </c>
      <c r="L176" t="s">
        <v>523</v>
      </c>
    </row>
    <row r="177" spans="1:12" x14ac:dyDescent="0.25">
      <c r="A177" t="s">
        <v>404</v>
      </c>
      <c r="B177">
        <v>1.4490103723001</v>
      </c>
      <c r="C177">
        <v>0.228686813093782</v>
      </c>
      <c r="D177" s="1">
        <v>0.421611902156379</v>
      </c>
      <c r="E177">
        <v>0.58215105533547096</v>
      </c>
      <c r="F177">
        <f t="shared" si="6"/>
        <v>-0.78053454569307201</v>
      </c>
      <c r="G177" t="s">
        <v>523</v>
      </c>
      <c r="H177" t="s">
        <v>523</v>
      </c>
      <c r="I177" t="s">
        <v>523</v>
      </c>
      <c r="J177" t="s">
        <v>523</v>
      </c>
      <c r="K177" t="s">
        <v>614</v>
      </c>
      <c r="L177" t="s">
        <v>523</v>
      </c>
    </row>
    <row r="178" spans="1:12" x14ac:dyDescent="0.25">
      <c r="A178" t="s">
        <v>267</v>
      </c>
      <c r="B178">
        <v>1.42228203341801</v>
      </c>
      <c r="C178">
        <v>0.233028156576889</v>
      </c>
      <c r="D178" s="1">
        <v>0.427854976786885</v>
      </c>
      <c r="E178">
        <v>25.679056157843601</v>
      </c>
      <c r="F178">
        <f t="shared" si="6"/>
        <v>4.6825202715912493</v>
      </c>
      <c r="G178" t="s">
        <v>523</v>
      </c>
      <c r="H178" t="s">
        <v>523</v>
      </c>
      <c r="I178" t="s">
        <v>523</v>
      </c>
      <c r="J178" t="s">
        <v>523</v>
      </c>
      <c r="K178" t="s">
        <v>946</v>
      </c>
      <c r="L178" t="s">
        <v>523</v>
      </c>
    </row>
    <row r="179" spans="1:12" x14ac:dyDescent="0.25">
      <c r="A179" t="s">
        <v>440</v>
      </c>
      <c r="B179">
        <v>1.4079235962562899</v>
      </c>
      <c r="C179">
        <v>0.235401394155242</v>
      </c>
      <c r="D179" s="1">
        <v>0.43044826331428598</v>
      </c>
      <c r="E179">
        <v>0.58934406839676201</v>
      </c>
      <c r="F179">
        <f t="shared" si="6"/>
        <v>-0.76281794666763036</v>
      </c>
      <c r="G179" t="s">
        <v>523</v>
      </c>
      <c r="H179" t="s">
        <v>523</v>
      </c>
      <c r="I179" t="s">
        <v>523</v>
      </c>
      <c r="J179" t="s">
        <v>523</v>
      </c>
      <c r="K179" t="s">
        <v>616</v>
      </c>
      <c r="L179" t="s">
        <v>523</v>
      </c>
    </row>
    <row r="180" spans="1:12" x14ac:dyDescent="0.25">
      <c r="A180" t="s">
        <v>192</v>
      </c>
      <c r="B180">
        <v>1.31595004197879</v>
      </c>
      <c r="C180">
        <v>0.25132018703110498</v>
      </c>
      <c r="D180" s="1">
        <v>0.45516336051200001</v>
      </c>
      <c r="E180">
        <v>0.532633530407429</v>
      </c>
      <c r="F180">
        <f t="shared" si="6"/>
        <v>-0.90878484277545324</v>
      </c>
      <c r="G180" t="s">
        <v>523</v>
      </c>
      <c r="H180" t="s">
        <v>523</v>
      </c>
      <c r="I180" t="s">
        <v>523</v>
      </c>
      <c r="J180" t="s">
        <v>523</v>
      </c>
      <c r="K180" t="s">
        <v>600</v>
      </c>
      <c r="L180" t="s">
        <v>523</v>
      </c>
    </row>
    <row r="181" spans="1:12" x14ac:dyDescent="0.25">
      <c r="A181" t="s">
        <v>270</v>
      </c>
      <c r="B181">
        <v>1.3139682367182099</v>
      </c>
      <c r="C181">
        <v>0.25167743950121602</v>
      </c>
      <c r="D181" s="1">
        <v>0.45516336051200001</v>
      </c>
      <c r="E181">
        <v>0.67414768748429599</v>
      </c>
      <c r="F181">
        <f t="shared" si="6"/>
        <v>-0.56886341347907288</v>
      </c>
      <c r="G181" t="s">
        <v>523</v>
      </c>
      <c r="H181" t="s">
        <v>523</v>
      </c>
      <c r="I181" t="s">
        <v>523</v>
      </c>
      <c r="J181" t="s">
        <v>523</v>
      </c>
      <c r="K181" t="s">
        <v>632</v>
      </c>
      <c r="L181" t="s">
        <v>523</v>
      </c>
    </row>
    <row r="182" spans="1:12" x14ac:dyDescent="0.25">
      <c r="A182" t="s">
        <v>159</v>
      </c>
      <c r="B182">
        <v>1.3014105774709599</v>
      </c>
      <c r="C182">
        <v>0.25395572615693701</v>
      </c>
      <c r="D182" s="1">
        <v>0.45516336051200001</v>
      </c>
      <c r="E182">
        <v>0.77722660130404597</v>
      </c>
      <c r="F182">
        <f t="shared" si="6"/>
        <v>-0.36359281553813111</v>
      </c>
      <c r="G182" t="s">
        <v>523</v>
      </c>
      <c r="H182" t="s">
        <v>523</v>
      </c>
      <c r="I182" t="s">
        <v>523</v>
      </c>
      <c r="J182" t="s">
        <v>523</v>
      </c>
      <c r="K182" t="s">
        <v>674</v>
      </c>
      <c r="L182" t="s">
        <v>523</v>
      </c>
    </row>
    <row r="183" spans="1:12" x14ac:dyDescent="0.25">
      <c r="A183" t="s">
        <v>371</v>
      </c>
      <c r="B183">
        <v>1.3011821077889101</v>
      </c>
      <c r="C183">
        <v>0.25399741094800199</v>
      </c>
      <c r="D183" s="1">
        <v>0.45516336051200001</v>
      </c>
      <c r="E183">
        <v>1.45634799218858</v>
      </c>
      <c r="F183">
        <f t="shared" si="6"/>
        <v>0.54235512656566787</v>
      </c>
      <c r="G183" t="s">
        <v>523</v>
      </c>
      <c r="H183" t="s">
        <v>523</v>
      </c>
      <c r="I183" t="s">
        <v>523</v>
      </c>
      <c r="J183" t="s">
        <v>523</v>
      </c>
      <c r="K183" t="s">
        <v>853</v>
      </c>
      <c r="L183" t="s">
        <v>523</v>
      </c>
    </row>
    <row r="184" spans="1:12" x14ac:dyDescent="0.25">
      <c r="A184" t="s">
        <v>307</v>
      </c>
      <c r="B184">
        <v>1.30396764479519</v>
      </c>
      <c r="C184">
        <v>0.25348975759366299</v>
      </c>
      <c r="D184" s="1">
        <v>0.45516336051200001</v>
      </c>
      <c r="E184">
        <v>1.4827148466547999</v>
      </c>
      <c r="F184">
        <f t="shared" si="6"/>
        <v>0.56824116766891253</v>
      </c>
      <c r="G184" t="s">
        <v>523</v>
      </c>
      <c r="H184" t="s">
        <v>523</v>
      </c>
      <c r="I184" t="s">
        <v>523</v>
      </c>
      <c r="J184" t="s">
        <v>523</v>
      </c>
      <c r="K184" t="s">
        <v>854</v>
      </c>
      <c r="L184" t="s">
        <v>523</v>
      </c>
    </row>
    <row r="185" spans="1:12" x14ac:dyDescent="0.25">
      <c r="A185" t="s">
        <v>411</v>
      </c>
      <c r="B185">
        <v>1.27446484824759</v>
      </c>
      <c r="C185">
        <v>0.258930745599455</v>
      </c>
      <c r="D185" s="1">
        <v>0.46215527572908399</v>
      </c>
      <c r="E185">
        <v>0.78255602360246601</v>
      </c>
      <c r="F185">
        <f t="shared" si="6"/>
        <v>-0.35373405583861761</v>
      </c>
      <c r="G185" t="s">
        <v>523</v>
      </c>
      <c r="H185" t="s">
        <v>523</v>
      </c>
      <c r="I185" t="s">
        <v>523</v>
      </c>
      <c r="J185" t="s">
        <v>523</v>
      </c>
      <c r="K185" t="s">
        <v>679</v>
      </c>
      <c r="L185" t="s">
        <v>523</v>
      </c>
    </row>
    <row r="186" spans="1:12" x14ac:dyDescent="0.25">
      <c r="A186" t="s">
        <v>50</v>
      </c>
      <c r="B186">
        <v>1.25437671586405</v>
      </c>
      <c r="C186">
        <v>0.26271819177309003</v>
      </c>
      <c r="D186" s="1">
        <v>0.46705456355555602</v>
      </c>
      <c r="E186">
        <v>1.27599244005087</v>
      </c>
      <c r="F186">
        <f t="shared" si="6"/>
        <v>0.35161978150605117</v>
      </c>
      <c r="G186" t="s">
        <v>523</v>
      </c>
      <c r="H186" t="s">
        <v>523</v>
      </c>
      <c r="I186" t="s">
        <v>1041</v>
      </c>
      <c r="J186" t="s">
        <v>523</v>
      </c>
      <c r="K186" t="s">
        <v>828</v>
      </c>
      <c r="L186" t="s">
        <v>523</v>
      </c>
    </row>
    <row r="187" spans="1:12" x14ac:dyDescent="0.25">
      <c r="A187" t="s">
        <v>197</v>
      </c>
      <c r="B187">
        <v>1.2361339966737399</v>
      </c>
      <c r="C187">
        <v>0.26621742992775399</v>
      </c>
      <c r="D187" s="1">
        <v>0.46954885291338599</v>
      </c>
      <c r="E187">
        <v>0.377613662965331</v>
      </c>
      <c r="F187">
        <f t="shared" si="6"/>
        <v>-1.4050171290866598</v>
      </c>
      <c r="G187" t="s">
        <v>523</v>
      </c>
      <c r="H187" t="s">
        <v>523</v>
      </c>
      <c r="I187" t="s">
        <v>523</v>
      </c>
      <c r="J187" t="s">
        <v>523</v>
      </c>
      <c r="K187" t="s">
        <v>570</v>
      </c>
      <c r="L187" t="s">
        <v>523</v>
      </c>
    </row>
    <row r="188" spans="1:12" x14ac:dyDescent="0.25">
      <c r="A188" t="s">
        <v>474</v>
      </c>
      <c r="B188">
        <v>1.2375039149992499</v>
      </c>
      <c r="C188">
        <v>0.26595265315175298</v>
      </c>
      <c r="D188" s="1">
        <v>0.46954885291338599</v>
      </c>
      <c r="E188">
        <v>1.2403083114062099</v>
      </c>
      <c r="F188">
        <f t="shared" si="6"/>
        <v>0.31069878516770916</v>
      </c>
      <c r="G188" t="s">
        <v>523</v>
      </c>
      <c r="H188" t="s">
        <v>523</v>
      </c>
      <c r="I188" t="s">
        <v>523</v>
      </c>
      <c r="J188" t="s">
        <v>523</v>
      </c>
      <c r="K188" t="s">
        <v>826</v>
      </c>
      <c r="L188" t="s">
        <v>523</v>
      </c>
    </row>
    <row r="189" spans="1:12" x14ac:dyDescent="0.25">
      <c r="A189" t="s">
        <v>468</v>
      </c>
      <c r="B189">
        <v>1.22685493523749</v>
      </c>
      <c r="C189">
        <v>0.26801955135623801</v>
      </c>
      <c r="D189" s="1">
        <v>0.47087356410980402</v>
      </c>
      <c r="E189">
        <v>0.85576321886516205</v>
      </c>
      <c r="F189">
        <f t="shared" si="6"/>
        <v>-0.22471642235406319</v>
      </c>
      <c r="G189" t="s">
        <v>523</v>
      </c>
      <c r="H189" t="s">
        <v>523</v>
      </c>
      <c r="I189" t="s">
        <v>523</v>
      </c>
      <c r="J189" t="s">
        <v>523</v>
      </c>
      <c r="K189" t="s">
        <v>698</v>
      </c>
      <c r="L189" t="s">
        <v>523</v>
      </c>
    </row>
    <row r="190" spans="1:12" x14ac:dyDescent="0.25">
      <c r="A190" t="s">
        <v>489</v>
      </c>
      <c r="B190">
        <v>1.1920608931577501</v>
      </c>
      <c r="C190">
        <v>0.27491424363064898</v>
      </c>
      <c r="D190" s="1">
        <v>0.48109992699999998</v>
      </c>
      <c r="E190">
        <v>0.60030546671117302</v>
      </c>
      <c r="F190">
        <f t="shared" si="6"/>
        <v>-0.73623128888958789</v>
      </c>
      <c r="G190" t="s">
        <v>523</v>
      </c>
      <c r="H190" t="s">
        <v>523</v>
      </c>
      <c r="I190" t="s">
        <v>523</v>
      </c>
      <c r="J190" t="s">
        <v>523</v>
      </c>
      <c r="K190" t="s">
        <v>620</v>
      </c>
      <c r="L190" t="s">
        <v>523</v>
      </c>
    </row>
    <row r="191" spans="1:12" x14ac:dyDescent="0.25">
      <c r="A191" t="s">
        <v>147</v>
      </c>
      <c r="B191">
        <v>1.1390343648818</v>
      </c>
      <c r="C191">
        <v>0.28585646361693501</v>
      </c>
      <c r="D191" s="1">
        <v>0.49830231856809298</v>
      </c>
      <c r="E191">
        <v>1.20906148425676</v>
      </c>
      <c r="F191">
        <f t="shared" si="6"/>
        <v>0.27388761164814474</v>
      </c>
      <c r="G191" t="s">
        <v>523</v>
      </c>
      <c r="H191" t="s">
        <v>523</v>
      </c>
      <c r="I191" t="s">
        <v>523</v>
      </c>
      <c r="J191" t="s">
        <v>523</v>
      </c>
      <c r="K191" t="s">
        <v>815</v>
      </c>
      <c r="L191" t="s">
        <v>523</v>
      </c>
    </row>
    <row r="192" spans="1:12" x14ac:dyDescent="0.25">
      <c r="A192" t="s">
        <v>407</v>
      </c>
      <c r="B192">
        <v>1.1101560899660401</v>
      </c>
      <c r="C192">
        <v>0.29204802061963098</v>
      </c>
      <c r="D192" s="1">
        <v>0.50216375270498104</v>
      </c>
      <c r="E192">
        <v>0.74771866775267204</v>
      </c>
      <c r="F192">
        <f t="shared" si="6"/>
        <v>-0.41943254266866303</v>
      </c>
      <c r="G192" t="s">
        <v>523</v>
      </c>
      <c r="H192" t="s">
        <v>523</v>
      </c>
      <c r="I192" t="s">
        <v>523</v>
      </c>
      <c r="J192" t="s">
        <v>523</v>
      </c>
      <c r="K192" t="s">
        <v>664</v>
      </c>
      <c r="L192" t="s">
        <v>523</v>
      </c>
    </row>
    <row r="193" spans="1:12" x14ac:dyDescent="0.25">
      <c r="A193" t="s">
        <v>121</v>
      </c>
      <c r="B193">
        <v>1.1108198115543899</v>
      </c>
      <c r="C193">
        <v>0.291903809184061</v>
      </c>
      <c r="D193" s="1">
        <v>0.50216375270498104</v>
      </c>
      <c r="E193">
        <v>1.2130406247746801</v>
      </c>
      <c r="F193">
        <f t="shared" si="6"/>
        <v>0.27862786717692761</v>
      </c>
      <c r="G193" t="s">
        <v>523</v>
      </c>
      <c r="H193" t="s">
        <v>523</v>
      </c>
      <c r="I193" t="s">
        <v>523</v>
      </c>
      <c r="J193" t="s">
        <v>523</v>
      </c>
      <c r="K193" t="s">
        <v>816</v>
      </c>
      <c r="L193" t="s">
        <v>523</v>
      </c>
    </row>
    <row r="194" spans="1:12" x14ac:dyDescent="0.25">
      <c r="A194" t="s">
        <v>291</v>
      </c>
      <c r="B194">
        <v>1.1078250556565701</v>
      </c>
      <c r="C194">
        <v>0.29255522230748299</v>
      </c>
      <c r="D194" s="1">
        <v>0.50216375270498104</v>
      </c>
      <c r="E194">
        <v>1.4972008277525299</v>
      </c>
      <c r="F194">
        <f t="shared" ref="F194:F257" si="7">LOG(E194,2)</f>
        <v>0.58226775096882655</v>
      </c>
      <c r="G194" t="s">
        <v>523</v>
      </c>
      <c r="H194" t="s">
        <v>523</v>
      </c>
      <c r="I194" t="s">
        <v>523</v>
      </c>
      <c r="J194" t="s">
        <v>523</v>
      </c>
      <c r="K194" t="s">
        <v>858</v>
      </c>
      <c r="L194" t="s">
        <v>523</v>
      </c>
    </row>
    <row r="195" spans="1:12" x14ac:dyDescent="0.25">
      <c r="A195" t="s">
        <v>416</v>
      </c>
      <c r="B195">
        <v>1.1092322591339301</v>
      </c>
      <c r="C195">
        <v>0.292248899304763</v>
      </c>
      <c r="D195" s="1">
        <v>0.50216375270498104</v>
      </c>
      <c r="E195">
        <v>1.8021797511726201</v>
      </c>
      <c r="F195">
        <f t="shared" si="7"/>
        <v>0.84974291414378345</v>
      </c>
      <c r="G195" t="s">
        <v>523</v>
      </c>
      <c r="H195" t="s">
        <v>523</v>
      </c>
      <c r="I195" t="s">
        <v>523</v>
      </c>
      <c r="J195" t="s">
        <v>523</v>
      </c>
      <c r="K195" t="s">
        <v>875</v>
      </c>
      <c r="L195" t="s">
        <v>523</v>
      </c>
    </row>
    <row r="196" spans="1:12" x14ac:dyDescent="0.25">
      <c r="A196" t="s">
        <v>14</v>
      </c>
      <c r="B196">
        <v>1.0943010400078399</v>
      </c>
      <c r="C196">
        <v>0.29552019850644301</v>
      </c>
      <c r="D196" s="1">
        <v>0.50432633137642602</v>
      </c>
      <c r="E196">
        <v>0.86910265179144397</v>
      </c>
      <c r="F196">
        <f t="shared" si="7"/>
        <v>-0.2024015076242468</v>
      </c>
      <c r="G196" t="s">
        <v>523</v>
      </c>
      <c r="H196" t="s">
        <v>523</v>
      </c>
      <c r="I196" t="s">
        <v>1041</v>
      </c>
      <c r="J196" t="s">
        <v>523</v>
      </c>
      <c r="K196" t="s">
        <v>706</v>
      </c>
      <c r="L196" t="s">
        <v>523</v>
      </c>
    </row>
    <row r="197" spans="1:12" x14ac:dyDescent="0.25">
      <c r="A197" t="s">
        <v>161</v>
      </c>
      <c r="B197">
        <v>1.0918278358803899</v>
      </c>
      <c r="C197">
        <v>0.29606657419493498</v>
      </c>
      <c r="D197" s="1">
        <v>0.50432633137642602</v>
      </c>
      <c r="E197">
        <v>8.5952260395133493</v>
      </c>
      <c r="F197">
        <f t="shared" si="7"/>
        <v>3.1035355805755764</v>
      </c>
      <c r="G197" t="s">
        <v>523</v>
      </c>
      <c r="H197" t="s">
        <v>523</v>
      </c>
      <c r="I197" t="s">
        <v>523</v>
      </c>
      <c r="J197" t="s">
        <v>523</v>
      </c>
      <c r="K197" t="s">
        <v>916</v>
      </c>
      <c r="L197" t="s">
        <v>523</v>
      </c>
    </row>
    <row r="198" spans="1:12" x14ac:dyDescent="0.25">
      <c r="A198" t="s">
        <v>30</v>
      </c>
      <c r="B198">
        <v>1.01240061805583</v>
      </c>
      <c r="C198">
        <v>0.31432841142060203</v>
      </c>
      <c r="D198" s="1">
        <v>0.52939521852631599</v>
      </c>
      <c r="E198">
        <v>0.67083087882427705</v>
      </c>
      <c r="F198">
        <f t="shared" si="7"/>
        <v>-0.57597899617393378</v>
      </c>
      <c r="G198" t="s">
        <v>523</v>
      </c>
      <c r="H198" t="s">
        <v>523</v>
      </c>
      <c r="I198" t="s">
        <v>1041</v>
      </c>
      <c r="J198" t="s">
        <v>523</v>
      </c>
      <c r="K198" t="s">
        <v>631</v>
      </c>
      <c r="L198" t="s">
        <v>523</v>
      </c>
    </row>
    <row r="199" spans="1:12" x14ac:dyDescent="0.25">
      <c r="A199" t="s">
        <v>153</v>
      </c>
      <c r="B199">
        <v>1.0205959392114801</v>
      </c>
      <c r="C199">
        <v>0.31237769245457397</v>
      </c>
      <c r="D199" s="1">
        <v>0.52939521852631599</v>
      </c>
      <c r="E199">
        <v>0.81806049775095702</v>
      </c>
      <c r="F199">
        <f t="shared" si="7"/>
        <v>-0.2897205566373014</v>
      </c>
      <c r="G199" t="s">
        <v>523</v>
      </c>
      <c r="H199" t="s">
        <v>523</v>
      </c>
      <c r="I199" t="s">
        <v>1042</v>
      </c>
      <c r="J199" t="s">
        <v>523</v>
      </c>
      <c r="K199" t="s">
        <v>684</v>
      </c>
      <c r="L199" t="s">
        <v>523</v>
      </c>
    </row>
    <row r="200" spans="1:12" x14ac:dyDescent="0.25">
      <c r="A200" t="s">
        <v>423</v>
      </c>
      <c r="B200">
        <v>1.0166689193792899</v>
      </c>
      <c r="C200">
        <v>0.31331045607207603</v>
      </c>
      <c r="D200" s="1">
        <v>0.52939521852631599</v>
      </c>
      <c r="E200">
        <v>0.84252815855700203</v>
      </c>
      <c r="F200">
        <f t="shared" si="7"/>
        <v>-0.24720319075111338</v>
      </c>
      <c r="G200" t="s">
        <v>523</v>
      </c>
      <c r="H200" t="s">
        <v>523</v>
      </c>
      <c r="I200" t="s">
        <v>523</v>
      </c>
      <c r="J200" t="s">
        <v>523</v>
      </c>
      <c r="K200" t="s">
        <v>691</v>
      </c>
      <c r="L200" t="s">
        <v>523</v>
      </c>
    </row>
    <row r="201" spans="1:12" x14ac:dyDescent="0.25">
      <c r="A201" t="s">
        <v>7</v>
      </c>
      <c r="B201">
        <v>0.99233489432299304</v>
      </c>
      <c r="C201">
        <v>0.31917237481337002</v>
      </c>
      <c r="D201" s="1">
        <v>0.534241646567164</v>
      </c>
      <c r="E201">
        <v>1.0820245388989</v>
      </c>
      <c r="F201">
        <f t="shared" si="7"/>
        <v>0.11373321796908291</v>
      </c>
      <c r="G201" t="s">
        <v>523</v>
      </c>
      <c r="H201" t="s">
        <v>523</v>
      </c>
      <c r="I201" t="s">
        <v>523</v>
      </c>
      <c r="J201" t="s">
        <v>523</v>
      </c>
      <c r="K201" t="s">
        <v>786</v>
      </c>
      <c r="L201" t="s">
        <v>1034</v>
      </c>
    </row>
    <row r="202" spans="1:12" x14ac:dyDescent="0.25">
      <c r="A202" t="s">
        <v>324</v>
      </c>
      <c r="B202">
        <v>0.99061960297694895</v>
      </c>
      <c r="C202">
        <v>0.31959098531344099</v>
      </c>
      <c r="D202" s="1">
        <v>0.534241646567164</v>
      </c>
      <c r="E202">
        <v>11.7703767920783</v>
      </c>
      <c r="F202">
        <f t="shared" si="7"/>
        <v>3.5570885994066206</v>
      </c>
      <c r="G202" t="s">
        <v>523</v>
      </c>
      <c r="H202" t="s">
        <v>523</v>
      </c>
      <c r="I202" t="s">
        <v>523</v>
      </c>
      <c r="J202" t="s">
        <v>523</v>
      </c>
      <c r="K202" t="s">
        <v>926</v>
      </c>
      <c r="L202" t="s">
        <v>523</v>
      </c>
    </row>
    <row r="203" spans="1:12" x14ac:dyDescent="0.25">
      <c r="A203" t="s">
        <v>366</v>
      </c>
      <c r="B203">
        <v>0.97258137531025501</v>
      </c>
      <c r="C203">
        <v>0.32403723413547803</v>
      </c>
      <c r="D203" s="1">
        <v>0.53966052353903304</v>
      </c>
      <c r="E203">
        <v>0.59540967254885702</v>
      </c>
      <c r="F203">
        <f t="shared" si="7"/>
        <v>-0.74804543625242603</v>
      </c>
      <c r="G203" t="s">
        <v>523</v>
      </c>
      <c r="H203" t="s">
        <v>523</v>
      </c>
      <c r="I203" t="s">
        <v>523</v>
      </c>
      <c r="J203" t="s">
        <v>523</v>
      </c>
      <c r="K203" t="s">
        <v>618</v>
      </c>
      <c r="L203" t="s">
        <v>523</v>
      </c>
    </row>
    <row r="204" spans="1:12" x14ac:dyDescent="0.25">
      <c r="A204" t="s">
        <v>206</v>
      </c>
      <c r="B204">
        <v>0.95704569855297394</v>
      </c>
      <c r="C204">
        <v>0.32793233604564898</v>
      </c>
      <c r="D204" s="1">
        <v>0.54401007326937301</v>
      </c>
      <c r="E204">
        <v>0.73360715129326803</v>
      </c>
      <c r="F204">
        <f t="shared" si="7"/>
        <v>-0.44692039231610825</v>
      </c>
      <c r="G204" t="s">
        <v>523</v>
      </c>
      <c r="H204" t="s">
        <v>523</v>
      </c>
      <c r="I204" t="s">
        <v>523</v>
      </c>
      <c r="J204" t="s">
        <v>523</v>
      </c>
      <c r="K204" t="s">
        <v>651</v>
      </c>
      <c r="L204" t="s">
        <v>523</v>
      </c>
    </row>
    <row r="205" spans="1:12" x14ac:dyDescent="0.25">
      <c r="A205" t="s">
        <v>462</v>
      </c>
      <c r="B205">
        <v>0.95252456633170302</v>
      </c>
      <c r="C205">
        <v>0.32907752218630498</v>
      </c>
      <c r="D205" s="1">
        <v>0.54401007326937301</v>
      </c>
      <c r="E205">
        <v>1.4486995229947499</v>
      </c>
      <c r="F205">
        <f t="shared" si="7"/>
        <v>0.53475839431625283</v>
      </c>
      <c r="G205" t="s">
        <v>523</v>
      </c>
      <c r="H205" t="s">
        <v>523</v>
      </c>
      <c r="I205" t="s">
        <v>1041</v>
      </c>
      <c r="J205" t="s">
        <v>523</v>
      </c>
      <c r="K205" t="s">
        <v>851</v>
      </c>
      <c r="L205" t="s">
        <v>523</v>
      </c>
    </row>
    <row r="206" spans="1:12" x14ac:dyDescent="0.25">
      <c r="A206" t="s">
        <v>271</v>
      </c>
      <c r="B206">
        <v>0.94190993953088697</v>
      </c>
      <c r="C206">
        <v>0.33178713771457102</v>
      </c>
      <c r="D206" s="1">
        <v>0.54647293317647005</v>
      </c>
      <c r="E206">
        <v>1.30099532867607</v>
      </c>
      <c r="F206">
        <f t="shared" si="7"/>
        <v>0.3796157819573478</v>
      </c>
      <c r="G206" t="s">
        <v>523</v>
      </c>
      <c r="H206" t="s">
        <v>523</v>
      </c>
      <c r="I206" t="s">
        <v>523</v>
      </c>
      <c r="J206" t="s">
        <v>523</v>
      </c>
      <c r="K206" t="s">
        <v>833</v>
      </c>
      <c r="L206" t="s">
        <v>523</v>
      </c>
    </row>
    <row r="207" spans="1:12" x14ac:dyDescent="0.25">
      <c r="A207" t="s">
        <v>470</v>
      </c>
      <c r="B207">
        <v>0.91951610344040002</v>
      </c>
      <c r="C207">
        <v>0.33760205983434999</v>
      </c>
      <c r="D207" s="1">
        <v>0.55401363692307704</v>
      </c>
      <c r="E207">
        <v>1.2210292455142999</v>
      </c>
      <c r="F207">
        <f t="shared" si="7"/>
        <v>0.28809775548760858</v>
      </c>
      <c r="G207" t="s">
        <v>523</v>
      </c>
      <c r="H207" t="s">
        <v>523</v>
      </c>
      <c r="I207" t="s">
        <v>523</v>
      </c>
      <c r="J207" t="s">
        <v>523</v>
      </c>
      <c r="K207" t="s">
        <v>820</v>
      </c>
      <c r="L207" t="s">
        <v>523</v>
      </c>
    </row>
    <row r="208" spans="1:12" x14ac:dyDescent="0.25">
      <c r="A208" t="s">
        <v>422</v>
      </c>
      <c r="B208">
        <v>0.86434023354740896</v>
      </c>
      <c r="C208">
        <v>0.35252695162439301</v>
      </c>
      <c r="D208" s="1">
        <v>0.57015189348736495</v>
      </c>
      <c r="E208">
        <v>0.73528799402157996</v>
      </c>
      <c r="F208">
        <f t="shared" si="7"/>
        <v>-0.44361866647843651</v>
      </c>
      <c r="G208" t="s">
        <v>523</v>
      </c>
      <c r="H208" t="s">
        <v>523</v>
      </c>
      <c r="I208" t="s">
        <v>1041</v>
      </c>
      <c r="J208" t="s">
        <v>523</v>
      </c>
      <c r="K208" t="s">
        <v>655</v>
      </c>
      <c r="L208" t="s">
        <v>523</v>
      </c>
    </row>
    <row r="209" spans="1:12" x14ac:dyDescent="0.25">
      <c r="A209" t="s">
        <v>183</v>
      </c>
      <c r="B209">
        <v>0.86578459850716105</v>
      </c>
      <c r="C209">
        <v>0.35212495959693801</v>
      </c>
      <c r="D209" s="1">
        <v>0.57015189348736495</v>
      </c>
      <c r="E209">
        <v>0.777404623067392</v>
      </c>
      <c r="F209">
        <f t="shared" si="7"/>
        <v>-0.36326240777036478</v>
      </c>
      <c r="G209" t="s">
        <v>523</v>
      </c>
      <c r="H209" t="s">
        <v>523</v>
      </c>
      <c r="I209" t="s">
        <v>1041</v>
      </c>
      <c r="J209" t="s">
        <v>523</v>
      </c>
      <c r="K209" t="s">
        <v>675</v>
      </c>
      <c r="L209" t="s">
        <v>523</v>
      </c>
    </row>
    <row r="210" spans="1:12" x14ac:dyDescent="0.25">
      <c r="A210" t="s">
        <v>222</v>
      </c>
      <c r="B210">
        <v>0.86763075416638402</v>
      </c>
      <c r="C210">
        <v>0.351612052164825</v>
      </c>
      <c r="D210" s="1">
        <v>0.57015189348736495</v>
      </c>
      <c r="E210">
        <v>1.3108654548156999</v>
      </c>
      <c r="F210">
        <f t="shared" si="7"/>
        <v>0.39051961719103395</v>
      </c>
      <c r="G210" t="s">
        <v>523</v>
      </c>
      <c r="H210" t="s">
        <v>523</v>
      </c>
      <c r="I210" t="s">
        <v>523</v>
      </c>
      <c r="J210" t="s">
        <v>523</v>
      </c>
      <c r="K210" t="s">
        <v>834</v>
      </c>
      <c r="L210" t="s">
        <v>523</v>
      </c>
    </row>
    <row r="211" spans="1:12" x14ac:dyDescent="0.25">
      <c r="A211" t="s">
        <v>466</v>
      </c>
      <c r="B211">
        <v>0.872125771733408</v>
      </c>
      <c r="C211">
        <v>0.35036747674626001</v>
      </c>
      <c r="D211" s="1">
        <v>0.57015189348736495</v>
      </c>
      <c r="E211">
        <v>1.5095238087965299</v>
      </c>
      <c r="F211">
        <f t="shared" si="7"/>
        <v>0.5940935117782028</v>
      </c>
      <c r="G211" t="s">
        <v>523</v>
      </c>
      <c r="H211" t="s">
        <v>523</v>
      </c>
      <c r="I211" t="s">
        <v>1041</v>
      </c>
      <c r="J211" t="s">
        <v>523</v>
      </c>
      <c r="K211" t="s">
        <v>859</v>
      </c>
      <c r="L211" t="s">
        <v>523</v>
      </c>
    </row>
    <row r="212" spans="1:12" x14ac:dyDescent="0.25">
      <c r="A212" t="s">
        <v>287</v>
      </c>
      <c r="B212">
        <v>0.85014977752507503</v>
      </c>
      <c r="C212">
        <v>0.35650996994231998</v>
      </c>
      <c r="D212" s="1">
        <v>0.57451966388489195</v>
      </c>
      <c r="E212">
        <v>1.62643495510773</v>
      </c>
      <c r="F212">
        <f t="shared" si="7"/>
        <v>0.70171312682421783</v>
      </c>
      <c r="G212" t="s">
        <v>523</v>
      </c>
      <c r="H212" t="s">
        <v>523</v>
      </c>
      <c r="I212" t="s">
        <v>523</v>
      </c>
      <c r="J212" t="s">
        <v>523</v>
      </c>
      <c r="K212" t="s">
        <v>868</v>
      </c>
      <c r="L212" t="s">
        <v>523</v>
      </c>
    </row>
    <row r="213" spans="1:12" x14ac:dyDescent="0.25">
      <c r="A213" t="s">
        <v>250</v>
      </c>
      <c r="B213">
        <v>0.84015197190092195</v>
      </c>
      <c r="C213">
        <v>0.35935331045513402</v>
      </c>
      <c r="D213" s="1">
        <v>0.57687893060992901</v>
      </c>
      <c r="E213">
        <v>0.56395142151628797</v>
      </c>
      <c r="F213">
        <f t="shared" si="7"/>
        <v>-0.82635719991569712</v>
      </c>
      <c r="G213" t="s">
        <v>523</v>
      </c>
      <c r="H213" t="s">
        <v>523</v>
      </c>
      <c r="I213" t="s">
        <v>523</v>
      </c>
      <c r="J213" t="s">
        <v>523</v>
      </c>
      <c r="K213" t="s">
        <v>609</v>
      </c>
      <c r="L213" t="s">
        <v>523</v>
      </c>
    </row>
    <row r="214" spans="1:12" x14ac:dyDescent="0.25">
      <c r="A214" t="s">
        <v>361</v>
      </c>
      <c r="B214">
        <v>0.83535020564886497</v>
      </c>
      <c r="C214">
        <v>0.36073000959775903</v>
      </c>
      <c r="D214" s="1">
        <v>0.57687893060992901</v>
      </c>
      <c r="E214">
        <v>0.57090433936545004</v>
      </c>
      <c r="F214">
        <f t="shared" si="7"/>
        <v>-0.80867906678579493</v>
      </c>
      <c r="G214" t="s">
        <v>523</v>
      </c>
      <c r="H214" t="s">
        <v>523</v>
      </c>
      <c r="I214" t="s">
        <v>523</v>
      </c>
      <c r="J214" t="s">
        <v>523</v>
      </c>
      <c r="K214" t="s">
        <v>610</v>
      </c>
      <c r="L214" t="s">
        <v>523</v>
      </c>
    </row>
    <row r="215" spans="1:12" x14ac:dyDescent="0.25">
      <c r="A215" t="s">
        <v>156</v>
      </c>
      <c r="B215">
        <v>0.82851657975697801</v>
      </c>
      <c r="C215">
        <v>0.36270182648178401</v>
      </c>
      <c r="D215" s="1">
        <v>0.57687893060992901</v>
      </c>
      <c r="E215">
        <v>1.0979020979020899</v>
      </c>
      <c r="F215">
        <f t="shared" si="7"/>
        <v>0.13474941211322711</v>
      </c>
      <c r="G215" t="s">
        <v>523</v>
      </c>
      <c r="H215" t="s">
        <v>523</v>
      </c>
      <c r="I215" t="s">
        <v>523</v>
      </c>
      <c r="J215" t="s">
        <v>523</v>
      </c>
      <c r="K215" t="s">
        <v>790</v>
      </c>
      <c r="L215" t="s">
        <v>523</v>
      </c>
    </row>
    <row r="216" spans="1:12" x14ac:dyDescent="0.25">
      <c r="A216" t="s">
        <v>261</v>
      </c>
      <c r="B216">
        <v>0.82705778311355904</v>
      </c>
      <c r="C216">
        <v>0.36312468379419299</v>
      </c>
      <c r="D216" s="1">
        <v>0.57687893060992901</v>
      </c>
      <c r="E216">
        <v>1.2288847116082899</v>
      </c>
      <c r="F216">
        <f t="shared" si="7"/>
        <v>0.29734957495164593</v>
      </c>
      <c r="G216" t="s">
        <v>523</v>
      </c>
      <c r="H216" t="s">
        <v>523</v>
      </c>
      <c r="I216" t="s">
        <v>1041</v>
      </c>
      <c r="J216" t="s">
        <v>523</v>
      </c>
      <c r="K216" t="s">
        <v>823</v>
      </c>
      <c r="L216" t="s">
        <v>523</v>
      </c>
    </row>
    <row r="217" spans="1:12" x14ac:dyDescent="0.25">
      <c r="A217" t="s">
        <v>187</v>
      </c>
      <c r="B217">
        <v>0.81670016130374201</v>
      </c>
      <c r="C217">
        <v>0.36614673105129503</v>
      </c>
      <c r="D217" s="1">
        <v>0.577988775887324</v>
      </c>
      <c r="E217">
        <v>0.763085995077043</v>
      </c>
      <c r="F217">
        <f t="shared" si="7"/>
        <v>-0.3900824458481762</v>
      </c>
      <c r="G217" t="s">
        <v>523</v>
      </c>
      <c r="H217" t="s">
        <v>523</v>
      </c>
      <c r="I217" t="s">
        <v>1041</v>
      </c>
      <c r="J217" t="s">
        <v>523</v>
      </c>
      <c r="K217" t="s">
        <v>669</v>
      </c>
      <c r="L217" t="s">
        <v>523</v>
      </c>
    </row>
    <row r="218" spans="1:12" x14ac:dyDescent="0.25">
      <c r="A218" t="s">
        <v>202</v>
      </c>
      <c r="B218">
        <v>0.815825248668261</v>
      </c>
      <c r="C218">
        <v>0.36640359940995798</v>
      </c>
      <c r="D218" s="1">
        <v>0.577988775887324</v>
      </c>
      <c r="E218">
        <v>2.82880747992313</v>
      </c>
      <c r="F218">
        <f t="shared" si="7"/>
        <v>1.5001939946163525</v>
      </c>
      <c r="G218" t="s">
        <v>523</v>
      </c>
      <c r="H218" t="s">
        <v>523</v>
      </c>
      <c r="I218" t="s">
        <v>523</v>
      </c>
      <c r="J218" t="s">
        <v>523</v>
      </c>
      <c r="K218" t="s">
        <v>897</v>
      </c>
      <c r="L218" t="s">
        <v>523</v>
      </c>
    </row>
    <row r="219" spans="1:12" x14ac:dyDescent="0.25">
      <c r="A219" t="s">
        <v>279</v>
      </c>
      <c r="B219">
        <v>0.805321446103334</v>
      </c>
      <c r="C219">
        <v>0.36950709190620101</v>
      </c>
      <c r="D219" s="1">
        <v>0.580839218301754</v>
      </c>
      <c r="E219">
        <v>1.19819965807975</v>
      </c>
      <c r="F219">
        <f t="shared" si="7"/>
        <v>0.26086832692587852</v>
      </c>
      <c r="G219" t="s">
        <v>523</v>
      </c>
      <c r="H219" t="s">
        <v>523</v>
      </c>
      <c r="I219" t="s">
        <v>523</v>
      </c>
      <c r="J219" t="s">
        <v>523</v>
      </c>
      <c r="K219" t="s">
        <v>811</v>
      </c>
      <c r="L219" t="s">
        <v>523</v>
      </c>
    </row>
    <row r="220" spans="1:12" x14ac:dyDescent="0.25">
      <c r="A220" t="s">
        <v>492</v>
      </c>
      <c r="B220">
        <v>0.79739348618022599</v>
      </c>
      <c r="C220">
        <v>0.37187381870077302</v>
      </c>
      <c r="D220" s="1">
        <v>0.58251563255944105</v>
      </c>
      <c r="E220">
        <v>0.85773906195762795</v>
      </c>
      <c r="F220">
        <f t="shared" si="7"/>
        <v>-0.22138927149306914</v>
      </c>
      <c r="G220" t="s">
        <v>523</v>
      </c>
      <c r="H220" t="s">
        <v>523</v>
      </c>
      <c r="I220" t="s">
        <v>523</v>
      </c>
      <c r="J220" t="s">
        <v>523</v>
      </c>
      <c r="K220" t="s">
        <v>699</v>
      </c>
      <c r="L220" t="s">
        <v>523</v>
      </c>
    </row>
    <row r="221" spans="1:12" x14ac:dyDescent="0.25">
      <c r="A221" t="s">
        <v>425</v>
      </c>
      <c r="B221">
        <v>0.78997545547099401</v>
      </c>
      <c r="C221">
        <v>0.37410754737848601</v>
      </c>
      <c r="D221" s="1">
        <v>0.58397275629268297</v>
      </c>
      <c r="E221">
        <v>0.53025288493461997</v>
      </c>
      <c r="F221">
        <f t="shared" si="7"/>
        <v>-0.91524752987260283</v>
      </c>
      <c r="G221" t="s">
        <v>523</v>
      </c>
      <c r="H221" t="s">
        <v>523</v>
      </c>
      <c r="I221" t="s">
        <v>523</v>
      </c>
      <c r="J221" t="s">
        <v>523</v>
      </c>
      <c r="K221" t="s">
        <v>599</v>
      </c>
      <c r="L221" t="s">
        <v>523</v>
      </c>
    </row>
    <row r="222" spans="1:12" x14ac:dyDescent="0.25">
      <c r="A222" t="s">
        <v>211</v>
      </c>
      <c r="B222">
        <v>0.77071850184802304</v>
      </c>
      <c r="C222">
        <v>0.37999486982948599</v>
      </c>
      <c r="D222" s="1">
        <v>0.59110313111111101</v>
      </c>
      <c r="E222">
        <v>6.4610647919752804</v>
      </c>
      <c r="F222">
        <f t="shared" si="7"/>
        <v>2.6917719425529363</v>
      </c>
      <c r="G222" t="s">
        <v>523</v>
      </c>
      <c r="H222" t="s">
        <v>523</v>
      </c>
      <c r="I222" t="s">
        <v>523</v>
      </c>
      <c r="J222" t="s">
        <v>523</v>
      </c>
      <c r="K222" t="s">
        <v>906</v>
      </c>
      <c r="L222" t="s">
        <v>523</v>
      </c>
    </row>
    <row r="223" spans="1:12" x14ac:dyDescent="0.25">
      <c r="A223" t="s">
        <v>45</v>
      </c>
      <c r="B223">
        <v>0.73709493252681502</v>
      </c>
      <c r="C223">
        <v>0.390593066984813</v>
      </c>
      <c r="D223" s="1">
        <v>0.60548683050519003</v>
      </c>
      <c r="E223">
        <v>1.1326866707415699</v>
      </c>
      <c r="F223">
        <f t="shared" si="7"/>
        <v>0.17974883107538867</v>
      </c>
      <c r="G223" t="s">
        <v>523</v>
      </c>
      <c r="H223" t="s">
        <v>523</v>
      </c>
      <c r="I223" t="s">
        <v>523</v>
      </c>
      <c r="J223" t="s">
        <v>523</v>
      </c>
      <c r="K223" t="s">
        <v>797</v>
      </c>
      <c r="L223" t="s">
        <v>523</v>
      </c>
    </row>
    <row r="224" spans="1:12" x14ac:dyDescent="0.25">
      <c r="A224" t="s">
        <v>44</v>
      </c>
      <c r="B224">
        <v>0.73089128448191298</v>
      </c>
      <c r="C224">
        <v>0.39259444103767599</v>
      </c>
      <c r="D224" s="1">
        <v>0.60649072264827597</v>
      </c>
      <c r="E224">
        <v>0.79460098194012996</v>
      </c>
      <c r="F224">
        <f t="shared" si="7"/>
        <v>-0.33169751862812552</v>
      </c>
      <c r="G224" t="s">
        <v>523</v>
      </c>
      <c r="H224" t="s">
        <v>523</v>
      </c>
      <c r="I224" t="s">
        <v>1041</v>
      </c>
      <c r="J224" t="s">
        <v>523</v>
      </c>
      <c r="K224" t="s">
        <v>680</v>
      </c>
      <c r="L224" t="s">
        <v>523</v>
      </c>
    </row>
    <row r="225" spans="1:12" x14ac:dyDescent="0.25">
      <c r="A225" t="s">
        <v>333</v>
      </c>
      <c r="B225">
        <v>0.71084034848172395</v>
      </c>
      <c r="C225">
        <v>0.399164977710391</v>
      </c>
      <c r="D225" s="1">
        <v>0.61321334334246602</v>
      </c>
      <c r="E225">
        <v>0.80169914790604102</v>
      </c>
      <c r="F225">
        <f t="shared" si="7"/>
        <v>-0.31886715403519555</v>
      </c>
      <c r="G225" t="s">
        <v>523</v>
      </c>
      <c r="H225" t="s">
        <v>523</v>
      </c>
      <c r="I225" t="s">
        <v>523</v>
      </c>
      <c r="J225" t="s">
        <v>523</v>
      </c>
      <c r="K225" t="s">
        <v>682</v>
      </c>
      <c r="L225" t="s">
        <v>523</v>
      </c>
    </row>
    <row r="226" spans="1:12" x14ac:dyDescent="0.25">
      <c r="A226" t="s">
        <v>434</v>
      </c>
      <c r="B226">
        <v>0.70927771548303997</v>
      </c>
      <c r="C226">
        <v>0.39968369721352498</v>
      </c>
      <c r="D226" s="1">
        <v>0.61321334334246602</v>
      </c>
      <c r="E226">
        <v>0.89810358285414404</v>
      </c>
      <c r="F226">
        <f t="shared" si="7"/>
        <v>-0.15504624696780647</v>
      </c>
      <c r="G226" t="s">
        <v>523</v>
      </c>
      <c r="H226" t="s">
        <v>523</v>
      </c>
      <c r="I226" t="s">
        <v>523</v>
      </c>
      <c r="J226" t="s">
        <v>523</v>
      </c>
      <c r="K226" t="s">
        <v>717</v>
      </c>
      <c r="L226" t="s">
        <v>523</v>
      </c>
    </row>
    <row r="227" spans="1:12" x14ac:dyDescent="0.25">
      <c r="A227" t="s">
        <v>518</v>
      </c>
      <c r="B227">
        <v>0.68012108364200596</v>
      </c>
      <c r="C227">
        <v>0.40954503257644298</v>
      </c>
      <c r="D227" s="1">
        <v>0.621953134861017</v>
      </c>
      <c r="E227">
        <v>0.73975378247323897</v>
      </c>
      <c r="F227">
        <f t="shared" si="7"/>
        <v>-0.43488292673084494</v>
      </c>
      <c r="G227" t="s">
        <v>523</v>
      </c>
      <c r="H227" t="s">
        <v>523</v>
      </c>
      <c r="I227" t="s">
        <v>523</v>
      </c>
      <c r="J227" t="s">
        <v>523</v>
      </c>
      <c r="K227" t="s">
        <v>659</v>
      </c>
      <c r="L227" t="s">
        <v>523</v>
      </c>
    </row>
    <row r="228" spans="1:12" x14ac:dyDescent="0.25">
      <c r="A228" t="s">
        <v>130</v>
      </c>
      <c r="B228">
        <v>0.68320736801251702</v>
      </c>
      <c r="C228">
        <v>0.40848446170307401</v>
      </c>
      <c r="D228" s="1">
        <v>0.621953134861017</v>
      </c>
      <c r="E228">
        <v>0.89233371369510905</v>
      </c>
      <c r="F228">
        <f t="shared" si="7"/>
        <v>-0.16434474678624886</v>
      </c>
      <c r="G228" t="s">
        <v>523</v>
      </c>
      <c r="H228" t="s">
        <v>523</v>
      </c>
      <c r="I228" t="s">
        <v>1041</v>
      </c>
      <c r="J228" t="s">
        <v>523</v>
      </c>
      <c r="K228" t="s">
        <v>715</v>
      </c>
      <c r="L228" t="s">
        <v>523</v>
      </c>
    </row>
    <row r="229" spans="1:12" x14ac:dyDescent="0.25">
      <c r="A229" t="s">
        <v>294</v>
      </c>
      <c r="B229">
        <v>0.68644374606810699</v>
      </c>
      <c r="C229">
        <v>0.40737663496613302</v>
      </c>
      <c r="D229" s="1">
        <v>0.621953134861017</v>
      </c>
      <c r="E229">
        <v>1.3473602866290399</v>
      </c>
      <c r="F229">
        <f t="shared" si="7"/>
        <v>0.43013568170686362</v>
      </c>
      <c r="G229" t="s">
        <v>523</v>
      </c>
      <c r="H229" t="s">
        <v>523</v>
      </c>
      <c r="I229" t="s">
        <v>523</v>
      </c>
      <c r="J229" t="s">
        <v>523</v>
      </c>
      <c r="K229" t="s">
        <v>842</v>
      </c>
      <c r="L229" t="s">
        <v>523</v>
      </c>
    </row>
    <row r="230" spans="1:12" x14ac:dyDescent="0.25">
      <c r="A230" t="s">
        <v>111</v>
      </c>
      <c r="B230">
        <v>0.65983627657988098</v>
      </c>
      <c r="C230">
        <v>0.41661774979299898</v>
      </c>
      <c r="D230" s="1">
        <v>0.628433508417508</v>
      </c>
      <c r="E230">
        <v>0.91412022160996298</v>
      </c>
      <c r="F230">
        <f t="shared" si="7"/>
        <v>-0.12954417936910273</v>
      </c>
      <c r="G230" t="s">
        <v>523</v>
      </c>
      <c r="H230" t="s">
        <v>523</v>
      </c>
      <c r="I230" t="s">
        <v>1041</v>
      </c>
      <c r="J230" t="s">
        <v>523</v>
      </c>
      <c r="K230" t="s">
        <v>727</v>
      </c>
      <c r="L230" t="s">
        <v>523</v>
      </c>
    </row>
    <row r="231" spans="1:12" x14ac:dyDescent="0.25">
      <c r="A231" t="s">
        <v>394</v>
      </c>
      <c r="B231">
        <v>0.66302345273288599</v>
      </c>
      <c r="C231">
        <v>0.41549457573794102</v>
      </c>
      <c r="D231" s="1">
        <v>0.628433508417508</v>
      </c>
      <c r="E231">
        <v>25.362673564817701</v>
      </c>
      <c r="F231">
        <f t="shared" si="7"/>
        <v>4.6646349277227213</v>
      </c>
      <c r="G231" t="s">
        <v>523</v>
      </c>
      <c r="H231" t="s">
        <v>523</v>
      </c>
      <c r="I231" t="s">
        <v>523</v>
      </c>
      <c r="J231" t="s">
        <v>523</v>
      </c>
      <c r="K231" t="s">
        <v>944</v>
      </c>
      <c r="L231" t="s">
        <v>523</v>
      </c>
    </row>
    <row r="232" spans="1:12" x14ac:dyDescent="0.25">
      <c r="A232" t="s">
        <v>101</v>
      </c>
      <c r="B232">
        <v>0.64996053549839405</v>
      </c>
      <c r="C232">
        <v>0.42012678953830901</v>
      </c>
      <c r="D232" s="1">
        <v>0.631600006442953</v>
      </c>
      <c r="E232">
        <v>0.50761753849571001</v>
      </c>
      <c r="F232">
        <f t="shared" si="7"/>
        <v>-0.97818617885320458</v>
      </c>
      <c r="G232" t="s">
        <v>523</v>
      </c>
      <c r="H232" t="s">
        <v>523</v>
      </c>
      <c r="I232" t="s">
        <v>523</v>
      </c>
      <c r="J232" t="s">
        <v>523</v>
      </c>
      <c r="K232" t="s">
        <v>592</v>
      </c>
      <c r="L232" t="s">
        <v>523</v>
      </c>
    </row>
    <row r="233" spans="1:12" x14ac:dyDescent="0.25">
      <c r="A233" t="s">
        <v>340</v>
      </c>
      <c r="B233">
        <v>0.63229148141545</v>
      </c>
      <c r="C233">
        <v>0.42651602732567401</v>
      </c>
      <c r="D233" s="1">
        <v>0.63484338455813905</v>
      </c>
      <c r="E233">
        <v>0.52905476523794304</v>
      </c>
      <c r="F233">
        <f t="shared" si="7"/>
        <v>-0.91851102387564865</v>
      </c>
      <c r="G233" t="s">
        <v>523</v>
      </c>
      <c r="H233" t="s">
        <v>523</v>
      </c>
      <c r="I233" t="s">
        <v>523</v>
      </c>
      <c r="J233" t="s">
        <v>523</v>
      </c>
      <c r="K233" t="s">
        <v>598</v>
      </c>
      <c r="L233" t="s">
        <v>523</v>
      </c>
    </row>
    <row r="234" spans="1:12" x14ac:dyDescent="0.25">
      <c r="A234" t="s">
        <v>277</v>
      </c>
      <c r="B234">
        <v>0.63223851408474696</v>
      </c>
      <c r="C234">
        <v>0.42653539930439399</v>
      </c>
      <c r="D234" s="1">
        <v>0.63484338455813905</v>
      </c>
      <c r="E234">
        <v>0.86601956506536704</v>
      </c>
      <c r="F234">
        <f t="shared" si="7"/>
        <v>-0.20752847628186052</v>
      </c>
      <c r="G234" t="s">
        <v>523</v>
      </c>
      <c r="H234" t="s">
        <v>523</v>
      </c>
      <c r="I234" t="s">
        <v>1041</v>
      </c>
      <c r="J234" t="s">
        <v>523</v>
      </c>
      <c r="K234" t="s">
        <v>703</v>
      </c>
      <c r="L234" t="s">
        <v>523</v>
      </c>
    </row>
    <row r="235" spans="1:12" x14ac:dyDescent="0.25">
      <c r="A235" t="s">
        <v>282</v>
      </c>
      <c r="B235">
        <v>0.63760124689724695</v>
      </c>
      <c r="C235">
        <v>0.42458075755632302</v>
      </c>
      <c r="D235" s="1">
        <v>0.63484338455813905</v>
      </c>
      <c r="E235">
        <v>1.28989688250987</v>
      </c>
      <c r="F235">
        <f t="shared" si="7"/>
        <v>0.3672557377121865</v>
      </c>
      <c r="G235" t="s">
        <v>523</v>
      </c>
      <c r="H235" t="s">
        <v>523</v>
      </c>
      <c r="I235" t="s">
        <v>523</v>
      </c>
      <c r="J235" t="s">
        <v>523</v>
      </c>
      <c r="K235" t="s">
        <v>830</v>
      </c>
      <c r="L235" t="s">
        <v>523</v>
      </c>
    </row>
    <row r="236" spans="1:12" x14ac:dyDescent="0.25">
      <c r="A236" t="s">
        <v>295</v>
      </c>
      <c r="B236">
        <v>0.61314929530635698</v>
      </c>
      <c r="C236">
        <v>0.43360450295590602</v>
      </c>
      <c r="D236" s="1">
        <v>0.63878175769180301</v>
      </c>
      <c r="E236">
        <v>0.447671616285924</v>
      </c>
      <c r="F236">
        <f t="shared" si="7"/>
        <v>-1.1594872449096034</v>
      </c>
      <c r="G236" t="s">
        <v>523</v>
      </c>
      <c r="H236" t="s">
        <v>523</v>
      </c>
      <c r="I236" t="s">
        <v>523</v>
      </c>
      <c r="J236" t="s">
        <v>523</v>
      </c>
      <c r="K236" t="s">
        <v>577</v>
      </c>
      <c r="L236" t="s">
        <v>523</v>
      </c>
    </row>
    <row r="237" spans="1:12" x14ac:dyDescent="0.25">
      <c r="A237" t="s">
        <v>433</v>
      </c>
      <c r="B237">
        <v>0.612350064518977</v>
      </c>
      <c r="C237">
        <v>0.43390433901245401</v>
      </c>
      <c r="D237" s="1">
        <v>0.63878175769180301</v>
      </c>
      <c r="E237">
        <v>0.735314863558306</v>
      </c>
      <c r="F237">
        <f t="shared" si="7"/>
        <v>-0.44356594721818188</v>
      </c>
      <c r="G237" t="s">
        <v>523</v>
      </c>
      <c r="H237" t="s">
        <v>523</v>
      </c>
      <c r="I237" t="s">
        <v>523</v>
      </c>
      <c r="J237" t="s">
        <v>523</v>
      </c>
      <c r="K237" t="s">
        <v>656</v>
      </c>
      <c r="L237" t="s">
        <v>523</v>
      </c>
    </row>
    <row r="238" spans="1:12" x14ac:dyDescent="0.25">
      <c r="A238" t="s">
        <v>182</v>
      </c>
      <c r="B238">
        <v>0.609742175838619</v>
      </c>
      <c r="C238">
        <v>0.43488490205174102</v>
      </c>
      <c r="D238" s="1">
        <v>0.63878175769180301</v>
      </c>
      <c r="E238">
        <v>0.891252090552201</v>
      </c>
      <c r="F238">
        <f t="shared" si="7"/>
        <v>-0.16609453929071785</v>
      </c>
      <c r="G238" t="s">
        <v>523</v>
      </c>
      <c r="H238" t="s">
        <v>523</v>
      </c>
      <c r="I238" t="s">
        <v>523</v>
      </c>
      <c r="J238" t="s">
        <v>523</v>
      </c>
      <c r="K238" t="s">
        <v>713</v>
      </c>
      <c r="L238" t="s">
        <v>523</v>
      </c>
    </row>
    <row r="239" spans="1:12" x14ac:dyDescent="0.25">
      <c r="A239" t="s">
        <v>300</v>
      </c>
      <c r="B239">
        <v>0.620324499956041</v>
      </c>
      <c r="C239">
        <v>0.43092672537134802</v>
      </c>
      <c r="D239" s="1">
        <v>0.63878175769180301</v>
      </c>
      <c r="E239">
        <v>1.54274800025752</v>
      </c>
      <c r="F239">
        <f t="shared" si="7"/>
        <v>0.62550242453349025</v>
      </c>
      <c r="G239" t="s">
        <v>523</v>
      </c>
      <c r="H239" t="s">
        <v>523</v>
      </c>
      <c r="I239" t="s">
        <v>523</v>
      </c>
      <c r="J239" t="s">
        <v>523</v>
      </c>
      <c r="K239" t="s">
        <v>862</v>
      </c>
      <c r="L239" t="s">
        <v>523</v>
      </c>
    </row>
    <row r="240" spans="1:12" x14ac:dyDescent="0.25">
      <c r="A240" t="s">
        <v>221</v>
      </c>
      <c r="B240">
        <v>0.59131331625394501</v>
      </c>
      <c r="C240">
        <v>0.44191171641725702</v>
      </c>
      <c r="D240" s="1">
        <v>0.64698185871895397</v>
      </c>
      <c r="E240">
        <v>0.745237721100249</v>
      </c>
      <c r="F240">
        <f t="shared" si="7"/>
        <v>-0.42422739502142559</v>
      </c>
      <c r="G240" t="s">
        <v>523</v>
      </c>
      <c r="H240" t="s">
        <v>523</v>
      </c>
      <c r="I240" t="s">
        <v>523</v>
      </c>
      <c r="J240" t="s">
        <v>523</v>
      </c>
      <c r="K240" t="s">
        <v>662</v>
      </c>
      <c r="L240" t="s">
        <v>523</v>
      </c>
    </row>
    <row r="241" spans="1:12" x14ac:dyDescent="0.25">
      <c r="A241" t="s">
        <v>214</v>
      </c>
      <c r="B241">
        <v>0.58566100697498702</v>
      </c>
      <c r="C241">
        <v>0.44410190247967102</v>
      </c>
      <c r="D241" s="1">
        <v>0.64807052799999998</v>
      </c>
      <c r="E241">
        <v>0.85944526438841795</v>
      </c>
      <c r="F241">
        <f t="shared" si="7"/>
        <v>-0.21852233338055976</v>
      </c>
      <c r="G241" t="s">
        <v>523</v>
      </c>
      <c r="H241" t="s">
        <v>523</v>
      </c>
      <c r="I241" t="s">
        <v>523</v>
      </c>
      <c r="J241" t="s">
        <v>523</v>
      </c>
      <c r="K241" t="s">
        <v>700</v>
      </c>
      <c r="L241" t="s">
        <v>523</v>
      </c>
    </row>
    <row r="242" spans="1:12" x14ac:dyDescent="0.25">
      <c r="A242" t="s">
        <v>15</v>
      </c>
      <c r="B242">
        <v>0.56855603624717299</v>
      </c>
      <c r="C242">
        <v>0.450833280317745</v>
      </c>
      <c r="D242" s="1">
        <v>0.65575749818181805</v>
      </c>
      <c r="E242">
        <v>0.89198570228060203</v>
      </c>
      <c r="F242">
        <f t="shared" si="7"/>
        <v>-0.16490750964558121</v>
      </c>
      <c r="G242" t="s">
        <v>523</v>
      </c>
      <c r="H242" t="s">
        <v>523</v>
      </c>
      <c r="I242" t="s">
        <v>523</v>
      </c>
      <c r="J242" t="s">
        <v>523</v>
      </c>
      <c r="K242" t="s">
        <v>714</v>
      </c>
      <c r="L242" t="s">
        <v>523</v>
      </c>
    </row>
    <row r="243" spans="1:12" x14ac:dyDescent="0.25">
      <c r="A243" t="s">
        <v>481</v>
      </c>
      <c r="B243">
        <v>0.54659852840268197</v>
      </c>
      <c r="C243">
        <v>0.45971087400090499</v>
      </c>
      <c r="D243" s="1">
        <v>0.66027310605128198</v>
      </c>
      <c r="E243">
        <v>0.78040472905617297</v>
      </c>
      <c r="F243">
        <f t="shared" si="7"/>
        <v>-0.35770557454521906</v>
      </c>
      <c r="G243" t="s">
        <v>523</v>
      </c>
      <c r="H243" t="s">
        <v>523</v>
      </c>
      <c r="I243" t="s">
        <v>523</v>
      </c>
      <c r="J243" t="s">
        <v>523</v>
      </c>
      <c r="K243" t="s">
        <v>678</v>
      </c>
      <c r="L243" t="s">
        <v>523</v>
      </c>
    </row>
    <row r="244" spans="1:12" x14ac:dyDescent="0.25">
      <c r="A244" t="s">
        <v>445</v>
      </c>
      <c r="B244">
        <v>0.54630099680070998</v>
      </c>
      <c r="C244">
        <v>0.459833056215665</v>
      </c>
      <c r="D244" s="1">
        <v>0.66027310605128198</v>
      </c>
      <c r="E244">
        <v>0.843514491450159</v>
      </c>
      <c r="F244">
        <f t="shared" si="7"/>
        <v>-0.24551524088111135</v>
      </c>
      <c r="G244" t="s">
        <v>523</v>
      </c>
      <c r="H244" t="s">
        <v>523</v>
      </c>
      <c r="I244" t="s">
        <v>523</v>
      </c>
      <c r="J244" t="s">
        <v>523</v>
      </c>
      <c r="K244" t="s">
        <v>693</v>
      </c>
      <c r="L244" t="s">
        <v>523</v>
      </c>
    </row>
    <row r="245" spans="1:12" x14ac:dyDescent="0.25">
      <c r="A245" t="s">
        <v>283</v>
      </c>
      <c r="B245">
        <v>0.54908253808207497</v>
      </c>
      <c r="C245">
        <v>0.45869281108639298</v>
      </c>
      <c r="D245" s="1">
        <v>0.66027310605128198</v>
      </c>
      <c r="E245">
        <v>1.2120262398501001</v>
      </c>
      <c r="F245">
        <f t="shared" si="7"/>
        <v>0.27742093288002712</v>
      </c>
      <c r="G245" t="s">
        <v>523</v>
      </c>
      <c r="H245" t="s">
        <v>523</v>
      </c>
      <c r="I245" t="s">
        <v>523</v>
      </c>
      <c r="J245" t="s">
        <v>523</v>
      </c>
      <c r="K245" t="s">
        <v>524</v>
      </c>
      <c r="L245" t="s">
        <v>523</v>
      </c>
    </row>
    <row r="246" spans="1:12" x14ac:dyDescent="0.25">
      <c r="A246" t="s">
        <v>327</v>
      </c>
      <c r="B246">
        <v>0.55531260780116998</v>
      </c>
      <c r="C246">
        <v>0.45615505378753501</v>
      </c>
      <c r="D246" s="1">
        <v>0.66027310605128198</v>
      </c>
      <c r="E246">
        <v>1.21370471457989</v>
      </c>
      <c r="F246">
        <f t="shared" si="7"/>
        <v>0.27941746720381133</v>
      </c>
      <c r="G246" t="s">
        <v>523</v>
      </c>
      <c r="H246" t="s">
        <v>523</v>
      </c>
      <c r="I246" t="s">
        <v>523</v>
      </c>
      <c r="J246" t="s">
        <v>523</v>
      </c>
      <c r="K246" t="s">
        <v>817</v>
      </c>
      <c r="L246" t="s">
        <v>523</v>
      </c>
    </row>
    <row r="247" spans="1:12" x14ac:dyDescent="0.25">
      <c r="A247" t="s">
        <v>127</v>
      </c>
      <c r="B247">
        <v>0.54220115378848199</v>
      </c>
      <c r="C247">
        <v>0.461521925944607</v>
      </c>
      <c r="D247" s="1">
        <v>0.66058090366773203</v>
      </c>
      <c r="E247">
        <v>0.84335637258149598</v>
      </c>
      <c r="F247">
        <f t="shared" si="7"/>
        <v>-0.24578570296949431</v>
      </c>
      <c r="G247" t="s">
        <v>523</v>
      </c>
      <c r="H247" t="s">
        <v>523</v>
      </c>
      <c r="I247" t="s">
        <v>523</v>
      </c>
      <c r="J247" t="s">
        <v>523</v>
      </c>
      <c r="K247" t="s">
        <v>692</v>
      </c>
      <c r="L247" t="s">
        <v>523</v>
      </c>
    </row>
    <row r="248" spans="1:12" x14ac:dyDescent="0.25">
      <c r="A248" t="s">
        <v>501</v>
      </c>
      <c r="B248">
        <v>0.52157480844107296</v>
      </c>
      <c r="C248">
        <v>0.47017068562727599</v>
      </c>
      <c r="D248" s="1">
        <v>0.66657109913924095</v>
      </c>
      <c r="E248">
        <v>0.83797515393111499</v>
      </c>
      <c r="F248">
        <f t="shared" si="7"/>
        <v>-0.25502062641830769</v>
      </c>
      <c r="G248" t="s">
        <v>523</v>
      </c>
      <c r="H248" t="s">
        <v>523</v>
      </c>
      <c r="I248" t="s">
        <v>523</v>
      </c>
      <c r="J248" t="s">
        <v>523</v>
      </c>
      <c r="K248" t="s">
        <v>689</v>
      </c>
      <c r="L248" t="s">
        <v>523</v>
      </c>
    </row>
    <row r="249" spans="1:12" x14ac:dyDescent="0.25">
      <c r="A249" t="s">
        <v>162</v>
      </c>
      <c r="B249">
        <v>0.52370777755277198</v>
      </c>
      <c r="C249">
        <v>0.46926432092707199</v>
      </c>
      <c r="D249" s="1">
        <v>0.66657109913924095</v>
      </c>
      <c r="E249">
        <v>0.90034740303715499</v>
      </c>
      <c r="F249">
        <f t="shared" si="7"/>
        <v>-0.1514463157428482</v>
      </c>
      <c r="G249" t="s">
        <v>523</v>
      </c>
      <c r="H249" t="s">
        <v>523</v>
      </c>
      <c r="I249" t="s">
        <v>523</v>
      </c>
      <c r="J249" t="s">
        <v>523</v>
      </c>
      <c r="K249" t="s">
        <v>718</v>
      </c>
      <c r="L249" t="s">
        <v>523</v>
      </c>
    </row>
    <row r="250" spans="1:12" x14ac:dyDescent="0.25">
      <c r="A250" t="s">
        <v>286</v>
      </c>
      <c r="B250">
        <v>0.509333051508292</v>
      </c>
      <c r="C250">
        <v>0.47542771562816499</v>
      </c>
      <c r="D250" s="1">
        <v>0.67189784469400604</v>
      </c>
      <c r="E250">
        <v>0.86091235880350403</v>
      </c>
      <c r="F250">
        <f t="shared" si="7"/>
        <v>-0.21606171667887705</v>
      </c>
      <c r="G250" t="s">
        <v>523</v>
      </c>
      <c r="H250" t="s">
        <v>523</v>
      </c>
      <c r="I250" t="s">
        <v>523</v>
      </c>
      <c r="J250" t="s">
        <v>523</v>
      </c>
      <c r="K250" t="s">
        <v>701</v>
      </c>
      <c r="L250" t="s">
        <v>523</v>
      </c>
    </row>
    <row r="251" spans="1:12" x14ac:dyDescent="0.25">
      <c r="A251" t="s">
        <v>118</v>
      </c>
      <c r="B251">
        <v>0.499254872018354</v>
      </c>
      <c r="C251">
        <v>0.479827708070583</v>
      </c>
      <c r="D251" s="1">
        <v>0.67598368925786201</v>
      </c>
      <c r="E251">
        <v>0.82626804435160295</v>
      </c>
      <c r="F251">
        <f t="shared" si="7"/>
        <v>-0.27531822180734428</v>
      </c>
      <c r="G251" t="s">
        <v>523</v>
      </c>
      <c r="H251" t="s">
        <v>523</v>
      </c>
      <c r="I251" t="s">
        <v>523</v>
      </c>
      <c r="J251" t="s">
        <v>523</v>
      </c>
      <c r="K251" t="s">
        <v>685</v>
      </c>
      <c r="L251" t="s">
        <v>523</v>
      </c>
    </row>
    <row r="252" spans="1:12" x14ac:dyDescent="0.25">
      <c r="A252" t="s">
        <v>316</v>
      </c>
      <c r="B252">
        <v>0.44543577205331503</v>
      </c>
      <c r="C252">
        <v>0.50451044089489505</v>
      </c>
      <c r="D252" s="1">
        <v>0.70631461740000001</v>
      </c>
      <c r="E252">
        <v>1.20031161583277</v>
      </c>
      <c r="F252">
        <f t="shared" si="7"/>
        <v>0.26340899604629797</v>
      </c>
      <c r="G252" t="s">
        <v>523</v>
      </c>
      <c r="H252" t="s">
        <v>523</v>
      </c>
      <c r="I252" t="s">
        <v>523</v>
      </c>
      <c r="J252" t="s">
        <v>523</v>
      </c>
      <c r="K252" t="s">
        <v>813</v>
      </c>
      <c r="L252" t="s">
        <v>523</v>
      </c>
    </row>
    <row r="253" spans="1:12" x14ac:dyDescent="0.25">
      <c r="A253" t="s">
        <v>486</v>
      </c>
      <c r="B253">
        <v>0.41837262868648301</v>
      </c>
      <c r="C253">
        <v>0.51775018986655497</v>
      </c>
      <c r="D253" s="1">
        <v>0.72259216548286598</v>
      </c>
      <c r="E253">
        <v>0.40443360073557399</v>
      </c>
      <c r="F253">
        <f t="shared" si="7"/>
        <v>-1.3060252321646679</v>
      </c>
      <c r="G253" t="s">
        <v>523</v>
      </c>
      <c r="H253" t="s">
        <v>523</v>
      </c>
      <c r="I253" t="s">
        <v>523</v>
      </c>
      <c r="J253" t="s">
        <v>523</v>
      </c>
      <c r="K253" t="s">
        <v>574</v>
      </c>
      <c r="L253" t="s">
        <v>523</v>
      </c>
    </row>
    <row r="254" spans="1:12" x14ac:dyDescent="0.25">
      <c r="A254" t="s">
        <v>347</v>
      </c>
      <c r="B254">
        <v>0.40963491261209101</v>
      </c>
      <c r="C254">
        <v>0.52215486749986395</v>
      </c>
      <c r="D254" s="1">
        <v>0.72647633669565204</v>
      </c>
      <c r="E254">
        <v>1.5233228756539701</v>
      </c>
      <c r="F254">
        <f t="shared" si="7"/>
        <v>0.60722176043049703</v>
      </c>
      <c r="G254" t="s">
        <v>523</v>
      </c>
      <c r="H254" t="s">
        <v>523</v>
      </c>
      <c r="I254" t="s">
        <v>523</v>
      </c>
      <c r="J254" t="s">
        <v>523</v>
      </c>
      <c r="K254" t="s">
        <v>860</v>
      </c>
      <c r="L254" t="s">
        <v>523</v>
      </c>
    </row>
    <row r="255" spans="1:12" x14ac:dyDescent="0.25">
      <c r="A255" t="s">
        <v>199</v>
      </c>
      <c r="B255">
        <v>0.392279058061831</v>
      </c>
      <c r="C255">
        <v>0.53110385840994201</v>
      </c>
      <c r="D255" s="1">
        <v>0.73663940676160999</v>
      </c>
      <c r="E255">
        <v>0.83685147622730705</v>
      </c>
      <c r="F255">
        <f t="shared" si="7"/>
        <v>-0.2569564978271951</v>
      </c>
      <c r="G255" t="s">
        <v>523</v>
      </c>
      <c r="H255" t="s">
        <v>523</v>
      </c>
      <c r="I255" t="s">
        <v>523</v>
      </c>
      <c r="J255" t="s">
        <v>523</v>
      </c>
      <c r="K255" t="s">
        <v>688</v>
      </c>
      <c r="L255" t="s">
        <v>523</v>
      </c>
    </row>
    <row r="256" spans="1:12" x14ac:dyDescent="0.25">
      <c r="A256" t="s">
        <v>417</v>
      </c>
      <c r="B256">
        <v>0.38831221771033603</v>
      </c>
      <c r="C256">
        <v>0.53318790851633802</v>
      </c>
      <c r="D256" s="1">
        <v>0.73724747911111099</v>
      </c>
      <c r="E256">
        <v>1.19777302590548</v>
      </c>
      <c r="F256">
        <f t="shared" si="7"/>
        <v>0.2603545480061753</v>
      </c>
      <c r="G256" t="s">
        <v>523</v>
      </c>
      <c r="H256" t="s">
        <v>523</v>
      </c>
      <c r="I256" t="s">
        <v>523</v>
      </c>
      <c r="J256" t="s">
        <v>523</v>
      </c>
      <c r="K256" t="s">
        <v>810</v>
      </c>
      <c r="L256" t="s">
        <v>523</v>
      </c>
    </row>
    <row r="257" spans="1:12" x14ac:dyDescent="0.25">
      <c r="A257" t="s">
        <v>403</v>
      </c>
      <c r="B257">
        <v>0.35268845263635701</v>
      </c>
      <c r="C257">
        <v>0.55259519351835795</v>
      </c>
      <c r="D257" s="1">
        <v>0.75018983912727299</v>
      </c>
      <c r="E257">
        <v>0.645975965283209</v>
      </c>
      <c r="F257">
        <f t="shared" si="7"/>
        <v>-0.63044760707618785</v>
      </c>
      <c r="G257" t="s">
        <v>523</v>
      </c>
      <c r="H257" t="s">
        <v>523</v>
      </c>
      <c r="I257" t="s">
        <v>1041</v>
      </c>
      <c r="J257" t="s">
        <v>523</v>
      </c>
      <c r="K257" t="s">
        <v>627</v>
      </c>
      <c r="L257" t="s">
        <v>523</v>
      </c>
    </row>
    <row r="258" spans="1:12" x14ac:dyDescent="0.25">
      <c r="A258" t="s">
        <v>66</v>
      </c>
      <c r="B258">
        <v>0.35531008203543002</v>
      </c>
      <c r="C258">
        <v>0.55112250408853103</v>
      </c>
      <c r="D258" s="1">
        <v>0.75018983912727299</v>
      </c>
      <c r="E258">
        <v>0.83929971359950095</v>
      </c>
      <c r="F258">
        <f t="shared" ref="F258:F321" si="8">LOG(E258,2)</f>
        <v>-0.25274200637912314</v>
      </c>
      <c r="G258" t="s">
        <v>523</v>
      </c>
      <c r="H258" t="s">
        <v>523</v>
      </c>
      <c r="I258" t="s">
        <v>523</v>
      </c>
      <c r="J258" t="s">
        <v>523</v>
      </c>
      <c r="K258" t="s">
        <v>690</v>
      </c>
      <c r="L258" t="s">
        <v>523</v>
      </c>
    </row>
    <row r="259" spans="1:12" x14ac:dyDescent="0.25">
      <c r="A259" t="s">
        <v>449</v>
      </c>
      <c r="B259">
        <v>0.354561266423843</v>
      </c>
      <c r="C259">
        <v>0.55154239541606698</v>
      </c>
      <c r="D259" s="1">
        <v>0.75018983912727299</v>
      </c>
      <c r="E259">
        <v>0.85083989476406796</v>
      </c>
      <c r="F259">
        <f t="shared" si="8"/>
        <v>-0.23304041392905084</v>
      </c>
      <c r="G259" t="s">
        <v>523</v>
      </c>
      <c r="H259" t="s">
        <v>523</v>
      </c>
      <c r="I259" t="s">
        <v>523</v>
      </c>
      <c r="J259" t="s">
        <v>523</v>
      </c>
      <c r="K259" t="s">
        <v>696</v>
      </c>
      <c r="L259" t="s">
        <v>523</v>
      </c>
    </row>
    <row r="260" spans="1:12" x14ac:dyDescent="0.25">
      <c r="A260" t="s">
        <v>239</v>
      </c>
      <c r="B260">
        <v>0.35732288779399801</v>
      </c>
      <c r="C260">
        <v>0.54999680740382495</v>
      </c>
      <c r="D260" s="1">
        <v>0.75018983912727299</v>
      </c>
      <c r="E260">
        <v>0.87451892047646695</v>
      </c>
      <c r="F260">
        <f t="shared" si="8"/>
        <v>-0.19343849726726772</v>
      </c>
      <c r="G260" t="s">
        <v>523</v>
      </c>
      <c r="H260" t="s">
        <v>523</v>
      </c>
      <c r="I260" t="s">
        <v>523</v>
      </c>
      <c r="J260" t="s">
        <v>523</v>
      </c>
      <c r="K260" t="s">
        <v>710</v>
      </c>
      <c r="L260" t="s">
        <v>523</v>
      </c>
    </row>
    <row r="261" spans="1:12" x14ac:dyDescent="0.25">
      <c r="A261" t="s">
        <v>123</v>
      </c>
      <c r="B261">
        <v>0.35484825993626101</v>
      </c>
      <c r="C261">
        <v>0.55138139556076604</v>
      </c>
      <c r="D261" s="1">
        <v>0.75018983912727299</v>
      </c>
      <c r="E261">
        <v>0.93292315430230199</v>
      </c>
      <c r="F261">
        <f t="shared" si="8"/>
        <v>-0.10016984497096816</v>
      </c>
      <c r="G261" t="s">
        <v>523</v>
      </c>
      <c r="H261" t="s">
        <v>523</v>
      </c>
      <c r="I261" t="s">
        <v>523</v>
      </c>
      <c r="J261" t="s">
        <v>523</v>
      </c>
      <c r="K261" t="s">
        <v>736</v>
      </c>
      <c r="L261" t="s">
        <v>523</v>
      </c>
    </row>
    <row r="262" spans="1:12" x14ac:dyDescent="0.25">
      <c r="A262" t="s">
        <v>154</v>
      </c>
      <c r="B262">
        <v>0.355386486524366</v>
      </c>
      <c r="C262">
        <v>0.551079694709254</v>
      </c>
      <c r="D262" s="1">
        <v>0.75018983912727299</v>
      </c>
      <c r="E262">
        <v>1.11244234577825</v>
      </c>
      <c r="F262">
        <f t="shared" si="8"/>
        <v>0.15373056788561995</v>
      </c>
      <c r="G262" t="s">
        <v>523</v>
      </c>
      <c r="H262" t="s">
        <v>523</v>
      </c>
      <c r="I262" t="s">
        <v>523</v>
      </c>
      <c r="J262" t="s">
        <v>523</v>
      </c>
      <c r="K262" t="s">
        <v>793</v>
      </c>
      <c r="L262" t="s">
        <v>523</v>
      </c>
    </row>
    <row r="263" spans="1:12" x14ac:dyDescent="0.25">
      <c r="A263" t="s">
        <v>259</v>
      </c>
      <c r="B263">
        <v>0.34143086973926901</v>
      </c>
      <c r="C263">
        <v>0.559004458995635</v>
      </c>
      <c r="D263" s="1">
        <v>0.75659818015710001</v>
      </c>
      <c r="E263">
        <v>1.3872827657636699</v>
      </c>
      <c r="F263">
        <f t="shared" si="8"/>
        <v>0.47226187791895208</v>
      </c>
      <c r="G263" t="s">
        <v>523</v>
      </c>
      <c r="H263" t="s">
        <v>523</v>
      </c>
      <c r="I263" t="s">
        <v>523</v>
      </c>
      <c r="J263" t="s">
        <v>523</v>
      </c>
      <c r="K263" t="s">
        <v>847</v>
      </c>
      <c r="L263" t="s">
        <v>523</v>
      </c>
    </row>
    <row r="264" spans="1:12" x14ac:dyDescent="0.25">
      <c r="A264" t="s">
        <v>224</v>
      </c>
      <c r="B264">
        <v>0.33540090276801399</v>
      </c>
      <c r="C264">
        <v>0.56249601488173895</v>
      </c>
      <c r="D264" s="1">
        <v>0.75903076722891605</v>
      </c>
      <c r="E264">
        <v>1.0451053598980899</v>
      </c>
      <c r="F264">
        <f t="shared" si="8"/>
        <v>6.3648391627066064E-2</v>
      </c>
      <c r="G264" t="s">
        <v>523</v>
      </c>
      <c r="H264" t="s">
        <v>523</v>
      </c>
      <c r="I264" t="s">
        <v>523</v>
      </c>
      <c r="J264" t="s">
        <v>523</v>
      </c>
      <c r="K264" t="s">
        <v>776</v>
      </c>
      <c r="L264" t="s">
        <v>523</v>
      </c>
    </row>
    <row r="265" spans="1:12" x14ac:dyDescent="0.25">
      <c r="A265" t="s">
        <v>40</v>
      </c>
      <c r="B265">
        <v>0.32868727164168299</v>
      </c>
      <c r="C265">
        <v>0.56643309442454104</v>
      </c>
      <c r="D265" s="1">
        <v>0.75976654524550902</v>
      </c>
      <c r="E265">
        <v>0.76208314094711804</v>
      </c>
      <c r="F265">
        <f t="shared" si="8"/>
        <v>-0.39197969495231311</v>
      </c>
      <c r="G265" t="s">
        <v>523</v>
      </c>
      <c r="H265" t="s">
        <v>523</v>
      </c>
      <c r="I265" t="s">
        <v>523</v>
      </c>
      <c r="J265" t="s">
        <v>523</v>
      </c>
      <c r="K265" t="s">
        <v>668</v>
      </c>
      <c r="L265" t="s">
        <v>523</v>
      </c>
    </row>
    <row r="266" spans="1:12" x14ac:dyDescent="0.25">
      <c r="A266" t="s">
        <v>367</v>
      </c>
      <c r="B266">
        <v>0.329165334969729</v>
      </c>
      <c r="C266">
        <v>0.56615098292399302</v>
      </c>
      <c r="D266" s="1">
        <v>0.75976654524550902</v>
      </c>
      <c r="E266">
        <v>1.56303444669101</v>
      </c>
      <c r="F266">
        <f t="shared" si="8"/>
        <v>0.64434957329770637</v>
      </c>
      <c r="G266" t="s">
        <v>523</v>
      </c>
      <c r="H266" t="s">
        <v>523</v>
      </c>
      <c r="I266" t="s">
        <v>1041</v>
      </c>
      <c r="J266" t="s">
        <v>523</v>
      </c>
      <c r="K266" t="s">
        <v>864</v>
      </c>
      <c r="L266" t="s">
        <v>523</v>
      </c>
    </row>
    <row r="267" spans="1:12" x14ac:dyDescent="0.25">
      <c r="A267" t="s">
        <v>208</v>
      </c>
      <c r="B267">
        <v>0.31361802283936402</v>
      </c>
      <c r="C267">
        <v>0.57546846184431399</v>
      </c>
      <c r="D267" s="1">
        <v>0.76958170440596996</v>
      </c>
      <c r="E267">
        <v>1.1425472247788699</v>
      </c>
      <c r="F267">
        <f t="shared" si="8"/>
        <v>0.19225379727130013</v>
      </c>
      <c r="G267" t="s">
        <v>523</v>
      </c>
      <c r="H267" t="s">
        <v>523</v>
      </c>
      <c r="I267" t="s">
        <v>523</v>
      </c>
      <c r="J267" t="s">
        <v>523</v>
      </c>
      <c r="K267" t="s">
        <v>799</v>
      </c>
      <c r="L267" t="s">
        <v>523</v>
      </c>
    </row>
    <row r="268" spans="1:12" x14ac:dyDescent="0.25">
      <c r="A268" t="s">
        <v>398</v>
      </c>
      <c r="B268">
        <v>0.30381792561820398</v>
      </c>
      <c r="C268">
        <v>0.58149876523880695</v>
      </c>
      <c r="D268" s="1">
        <v>0.77533168666666696</v>
      </c>
      <c r="E268">
        <v>9.4792961764735395</v>
      </c>
      <c r="F268">
        <f t="shared" si="8"/>
        <v>3.2447799451566128</v>
      </c>
      <c r="G268" t="s">
        <v>523</v>
      </c>
      <c r="H268" t="s">
        <v>523</v>
      </c>
      <c r="I268" t="s">
        <v>523</v>
      </c>
      <c r="J268" t="s">
        <v>523</v>
      </c>
      <c r="K268" t="s">
        <v>921</v>
      </c>
      <c r="L268" t="s">
        <v>523</v>
      </c>
    </row>
    <row r="269" spans="1:12" x14ac:dyDescent="0.25">
      <c r="A269" t="s">
        <v>362</v>
      </c>
      <c r="B269">
        <v>0.29665577188279701</v>
      </c>
      <c r="C269">
        <v>0.58598658706387696</v>
      </c>
      <c r="D269" s="1">
        <v>0.77669228099408305</v>
      </c>
      <c r="E269">
        <v>0.86682706344494898</v>
      </c>
      <c r="F269">
        <f t="shared" si="8"/>
        <v>-0.20618389797595979</v>
      </c>
      <c r="G269" t="s">
        <v>523</v>
      </c>
      <c r="H269" t="s">
        <v>523</v>
      </c>
      <c r="I269" t="s">
        <v>523</v>
      </c>
      <c r="J269" t="s">
        <v>523</v>
      </c>
      <c r="K269" t="s">
        <v>704</v>
      </c>
      <c r="L269" t="s">
        <v>523</v>
      </c>
    </row>
    <row r="270" spans="1:12" x14ac:dyDescent="0.25">
      <c r="A270" t="s">
        <v>136</v>
      </c>
      <c r="B270">
        <v>0.29682363418396501</v>
      </c>
      <c r="C270">
        <v>0.58588060333221004</v>
      </c>
      <c r="D270" s="1">
        <v>0.77669228099408305</v>
      </c>
      <c r="E270">
        <v>1.0838550514717</v>
      </c>
      <c r="F270">
        <f t="shared" si="8"/>
        <v>0.11617183187134306</v>
      </c>
      <c r="G270" t="s">
        <v>523</v>
      </c>
      <c r="H270" t="s">
        <v>523</v>
      </c>
      <c r="I270" t="s">
        <v>523</v>
      </c>
      <c r="J270" t="s">
        <v>523</v>
      </c>
      <c r="K270" t="s">
        <v>787</v>
      </c>
      <c r="L270" t="s">
        <v>523</v>
      </c>
    </row>
    <row r="271" spans="1:12" x14ac:dyDescent="0.25">
      <c r="A271" t="s">
        <v>266</v>
      </c>
      <c r="B271">
        <v>0.27807747192218801</v>
      </c>
      <c r="C271">
        <v>0.59796408720337402</v>
      </c>
      <c r="D271" s="1">
        <v>0.77835289415562003</v>
      </c>
      <c r="E271">
        <v>2.0416598820095699E-3</v>
      </c>
      <c r="F271">
        <f t="shared" si="8"/>
        <v>-8.9360417354920738</v>
      </c>
      <c r="G271" t="s">
        <v>523</v>
      </c>
      <c r="H271" t="s">
        <v>523</v>
      </c>
      <c r="I271" t="s">
        <v>523</v>
      </c>
      <c r="J271" t="s">
        <v>523</v>
      </c>
      <c r="K271" t="s">
        <v>531</v>
      </c>
      <c r="L271" t="s">
        <v>523</v>
      </c>
    </row>
    <row r="272" spans="1:12" x14ac:dyDescent="0.25">
      <c r="A272" t="s">
        <v>115</v>
      </c>
      <c r="B272">
        <v>0.28502455505804303</v>
      </c>
      <c r="C272">
        <v>0.59342669812675397</v>
      </c>
      <c r="D272" s="1">
        <v>0.77835289415562003</v>
      </c>
      <c r="E272">
        <v>0.71468267054877599</v>
      </c>
      <c r="F272">
        <f t="shared" si="8"/>
        <v>-0.4846252883076918</v>
      </c>
      <c r="G272" t="s">
        <v>523</v>
      </c>
      <c r="H272" t="s">
        <v>523</v>
      </c>
      <c r="I272" t="s">
        <v>523</v>
      </c>
      <c r="J272" t="s">
        <v>523</v>
      </c>
      <c r="K272" t="s">
        <v>643</v>
      </c>
      <c r="L272" t="s">
        <v>523</v>
      </c>
    </row>
    <row r="273" spans="1:12" x14ac:dyDescent="0.25">
      <c r="A273" t="s">
        <v>323</v>
      </c>
      <c r="B273">
        <v>0.28341042715692299</v>
      </c>
      <c r="C273">
        <v>0.59447456496888196</v>
      </c>
      <c r="D273" s="1">
        <v>0.77835289415562003</v>
      </c>
      <c r="E273">
        <v>0.87224471782517499</v>
      </c>
      <c r="F273">
        <f t="shared" si="8"/>
        <v>-0.19719513917221188</v>
      </c>
      <c r="G273" t="s">
        <v>523</v>
      </c>
      <c r="H273" t="s">
        <v>523</v>
      </c>
      <c r="I273" t="s">
        <v>523</v>
      </c>
      <c r="J273" t="s">
        <v>523</v>
      </c>
      <c r="K273" t="s">
        <v>707</v>
      </c>
      <c r="L273" t="s">
        <v>523</v>
      </c>
    </row>
    <row r="274" spans="1:12" x14ac:dyDescent="0.25">
      <c r="A274" t="s">
        <v>170</v>
      </c>
      <c r="B274">
        <v>0.274088397491141</v>
      </c>
      <c r="C274">
        <v>0.60060233268796404</v>
      </c>
      <c r="D274" s="1">
        <v>0.77835289415562003</v>
      </c>
      <c r="E274">
        <v>0.87359708102089595</v>
      </c>
      <c r="F274">
        <f t="shared" si="8"/>
        <v>-0.19496005914666814</v>
      </c>
      <c r="G274" t="s">
        <v>523</v>
      </c>
      <c r="H274" t="s">
        <v>523</v>
      </c>
      <c r="I274" t="s">
        <v>523</v>
      </c>
      <c r="J274" t="s">
        <v>523</v>
      </c>
      <c r="K274" t="s">
        <v>709</v>
      </c>
      <c r="L274" t="s">
        <v>523</v>
      </c>
    </row>
    <row r="275" spans="1:12" x14ac:dyDescent="0.25">
      <c r="A275" t="s">
        <v>392</v>
      </c>
      <c r="B275">
        <v>0.272868401072628</v>
      </c>
      <c r="C275">
        <v>0.60141408279228004</v>
      </c>
      <c r="D275" s="1">
        <v>0.77835289415562003</v>
      </c>
      <c r="E275">
        <v>1.0524650349203599</v>
      </c>
      <c r="F275">
        <f t="shared" si="8"/>
        <v>7.3772304754931975E-2</v>
      </c>
      <c r="G275" t="s">
        <v>523</v>
      </c>
      <c r="H275" t="s">
        <v>523</v>
      </c>
      <c r="I275" t="s">
        <v>1041</v>
      </c>
      <c r="J275" t="s">
        <v>523</v>
      </c>
      <c r="K275" t="s">
        <v>780</v>
      </c>
      <c r="L275" t="s">
        <v>523</v>
      </c>
    </row>
    <row r="276" spans="1:12" x14ac:dyDescent="0.25">
      <c r="A276" t="s">
        <v>387</v>
      </c>
      <c r="B276">
        <v>0.27067995917604998</v>
      </c>
      <c r="C276">
        <v>0.60287601433623905</v>
      </c>
      <c r="D276" s="1">
        <v>0.77835289415562003</v>
      </c>
      <c r="E276">
        <v>1.1003415560024099</v>
      </c>
      <c r="F276">
        <f t="shared" si="8"/>
        <v>0.13795141889919141</v>
      </c>
      <c r="G276" t="s">
        <v>523</v>
      </c>
      <c r="H276" t="s">
        <v>523</v>
      </c>
      <c r="I276" t="s">
        <v>523</v>
      </c>
      <c r="J276" t="s">
        <v>523</v>
      </c>
      <c r="K276" t="s">
        <v>791</v>
      </c>
      <c r="L276" t="s">
        <v>523</v>
      </c>
    </row>
    <row r="277" spans="1:12" x14ac:dyDescent="0.25">
      <c r="A277" t="s">
        <v>234</v>
      </c>
      <c r="B277">
        <v>0.29101160162827</v>
      </c>
      <c r="C277">
        <v>0.58957300037502502</v>
      </c>
      <c r="D277" s="1">
        <v>0.77835289415562003</v>
      </c>
      <c r="E277">
        <v>1.1903977166945501</v>
      </c>
      <c r="F277">
        <f t="shared" si="8"/>
        <v>0.25144366432352772</v>
      </c>
      <c r="G277" t="s">
        <v>523</v>
      </c>
      <c r="H277" t="s">
        <v>523</v>
      </c>
      <c r="I277" t="s">
        <v>523</v>
      </c>
      <c r="J277" t="s">
        <v>523</v>
      </c>
      <c r="K277" t="s">
        <v>809</v>
      </c>
      <c r="L277" t="s">
        <v>523</v>
      </c>
    </row>
    <row r="278" spans="1:12" x14ac:dyDescent="0.25">
      <c r="A278" t="s">
        <v>272</v>
      </c>
      <c r="B278">
        <v>0.27346423203562098</v>
      </c>
      <c r="C278">
        <v>0.60101734613803004</v>
      </c>
      <c r="D278" s="1">
        <v>0.77835289415562003</v>
      </c>
      <c r="E278">
        <v>1.19922499092287</v>
      </c>
      <c r="F278">
        <f t="shared" si="8"/>
        <v>0.26210235336240084</v>
      </c>
      <c r="G278" t="s">
        <v>523</v>
      </c>
      <c r="H278" t="s">
        <v>523</v>
      </c>
      <c r="I278" t="s">
        <v>1041</v>
      </c>
      <c r="J278" t="s">
        <v>523</v>
      </c>
      <c r="K278" t="s">
        <v>812</v>
      </c>
      <c r="L278" t="s">
        <v>523</v>
      </c>
    </row>
    <row r="279" spans="1:12" x14ac:dyDescent="0.25">
      <c r="A279" t="s">
        <v>448</v>
      </c>
      <c r="B279">
        <v>0.27747479156459998</v>
      </c>
      <c r="C279">
        <v>0.59836112458393498</v>
      </c>
      <c r="D279" s="1">
        <v>0.77835289415562003</v>
      </c>
      <c r="E279">
        <v>1.2037744799083001</v>
      </c>
      <c r="F279">
        <f t="shared" si="8"/>
        <v>0.26756513695405187</v>
      </c>
      <c r="G279" t="s">
        <v>523</v>
      </c>
      <c r="H279" t="s">
        <v>523</v>
      </c>
      <c r="I279" t="s">
        <v>523</v>
      </c>
      <c r="J279" t="s">
        <v>523</v>
      </c>
      <c r="K279" t="s">
        <v>814</v>
      </c>
      <c r="L279" t="s">
        <v>523</v>
      </c>
    </row>
    <row r="280" spans="1:12" x14ac:dyDescent="0.25">
      <c r="A280" t="s">
        <v>212</v>
      </c>
      <c r="B280">
        <v>0.26792020026186902</v>
      </c>
      <c r="C280">
        <v>0.60473034387266</v>
      </c>
      <c r="D280" s="1">
        <v>0.77850343135632205</v>
      </c>
      <c r="E280">
        <v>0.92265369765049399</v>
      </c>
      <c r="F280">
        <f t="shared" si="8"/>
        <v>-0.1161388364316506</v>
      </c>
      <c r="G280" t="s">
        <v>523</v>
      </c>
      <c r="H280" t="s">
        <v>523</v>
      </c>
      <c r="I280" t="s">
        <v>523</v>
      </c>
      <c r="J280" t="s">
        <v>523</v>
      </c>
      <c r="K280" t="s">
        <v>731</v>
      </c>
      <c r="L280" t="s">
        <v>523</v>
      </c>
    </row>
    <row r="281" spans="1:12" x14ac:dyDescent="0.25">
      <c r="A281" t="s">
        <v>455</v>
      </c>
      <c r="B281">
        <v>0.25681295173853802</v>
      </c>
      <c r="C281">
        <v>0.61231820308181295</v>
      </c>
      <c r="D281" s="1">
        <v>0.78601305141547295</v>
      </c>
      <c r="E281">
        <v>0.81534049430825595</v>
      </c>
      <c r="F281">
        <f t="shared" si="8"/>
        <v>-0.29452542589390979</v>
      </c>
      <c r="G281" t="s">
        <v>523</v>
      </c>
      <c r="H281" t="s">
        <v>523</v>
      </c>
      <c r="I281" t="s">
        <v>523</v>
      </c>
      <c r="J281" t="s">
        <v>523</v>
      </c>
      <c r="K281" t="s">
        <v>683</v>
      </c>
      <c r="L281" t="s">
        <v>523</v>
      </c>
    </row>
    <row r="282" spans="1:12" x14ac:dyDescent="0.25">
      <c r="A282" t="s">
        <v>213</v>
      </c>
      <c r="B282">
        <v>0.24641873043583401</v>
      </c>
      <c r="C282">
        <v>0.619608125181347</v>
      </c>
      <c r="D282" s="1">
        <v>0.79309839999999998</v>
      </c>
      <c r="E282">
        <v>0.87865638178070804</v>
      </c>
      <c r="F282">
        <f t="shared" si="8"/>
        <v>-0.1866290173715601</v>
      </c>
      <c r="G282" t="s">
        <v>523</v>
      </c>
      <c r="H282" t="s">
        <v>523</v>
      </c>
      <c r="I282" t="s">
        <v>1041</v>
      </c>
      <c r="J282" t="s">
        <v>523</v>
      </c>
      <c r="K282" t="s">
        <v>711</v>
      </c>
      <c r="L282" t="s">
        <v>523</v>
      </c>
    </row>
    <row r="283" spans="1:12" x14ac:dyDescent="0.25">
      <c r="A283" t="s">
        <v>354</v>
      </c>
      <c r="B283">
        <v>0.24217307213984901</v>
      </c>
      <c r="C283">
        <v>0.62264099438212805</v>
      </c>
      <c r="D283" s="1">
        <v>0.79470987268376103</v>
      </c>
      <c r="E283">
        <v>0.89578639779817604</v>
      </c>
      <c r="F283">
        <f t="shared" si="8"/>
        <v>-0.15877333534490881</v>
      </c>
      <c r="G283" t="s">
        <v>523</v>
      </c>
      <c r="H283" t="s">
        <v>523</v>
      </c>
      <c r="I283" t="s">
        <v>523</v>
      </c>
      <c r="J283" t="s">
        <v>523</v>
      </c>
      <c r="K283" t="s">
        <v>716</v>
      </c>
      <c r="L283" t="s">
        <v>523</v>
      </c>
    </row>
    <row r="284" spans="1:12" x14ac:dyDescent="0.25">
      <c r="A284" t="s">
        <v>108</v>
      </c>
      <c r="B284">
        <v>0.226383192351931</v>
      </c>
      <c r="C284">
        <v>0.63421870253662704</v>
      </c>
      <c r="D284" s="1">
        <v>0.80262705916384203</v>
      </c>
      <c r="E284">
        <v>1.08805075538902</v>
      </c>
      <c r="F284">
        <f t="shared" si="8"/>
        <v>0.12174585699277596</v>
      </c>
      <c r="G284" t="s">
        <v>523</v>
      </c>
      <c r="H284" t="s">
        <v>523</v>
      </c>
      <c r="I284" t="s">
        <v>523</v>
      </c>
      <c r="J284" t="s">
        <v>523</v>
      </c>
      <c r="K284" t="s">
        <v>789</v>
      </c>
      <c r="L284" t="s">
        <v>523</v>
      </c>
    </row>
    <row r="285" spans="1:12" x14ac:dyDescent="0.25">
      <c r="A285" t="s">
        <v>99</v>
      </c>
      <c r="B285">
        <v>0.228176543736481</v>
      </c>
      <c r="C285">
        <v>0.63287920239085305</v>
      </c>
      <c r="D285" s="1">
        <v>0.80262705916384203</v>
      </c>
      <c r="E285">
        <v>1.14309679539388</v>
      </c>
      <c r="F285">
        <f t="shared" si="8"/>
        <v>0.19294757356294925</v>
      </c>
      <c r="G285" t="s">
        <v>523</v>
      </c>
      <c r="H285" t="s">
        <v>523</v>
      </c>
      <c r="I285" t="s">
        <v>523</v>
      </c>
      <c r="J285" t="s">
        <v>523</v>
      </c>
      <c r="K285" t="s">
        <v>800</v>
      </c>
      <c r="L285" t="s">
        <v>523</v>
      </c>
    </row>
    <row r="286" spans="1:12" x14ac:dyDescent="0.25">
      <c r="A286" t="s">
        <v>430</v>
      </c>
      <c r="B286">
        <v>0.226483546743111</v>
      </c>
      <c r="C286">
        <v>0.63414357366721896</v>
      </c>
      <c r="D286" s="1">
        <v>0.80262705916384203</v>
      </c>
      <c r="E286">
        <v>1.1492981797194199</v>
      </c>
      <c r="F286">
        <f t="shared" si="8"/>
        <v>0.20075314662921984</v>
      </c>
      <c r="G286" t="s">
        <v>523</v>
      </c>
      <c r="H286" t="s">
        <v>523</v>
      </c>
      <c r="I286" t="s">
        <v>523</v>
      </c>
      <c r="J286" t="s">
        <v>523</v>
      </c>
      <c r="K286" t="s">
        <v>802</v>
      </c>
      <c r="L286" t="s">
        <v>523</v>
      </c>
    </row>
    <row r="287" spans="1:12" x14ac:dyDescent="0.25">
      <c r="A287" t="s">
        <v>114</v>
      </c>
      <c r="B287">
        <v>0.21715569323714501</v>
      </c>
      <c r="C287">
        <v>0.64121573618164396</v>
      </c>
      <c r="D287" s="1">
        <v>0.80919619641690199</v>
      </c>
      <c r="E287">
        <v>0.902209236343539</v>
      </c>
      <c r="F287">
        <f t="shared" si="8"/>
        <v>-0.14846603920162027</v>
      </c>
      <c r="G287" t="s">
        <v>523</v>
      </c>
      <c r="H287" t="s">
        <v>523</v>
      </c>
      <c r="I287" t="s">
        <v>523</v>
      </c>
      <c r="J287" t="s">
        <v>523</v>
      </c>
      <c r="K287" t="s">
        <v>719</v>
      </c>
      <c r="L287" t="s">
        <v>523</v>
      </c>
    </row>
    <row r="288" spans="1:12" x14ac:dyDescent="0.25">
      <c r="A288" t="s">
        <v>443</v>
      </c>
      <c r="B288">
        <v>0.21327677694716801</v>
      </c>
      <c r="C288">
        <v>0.64421113363305305</v>
      </c>
      <c r="D288" s="1">
        <v>0.81069266301123599</v>
      </c>
      <c r="E288">
        <v>1.24519355551138</v>
      </c>
      <c r="F288">
        <f t="shared" si="8"/>
        <v>0.31637001528317982</v>
      </c>
      <c r="G288" t="s">
        <v>523</v>
      </c>
      <c r="H288" t="s">
        <v>523</v>
      </c>
      <c r="I288" t="s">
        <v>523</v>
      </c>
      <c r="J288" t="s">
        <v>523</v>
      </c>
      <c r="K288" t="s">
        <v>827</v>
      </c>
      <c r="L288" t="s">
        <v>523</v>
      </c>
    </row>
    <row r="289" spans="1:12" x14ac:dyDescent="0.25">
      <c r="A289" t="s">
        <v>381</v>
      </c>
      <c r="B289">
        <v>0.20759177049694699</v>
      </c>
      <c r="C289">
        <v>0.64866153325125697</v>
      </c>
      <c r="D289" s="1">
        <v>0.81400662964705905</v>
      </c>
      <c r="E289">
        <v>1.18553433495641</v>
      </c>
      <c r="F289">
        <f t="shared" si="8"/>
        <v>0.24553744616368353</v>
      </c>
      <c r="G289" t="s">
        <v>523</v>
      </c>
      <c r="H289" t="s">
        <v>523</v>
      </c>
      <c r="I289" t="s">
        <v>523</v>
      </c>
      <c r="J289" t="s">
        <v>523</v>
      </c>
      <c r="K289" t="s">
        <v>808</v>
      </c>
      <c r="L289" t="s">
        <v>523</v>
      </c>
    </row>
    <row r="290" spans="1:12" x14ac:dyDescent="0.25">
      <c r="A290" t="s">
        <v>414</v>
      </c>
      <c r="B290">
        <v>0.201549787154363</v>
      </c>
      <c r="C290">
        <v>0.65347279992796203</v>
      </c>
      <c r="D290" s="1">
        <v>0.81775367150837996</v>
      </c>
      <c r="E290">
        <v>1.15215412261283</v>
      </c>
      <c r="F290">
        <f t="shared" si="8"/>
        <v>0.20433371769745404</v>
      </c>
      <c r="G290" t="s">
        <v>523</v>
      </c>
      <c r="H290" t="s">
        <v>523</v>
      </c>
      <c r="I290" t="s">
        <v>523</v>
      </c>
      <c r="J290" t="s">
        <v>523</v>
      </c>
      <c r="K290" t="s">
        <v>803</v>
      </c>
      <c r="L290" t="s">
        <v>523</v>
      </c>
    </row>
    <row r="291" spans="1:12" x14ac:dyDescent="0.25">
      <c r="A291" t="s">
        <v>378</v>
      </c>
      <c r="B291">
        <v>0.19530957043753</v>
      </c>
      <c r="C291">
        <v>0.65853376501773098</v>
      </c>
      <c r="D291" s="1">
        <v>0.82179143933147603</v>
      </c>
      <c r="E291">
        <v>0.90231245373202995</v>
      </c>
      <c r="F291">
        <f t="shared" si="8"/>
        <v>-0.14830099689097276</v>
      </c>
      <c r="G291" t="s">
        <v>523</v>
      </c>
      <c r="H291" t="s">
        <v>523</v>
      </c>
      <c r="I291" t="s">
        <v>523</v>
      </c>
      <c r="J291" t="s">
        <v>523</v>
      </c>
      <c r="K291" t="s">
        <v>720</v>
      </c>
      <c r="L291" t="s">
        <v>523</v>
      </c>
    </row>
    <row r="292" spans="1:12" x14ac:dyDescent="0.25">
      <c r="A292" t="s">
        <v>284</v>
      </c>
      <c r="B292">
        <v>0.17970978219091099</v>
      </c>
      <c r="C292">
        <v>0.67162276785489405</v>
      </c>
      <c r="D292" s="1">
        <v>0.83459178360220998</v>
      </c>
      <c r="E292">
        <v>0.90597087314972402</v>
      </c>
      <c r="F292">
        <f t="shared" si="8"/>
        <v>-0.14246342633542172</v>
      </c>
      <c r="G292" t="s">
        <v>523</v>
      </c>
      <c r="H292" t="s">
        <v>523</v>
      </c>
      <c r="I292" t="s">
        <v>523</v>
      </c>
      <c r="J292" t="s">
        <v>523</v>
      </c>
      <c r="K292" t="s">
        <v>723</v>
      </c>
      <c r="L292" t="s">
        <v>523</v>
      </c>
    </row>
    <row r="293" spans="1:12" x14ac:dyDescent="0.25">
      <c r="A293" t="s">
        <v>274</v>
      </c>
      <c r="B293">
        <v>0.17652131849172201</v>
      </c>
      <c r="C293">
        <v>0.67437996763628305</v>
      </c>
      <c r="D293" s="1">
        <v>0.83459178360220998</v>
      </c>
      <c r="E293">
        <v>0.98856577697560799</v>
      </c>
      <c r="F293">
        <f t="shared" si="8"/>
        <v>-1.6591132008897662E-2</v>
      </c>
      <c r="G293" t="s">
        <v>523</v>
      </c>
      <c r="H293" t="s">
        <v>523</v>
      </c>
      <c r="I293" t="s">
        <v>523</v>
      </c>
      <c r="J293" t="s">
        <v>523</v>
      </c>
      <c r="K293" t="s">
        <v>748</v>
      </c>
      <c r="L293" t="s">
        <v>523</v>
      </c>
    </row>
    <row r="294" spans="1:12" x14ac:dyDescent="0.25">
      <c r="A294" t="s">
        <v>112</v>
      </c>
      <c r="B294">
        <v>0.17850698615802599</v>
      </c>
      <c r="C294">
        <v>0.67265946498212303</v>
      </c>
      <c r="D294" s="1">
        <v>0.83459178360220998</v>
      </c>
      <c r="E294">
        <v>1.32069731880407</v>
      </c>
      <c r="F294">
        <f t="shared" si="8"/>
        <v>0.40129986348411961</v>
      </c>
      <c r="G294" t="s">
        <v>523</v>
      </c>
      <c r="H294" t="s">
        <v>523</v>
      </c>
      <c r="I294" t="s">
        <v>523</v>
      </c>
      <c r="J294" t="s">
        <v>523</v>
      </c>
      <c r="K294" t="s">
        <v>836</v>
      </c>
      <c r="L294" t="s">
        <v>523</v>
      </c>
    </row>
    <row r="295" spans="1:12" x14ac:dyDescent="0.25">
      <c r="A295" t="s">
        <v>480</v>
      </c>
      <c r="B295">
        <v>0.161791877035284</v>
      </c>
      <c r="C295">
        <v>0.68751210911893501</v>
      </c>
      <c r="D295" s="1">
        <v>0.84154487659016397</v>
      </c>
      <c r="E295">
        <v>0.82745758366051103</v>
      </c>
      <c r="F295">
        <f t="shared" si="8"/>
        <v>-0.27324273512585956</v>
      </c>
      <c r="G295" t="s">
        <v>523</v>
      </c>
      <c r="H295" t="s">
        <v>523</v>
      </c>
      <c r="I295" t="s">
        <v>1042</v>
      </c>
      <c r="J295" t="s">
        <v>523</v>
      </c>
      <c r="K295" t="s">
        <v>686</v>
      </c>
      <c r="L295" t="s">
        <v>523</v>
      </c>
    </row>
    <row r="296" spans="1:12" x14ac:dyDescent="0.25">
      <c r="A296" t="s">
        <v>75</v>
      </c>
      <c r="B296">
        <v>0.164059780245224</v>
      </c>
      <c r="C296">
        <v>0.68544595051205004</v>
      </c>
      <c r="D296" s="1">
        <v>0.84154487659016397</v>
      </c>
      <c r="E296">
        <v>0.92641740309454101</v>
      </c>
      <c r="F296">
        <f t="shared" si="8"/>
        <v>-0.11026573974419007</v>
      </c>
      <c r="G296" t="s">
        <v>523</v>
      </c>
      <c r="H296" t="s">
        <v>523</v>
      </c>
      <c r="I296" t="s">
        <v>523</v>
      </c>
      <c r="J296" t="s">
        <v>523</v>
      </c>
      <c r="K296" t="s">
        <v>733</v>
      </c>
      <c r="L296" t="s">
        <v>523</v>
      </c>
    </row>
    <row r="297" spans="1:12" x14ac:dyDescent="0.25">
      <c r="A297" t="s">
        <v>48</v>
      </c>
      <c r="B297">
        <v>0.16197998836651101</v>
      </c>
      <c r="C297">
        <v>0.68734009368966398</v>
      </c>
      <c r="D297" s="1">
        <v>0.84154487659016397</v>
      </c>
      <c r="E297">
        <v>2.6764679716020998</v>
      </c>
      <c r="F297">
        <f t="shared" si="8"/>
        <v>1.4203303885067122</v>
      </c>
      <c r="G297" t="s">
        <v>523</v>
      </c>
      <c r="H297" t="s">
        <v>523</v>
      </c>
      <c r="I297" t="s">
        <v>523</v>
      </c>
      <c r="J297" t="s">
        <v>523</v>
      </c>
      <c r="K297" t="s">
        <v>893</v>
      </c>
      <c r="L297" t="s">
        <v>523</v>
      </c>
    </row>
    <row r="298" spans="1:12" x14ac:dyDescent="0.25">
      <c r="A298" t="s">
        <v>48</v>
      </c>
      <c r="B298">
        <v>0.16197998836651101</v>
      </c>
      <c r="C298">
        <v>0.68734009368966398</v>
      </c>
      <c r="D298" s="1">
        <v>0.84154487659016397</v>
      </c>
      <c r="E298">
        <v>2.6764679716020998</v>
      </c>
      <c r="F298">
        <f t="shared" si="8"/>
        <v>1.4203303885067122</v>
      </c>
      <c r="G298" t="s">
        <v>523</v>
      </c>
      <c r="H298" t="s">
        <v>523</v>
      </c>
      <c r="I298" t="s">
        <v>523</v>
      </c>
      <c r="J298" t="s">
        <v>523</v>
      </c>
      <c r="K298" t="s">
        <v>893</v>
      </c>
      <c r="L298" t="s">
        <v>523</v>
      </c>
    </row>
    <row r="299" spans="1:12" x14ac:dyDescent="0.25">
      <c r="A299" t="s">
        <v>125</v>
      </c>
      <c r="B299">
        <v>0.15812987118260899</v>
      </c>
      <c r="C299">
        <v>0.69088416750334103</v>
      </c>
      <c r="D299" s="1">
        <v>0.84336813968392399</v>
      </c>
      <c r="E299">
        <v>1.3785014641075499</v>
      </c>
      <c r="F299">
        <f t="shared" si="8"/>
        <v>0.46310079963651851</v>
      </c>
      <c r="G299" t="s">
        <v>523</v>
      </c>
      <c r="H299" t="s">
        <v>523</v>
      </c>
      <c r="I299" t="s">
        <v>523</v>
      </c>
      <c r="J299" t="s">
        <v>523</v>
      </c>
      <c r="K299" t="s">
        <v>846</v>
      </c>
      <c r="L299" t="s">
        <v>523</v>
      </c>
    </row>
    <row r="300" spans="1:12" x14ac:dyDescent="0.25">
      <c r="A300" t="s">
        <v>225</v>
      </c>
      <c r="B300">
        <v>0.151726199243057</v>
      </c>
      <c r="C300">
        <v>0.69689116857352496</v>
      </c>
      <c r="D300" s="1">
        <v>0.846090091360434</v>
      </c>
      <c r="E300">
        <v>1.0819397166982301</v>
      </c>
      <c r="F300">
        <f t="shared" si="8"/>
        <v>0.11362011760893601</v>
      </c>
      <c r="G300" t="s">
        <v>523</v>
      </c>
      <c r="H300" t="s">
        <v>523</v>
      </c>
      <c r="I300" t="s">
        <v>523</v>
      </c>
      <c r="J300" t="s">
        <v>523</v>
      </c>
      <c r="K300" t="s">
        <v>785</v>
      </c>
      <c r="L300" t="s">
        <v>523</v>
      </c>
    </row>
    <row r="301" spans="1:12" x14ac:dyDescent="0.25">
      <c r="A301" t="s">
        <v>460</v>
      </c>
      <c r="B301">
        <v>0.152207122817344</v>
      </c>
      <c r="C301">
        <v>0.69643501300502997</v>
      </c>
      <c r="D301" s="1">
        <v>0.846090091360434</v>
      </c>
      <c r="E301">
        <v>1.34233780568163</v>
      </c>
      <c r="F301">
        <f t="shared" si="8"/>
        <v>0.42474777828510335</v>
      </c>
      <c r="G301" t="s">
        <v>523</v>
      </c>
      <c r="H301" t="s">
        <v>523</v>
      </c>
      <c r="I301" t="s">
        <v>523</v>
      </c>
      <c r="J301" t="s">
        <v>523</v>
      </c>
      <c r="K301" t="s">
        <v>841</v>
      </c>
      <c r="L301" t="s">
        <v>523</v>
      </c>
    </row>
    <row r="302" spans="1:12" x14ac:dyDescent="0.25">
      <c r="A302" t="s">
        <v>201</v>
      </c>
      <c r="B302">
        <v>0.14146318771963701</v>
      </c>
      <c r="C302">
        <v>0.70683071698872701</v>
      </c>
      <c r="D302" s="1">
        <v>0.85583827355675701</v>
      </c>
      <c r="E302">
        <v>0.86689784796768599</v>
      </c>
      <c r="F302">
        <f t="shared" si="8"/>
        <v>-0.20606609326621736</v>
      </c>
      <c r="G302" t="s">
        <v>523</v>
      </c>
      <c r="H302" t="s">
        <v>523</v>
      </c>
      <c r="I302" t="s">
        <v>523</v>
      </c>
      <c r="J302" t="s">
        <v>523</v>
      </c>
      <c r="K302" t="s">
        <v>705</v>
      </c>
      <c r="L302" t="s">
        <v>523</v>
      </c>
    </row>
    <row r="303" spans="1:12" x14ac:dyDescent="0.25">
      <c r="A303" t="s">
        <v>163</v>
      </c>
      <c r="B303">
        <v>0.138957116907477</v>
      </c>
      <c r="C303">
        <v>0.70931998807938301</v>
      </c>
      <c r="D303" s="1">
        <v>0.85653734400000003</v>
      </c>
      <c r="E303">
        <v>5.6236727893121197</v>
      </c>
      <c r="F303">
        <f t="shared" si="8"/>
        <v>2.4915126543375625</v>
      </c>
      <c r="G303" t="s">
        <v>523</v>
      </c>
      <c r="H303" t="s">
        <v>523</v>
      </c>
      <c r="I303" t="s">
        <v>523</v>
      </c>
      <c r="J303" t="s">
        <v>523</v>
      </c>
      <c r="K303" t="s">
        <v>905</v>
      </c>
      <c r="L303" t="s">
        <v>523</v>
      </c>
    </row>
    <row r="304" spans="1:12" x14ac:dyDescent="0.25">
      <c r="A304" t="s">
        <v>374</v>
      </c>
      <c r="B304">
        <v>0.131600001674087</v>
      </c>
      <c r="C304">
        <v>0.71677883667588904</v>
      </c>
      <c r="D304" s="1">
        <v>0.86090326803217199</v>
      </c>
      <c r="E304">
        <v>0.86430754002217702</v>
      </c>
      <c r="F304">
        <f t="shared" si="8"/>
        <v>-0.21038334787048873</v>
      </c>
      <c r="G304" t="s">
        <v>523</v>
      </c>
      <c r="H304" t="s">
        <v>523</v>
      </c>
      <c r="I304" t="s">
        <v>1041</v>
      </c>
      <c r="J304" t="s">
        <v>523</v>
      </c>
      <c r="K304" t="s">
        <v>702</v>
      </c>
      <c r="L304" t="s">
        <v>523</v>
      </c>
    </row>
    <row r="305" spans="1:12" x14ac:dyDescent="0.25">
      <c r="A305" t="s">
        <v>338</v>
      </c>
      <c r="B305">
        <v>0.13223494419071299</v>
      </c>
      <c r="C305">
        <v>0.71612593446113804</v>
      </c>
      <c r="D305" s="1">
        <v>0.86090326803217199</v>
      </c>
      <c r="E305">
        <v>1.6557763395509999</v>
      </c>
      <c r="F305">
        <f t="shared" si="8"/>
        <v>0.72750780833672679</v>
      </c>
      <c r="G305" t="s">
        <v>523</v>
      </c>
      <c r="H305" t="s">
        <v>523</v>
      </c>
      <c r="I305" t="s">
        <v>523</v>
      </c>
      <c r="J305" t="s">
        <v>523</v>
      </c>
      <c r="K305" t="s">
        <v>869</v>
      </c>
      <c r="L305" t="s">
        <v>523</v>
      </c>
    </row>
    <row r="306" spans="1:12" x14ac:dyDescent="0.25">
      <c r="A306" t="s">
        <v>483</v>
      </c>
      <c r="B306">
        <v>0.12950245729007201</v>
      </c>
      <c r="C306">
        <v>0.71894846694413195</v>
      </c>
      <c r="D306" s="1">
        <v>0.86120030271657799</v>
      </c>
      <c r="E306">
        <v>1.14253493762646</v>
      </c>
      <c r="F306">
        <f t="shared" si="8"/>
        <v>0.19223828219342651</v>
      </c>
      <c r="G306" t="s">
        <v>523</v>
      </c>
      <c r="H306" t="s">
        <v>523</v>
      </c>
      <c r="I306" t="s">
        <v>523</v>
      </c>
      <c r="J306" t="s">
        <v>523</v>
      </c>
      <c r="K306" t="s">
        <v>798</v>
      </c>
      <c r="L306" t="s">
        <v>523</v>
      </c>
    </row>
    <row r="307" spans="1:12" x14ac:dyDescent="0.25">
      <c r="A307" t="s">
        <v>148</v>
      </c>
      <c r="B307">
        <v>0.12168134204694001</v>
      </c>
      <c r="C307">
        <v>0.72721804474184504</v>
      </c>
      <c r="D307" s="1">
        <v>0.86878315776000004</v>
      </c>
      <c r="E307">
        <v>1.0645487470219199</v>
      </c>
      <c r="F307">
        <f t="shared" si="8"/>
        <v>9.0242014117660807E-2</v>
      </c>
      <c r="G307" t="s">
        <v>523</v>
      </c>
      <c r="H307" t="s">
        <v>523</v>
      </c>
      <c r="I307" t="s">
        <v>523</v>
      </c>
      <c r="J307" t="s">
        <v>523</v>
      </c>
      <c r="K307" t="s">
        <v>782</v>
      </c>
      <c r="L307" t="s">
        <v>523</v>
      </c>
    </row>
    <row r="308" spans="1:12" x14ac:dyDescent="0.25">
      <c r="A308" t="s">
        <v>308</v>
      </c>
      <c r="B308">
        <v>0.11838871200598</v>
      </c>
      <c r="C308">
        <v>0.73078867440540196</v>
      </c>
      <c r="D308" s="1">
        <v>0.87072693072340401</v>
      </c>
      <c r="E308">
        <v>1</v>
      </c>
      <c r="F308">
        <f t="shared" si="8"/>
        <v>0</v>
      </c>
      <c r="G308" t="s">
        <v>523</v>
      </c>
      <c r="H308" t="s">
        <v>523</v>
      </c>
      <c r="I308" t="s">
        <v>523</v>
      </c>
      <c r="J308" t="s">
        <v>523</v>
      </c>
      <c r="K308" t="s">
        <v>754</v>
      </c>
      <c r="L308" t="s">
        <v>523</v>
      </c>
    </row>
    <row r="309" spans="1:12" x14ac:dyDescent="0.25">
      <c r="A309" t="s">
        <v>463</v>
      </c>
      <c r="B309">
        <v>0.11311815003136801</v>
      </c>
      <c r="C309">
        <v>0.73662171441841795</v>
      </c>
      <c r="D309" s="1">
        <v>0.87534888029708202</v>
      </c>
      <c r="E309">
        <v>0.94001556852807</v>
      </c>
      <c r="F309">
        <f t="shared" si="8"/>
        <v>-8.9243443998956395E-2</v>
      </c>
      <c r="G309" t="s">
        <v>523</v>
      </c>
      <c r="H309" t="s">
        <v>523</v>
      </c>
      <c r="I309" t="s">
        <v>523</v>
      </c>
      <c r="J309" t="s">
        <v>523</v>
      </c>
      <c r="K309" t="s">
        <v>738</v>
      </c>
      <c r="L309" t="s">
        <v>523</v>
      </c>
    </row>
    <row r="310" spans="1:12" x14ac:dyDescent="0.25">
      <c r="A310" t="s">
        <v>351</v>
      </c>
      <c r="B310">
        <v>0.104127020516898</v>
      </c>
      <c r="C310">
        <v>0.74693215695915405</v>
      </c>
      <c r="D310" s="1">
        <v>0.88043617662992102</v>
      </c>
      <c r="E310">
        <v>0.695803023696145</v>
      </c>
      <c r="F310">
        <f t="shared" si="8"/>
        <v>-0.52324914651025023</v>
      </c>
      <c r="G310" t="s">
        <v>523</v>
      </c>
      <c r="H310" t="s">
        <v>523</v>
      </c>
      <c r="I310" t="s">
        <v>523</v>
      </c>
      <c r="J310" t="s">
        <v>523</v>
      </c>
      <c r="K310" t="s">
        <v>637</v>
      </c>
      <c r="L310" t="s">
        <v>523</v>
      </c>
    </row>
    <row r="311" spans="1:12" x14ac:dyDescent="0.25">
      <c r="A311" t="s">
        <v>405</v>
      </c>
      <c r="B311">
        <v>0.10515683818084599</v>
      </c>
      <c r="C311">
        <v>0.74572685395760496</v>
      </c>
      <c r="D311" s="1">
        <v>0.88043617662992102</v>
      </c>
      <c r="E311">
        <v>0.908390579563914</v>
      </c>
      <c r="F311">
        <f t="shared" si="8"/>
        <v>-0.13861535018876986</v>
      </c>
      <c r="G311" t="s">
        <v>523</v>
      </c>
      <c r="H311" t="s">
        <v>523</v>
      </c>
      <c r="I311" t="s">
        <v>523</v>
      </c>
      <c r="J311" t="s">
        <v>523</v>
      </c>
      <c r="K311" t="s">
        <v>726</v>
      </c>
      <c r="L311" t="s">
        <v>523</v>
      </c>
    </row>
    <row r="312" spans="1:12" x14ac:dyDescent="0.25">
      <c r="A312" t="s">
        <v>185</v>
      </c>
      <c r="B312">
        <v>0.104426000172679</v>
      </c>
      <c r="C312">
        <v>0.74658155428675499</v>
      </c>
      <c r="D312" s="1">
        <v>0.88043617662992102</v>
      </c>
      <c r="E312">
        <v>0.91716908203531899</v>
      </c>
      <c r="F312">
        <f t="shared" si="8"/>
        <v>-0.12474037270539436</v>
      </c>
      <c r="G312" t="s">
        <v>523</v>
      </c>
      <c r="H312" t="s">
        <v>523</v>
      </c>
      <c r="I312" t="s">
        <v>1041</v>
      </c>
      <c r="J312" t="s">
        <v>523</v>
      </c>
      <c r="K312" t="s">
        <v>728</v>
      </c>
      <c r="L312" t="s">
        <v>523</v>
      </c>
    </row>
    <row r="313" spans="1:12" x14ac:dyDescent="0.25">
      <c r="A313" t="s">
        <v>54</v>
      </c>
      <c r="B313">
        <v>0.10257275568801499</v>
      </c>
      <c r="C313">
        <v>0.74876380163909495</v>
      </c>
      <c r="D313" s="1">
        <v>0.88043617662992102</v>
      </c>
      <c r="E313">
        <v>1.1236031920963301</v>
      </c>
      <c r="F313">
        <f t="shared" si="8"/>
        <v>0.16813262820190791</v>
      </c>
      <c r="G313" t="s">
        <v>523</v>
      </c>
      <c r="H313" t="s">
        <v>523</v>
      </c>
      <c r="I313" t="s">
        <v>523</v>
      </c>
      <c r="J313" t="s">
        <v>523</v>
      </c>
      <c r="K313" t="s">
        <v>796</v>
      </c>
      <c r="L313" t="s">
        <v>523</v>
      </c>
    </row>
    <row r="314" spans="1:12" x14ac:dyDescent="0.25">
      <c r="A314" t="s">
        <v>96</v>
      </c>
      <c r="B314">
        <v>9.8628630650637206E-2</v>
      </c>
      <c r="C314">
        <v>0.75348157880813904</v>
      </c>
      <c r="D314" s="1">
        <v>0.88135704279895599</v>
      </c>
      <c r="E314">
        <v>0.90774802216301997</v>
      </c>
      <c r="F314">
        <f t="shared" si="8"/>
        <v>-0.13963621325897305</v>
      </c>
      <c r="G314" t="s">
        <v>523</v>
      </c>
      <c r="H314" t="s">
        <v>523</v>
      </c>
      <c r="I314" t="s">
        <v>523</v>
      </c>
      <c r="J314" t="s">
        <v>523</v>
      </c>
      <c r="K314" t="s">
        <v>725</v>
      </c>
      <c r="L314" t="s">
        <v>523</v>
      </c>
    </row>
    <row r="315" spans="1:12" x14ac:dyDescent="0.25">
      <c r="A315" t="s">
        <v>312</v>
      </c>
      <c r="B315">
        <v>0.100254816716187</v>
      </c>
      <c r="C315">
        <v>0.75152405809790501</v>
      </c>
      <c r="D315" s="1">
        <v>0.88135704279895599</v>
      </c>
      <c r="E315">
        <v>0.92134530855249497</v>
      </c>
      <c r="F315">
        <f t="shared" si="8"/>
        <v>-0.11818613339185045</v>
      </c>
      <c r="G315" t="s">
        <v>523</v>
      </c>
      <c r="H315" t="s">
        <v>523</v>
      </c>
      <c r="I315" t="s">
        <v>523</v>
      </c>
      <c r="J315" t="s">
        <v>523</v>
      </c>
      <c r="K315" t="s">
        <v>730</v>
      </c>
      <c r="L315" t="s">
        <v>523</v>
      </c>
    </row>
    <row r="316" spans="1:12" x14ac:dyDescent="0.25">
      <c r="A316" t="s">
        <v>72</v>
      </c>
      <c r="B316">
        <v>9.4917151560366606E-2</v>
      </c>
      <c r="C316">
        <v>0.758016686199254</v>
      </c>
      <c r="D316" s="1">
        <v>0.88425686341818199</v>
      </c>
      <c r="E316">
        <v>1.1163761593658601</v>
      </c>
      <c r="F316">
        <f t="shared" si="8"/>
        <v>0.15882322054859638</v>
      </c>
      <c r="G316" t="s">
        <v>523</v>
      </c>
      <c r="H316" t="s">
        <v>523</v>
      </c>
      <c r="I316" t="s">
        <v>523</v>
      </c>
      <c r="J316" t="s">
        <v>523</v>
      </c>
      <c r="K316" t="s">
        <v>794</v>
      </c>
      <c r="L316" t="s">
        <v>523</v>
      </c>
    </row>
    <row r="317" spans="1:12" x14ac:dyDescent="0.25">
      <c r="A317" t="s">
        <v>166</v>
      </c>
      <c r="B317">
        <v>8.6446559886098798E-2</v>
      </c>
      <c r="C317">
        <v>0.768744180733127</v>
      </c>
      <c r="D317" s="1">
        <v>0.89172439681653703</v>
      </c>
      <c r="E317">
        <v>1.0514612167685</v>
      </c>
      <c r="F317">
        <f t="shared" si="8"/>
        <v>7.2395637128516918E-2</v>
      </c>
      <c r="G317" t="s">
        <v>523</v>
      </c>
      <c r="H317" t="s">
        <v>523</v>
      </c>
      <c r="I317" t="s">
        <v>523</v>
      </c>
      <c r="J317" t="s">
        <v>523</v>
      </c>
      <c r="K317" t="s">
        <v>779</v>
      </c>
      <c r="L317" t="s">
        <v>523</v>
      </c>
    </row>
    <row r="318" spans="1:12" x14ac:dyDescent="0.25">
      <c r="A318" t="s">
        <v>137</v>
      </c>
      <c r="B318">
        <v>8.5248768755263798E-2</v>
      </c>
      <c r="C318">
        <v>0.77030656599392999</v>
      </c>
      <c r="D318" s="1">
        <v>0.89172439681653703</v>
      </c>
      <c r="E318">
        <v>1.1630628672421801</v>
      </c>
      <c r="F318">
        <f t="shared" si="8"/>
        <v>0.21792908116815538</v>
      </c>
      <c r="G318" t="s">
        <v>523</v>
      </c>
      <c r="H318" t="s">
        <v>523</v>
      </c>
      <c r="I318" t="s">
        <v>523</v>
      </c>
      <c r="J318" t="s">
        <v>523</v>
      </c>
      <c r="K318" t="s">
        <v>806</v>
      </c>
      <c r="L318" t="s">
        <v>523</v>
      </c>
    </row>
    <row r="319" spans="1:12" x14ac:dyDescent="0.25">
      <c r="A319" t="s">
        <v>390</v>
      </c>
      <c r="B319">
        <v>7.4835332161455798E-2</v>
      </c>
      <c r="C319">
        <v>0.78442241387795997</v>
      </c>
      <c r="D319" s="1">
        <v>0.89866447943291095</v>
      </c>
      <c r="E319">
        <v>0.92562147509667903</v>
      </c>
      <c r="F319">
        <f t="shared" si="8"/>
        <v>-0.1115057584712638</v>
      </c>
      <c r="G319" t="s">
        <v>523</v>
      </c>
      <c r="H319" t="s">
        <v>523</v>
      </c>
      <c r="I319" t="s">
        <v>523</v>
      </c>
      <c r="J319" t="s">
        <v>523</v>
      </c>
      <c r="K319" t="s">
        <v>732</v>
      </c>
      <c r="L319" t="s">
        <v>523</v>
      </c>
    </row>
    <row r="320" spans="1:12" x14ac:dyDescent="0.25">
      <c r="A320" t="s">
        <v>396</v>
      </c>
      <c r="B320">
        <v>7.1428271709010005E-2</v>
      </c>
      <c r="C320">
        <v>0.78926845784855804</v>
      </c>
      <c r="D320" s="1">
        <v>0.89866447943291095</v>
      </c>
      <c r="E320">
        <v>1.06561095771381</v>
      </c>
      <c r="F320">
        <f t="shared" si="8"/>
        <v>9.1680822880383026E-2</v>
      </c>
      <c r="G320" t="s">
        <v>523</v>
      </c>
      <c r="H320" t="s">
        <v>523</v>
      </c>
      <c r="I320" t="s">
        <v>523</v>
      </c>
      <c r="J320" t="s">
        <v>523</v>
      </c>
      <c r="K320" t="s">
        <v>783</v>
      </c>
      <c r="L320" t="s">
        <v>523</v>
      </c>
    </row>
    <row r="321" spans="1:12" x14ac:dyDescent="0.25">
      <c r="A321" t="s">
        <v>209</v>
      </c>
      <c r="B321">
        <v>6.9306460398365702E-2</v>
      </c>
      <c r="C321">
        <v>0.79234926163261798</v>
      </c>
      <c r="D321" s="1">
        <v>0.89866447943291095</v>
      </c>
      <c r="E321">
        <v>1.1218999980139599</v>
      </c>
      <c r="F321">
        <f t="shared" si="8"/>
        <v>0.16594408521667123</v>
      </c>
      <c r="G321" t="s">
        <v>523</v>
      </c>
      <c r="H321" t="s">
        <v>523</v>
      </c>
      <c r="I321" t="s">
        <v>523</v>
      </c>
      <c r="J321" t="s">
        <v>523</v>
      </c>
      <c r="K321" t="s">
        <v>795</v>
      </c>
      <c r="L321" t="s">
        <v>523</v>
      </c>
    </row>
    <row r="322" spans="1:12" x14ac:dyDescent="0.25">
      <c r="A322" t="s">
        <v>193</v>
      </c>
      <c r="B322">
        <v>7.7207954334880896E-2</v>
      </c>
      <c r="C322">
        <v>0.78111737897432099</v>
      </c>
      <c r="D322" s="1">
        <v>0.89866447943291095</v>
      </c>
      <c r="E322">
        <v>1.1487181433554301</v>
      </c>
      <c r="F322">
        <f t="shared" ref="F322:F379" si="9">LOG(E322,2)</f>
        <v>0.20002485275660301</v>
      </c>
      <c r="G322" t="s">
        <v>523</v>
      </c>
      <c r="H322" t="s">
        <v>523</v>
      </c>
      <c r="I322" t="s">
        <v>523</v>
      </c>
      <c r="J322" t="s">
        <v>523</v>
      </c>
      <c r="K322" t="s">
        <v>801</v>
      </c>
      <c r="L322" t="s">
        <v>523</v>
      </c>
    </row>
    <row r="323" spans="1:12" x14ac:dyDescent="0.25">
      <c r="A323" t="s">
        <v>453</v>
      </c>
      <c r="B323">
        <v>7.4414527771295896E-2</v>
      </c>
      <c r="C323">
        <v>0.78501444456148195</v>
      </c>
      <c r="D323" s="1">
        <v>0.89866447943291095</v>
      </c>
      <c r="E323">
        <v>1.15666611838886</v>
      </c>
      <c r="F323">
        <f t="shared" si="9"/>
        <v>0.20997247822255857</v>
      </c>
      <c r="G323" t="s">
        <v>523</v>
      </c>
      <c r="H323" t="s">
        <v>523</v>
      </c>
      <c r="I323" t="s">
        <v>523</v>
      </c>
      <c r="J323" t="s">
        <v>523</v>
      </c>
      <c r="K323" t="s">
        <v>804</v>
      </c>
      <c r="L323" t="s">
        <v>523</v>
      </c>
    </row>
    <row r="324" spans="1:12" x14ac:dyDescent="0.25">
      <c r="A324" t="s">
        <v>74</v>
      </c>
      <c r="B324">
        <v>6.9434585164344698E-2</v>
      </c>
      <c r="C324">
        <v>0.79216180876086695</v>
      </c>
      <c r="D324" s="1">
        <v>0.89866447943291095</v>
      </c>
      <c r="E324">
        <v>1.1590033377770801</v>
      </c>
      <c r="F324">
        <f t="shared" si="9"/>
        <v>0.21288472112221662</v>
      </c>
      <c r="G324" t="s">
        <v>523</v>
      </c>
      <c r="H324" t="s">
        <v>523</v>
      </c>
      <c r="I324" t="s">
        <v>523</v>
      </c>
      <c r="J324" t="s">
        <v>523</v>
      </c>
      <c r="K324" t="s">
        <v>805</v>
      </c>
      <c r="L324" t="s">
        <v>523</v>
      </c>
    </row>
    <row r="325" spans="1:12" x14ac:dyDescent="0.25">
      <c r="A325" t="s">
        <v>427</v>
      </c>
      <c r="B325">
        <v>7.2299534724152098E-2</v>
      </c>
      <c r="C325">
        <v>0.78801762007105003</v>
      </c>
      <c r="D325" s="1">
        <v>0.89866447943291095</v>
      </c>
      <c r="E325">
        <v>1.23122410221232</v>
      </c>
      <c r="F325">
        <f t="shared" si="9"/>
        <v>0.30009337898298427</v>
      </c>
      <c r="G325" t="s">
        <v>523</v>
      </c>
      <c r="H325" t="s">
        <v>523</v>
      </c>
      <c r="I325" t="s">
        <v>523</v>
      </c>
      <c r="J325" t="s">
        <v>523</v>
      </c>
      <c r="K325" t="s">
        <v>824</v>
      </c>
      <c r="L325" t="s">
        <v>523</v>
      </c>
    </row>
    <row r="326" spans="1:12" x14ac:dyDescent="0.25">
      <c r="A326" t="s">
        <v>384</v>
      </c>
      <c r="B326">
        <v>6.9609373480488998E-2</v>
      </c>
      <c r="C326">
        <v>0.79190638283038595</v>
      </c>
      <c r="D326" s="1">
        <v>0.89866447943291095</v>
      </c>
      <c r="E326">
        <v>1.2380558299953399</v>
      </c>
      <c r="F326">
        <f t="shared" si="9"/>
        <v>0.30807637419780248</v>
      </c>
      <c r="G326" t="s">
        <v>523</v>
      </c>
      <c r="H326" t="s">
        <v>523</v>
      </c>
      <c r="I326" t="s">
        <v>523</v>
      </c>
      <c r="J326" t="s">
        <v>523</v>
      </c>
      <c r="K326" t="s">
        <v>825</v>
      </c>
      <c r="L326" t="s">
        <v>523</v>
      </c>
    </row>
    <row r="327" spans="1:12" x14ac:dyDescent="0.25">
      <c r="A327" t="s">
        <v>320</v>
      </c>
      <c r="B327">
        <v>6.7822355151292799E-2</v>
      </c>
      <c r="C327">
        <v>0.794534221625527</v>
      </c>
      <c r="D327" s="1">
        <v>0.89886699862626296</v>
      </c>
      <c r="E327">
        <v>1.0466414218739899</v>
      </c>
      <c r="F327">
        <f t="shared" si="9"/>
        <v>6.5767261284509437E-2</v>
      </c>
      <c r="G327" t="s">
        <v>523</v>
      </c>
      <c r="H327" t="s">
        <v>523</v>
      </c>
      <c r="I327" t="s">
        <v>523</v>
      </c>
      <c r="J327" t="s">
        <v>523</v>
      </c>
      <c r="K327" t="s">
        <v>777</v>
      </c>
      <c r="L327" t="s">
        <v>523</v>
      </c>
    </row>
    <row r="328" spans="1:12" x14ac:dyDescent="0.25">
      <c r="A328" t="s">
        <v>254</v>
      </c>
      <c r="B328">
        <v>6.5644751026411499E-2</v>
      </c>
      <c r="C328">
        <v>0.79778689895039301</v>
      </c>
      <c r="D328" s="1">
        <v>0.90027337720906797</v>
      </c>
      <c r="E328">
        <v>0.93679640302641998</v>
      </c>
      <c r="F328">
        <f t="shared" si="9"/>
        <v>-9.4192558486650965E-2</v>
      </c>
      <c r="G328" t="s">
        <v>523</v>
      </c>
      <c r="H328" t="s">
        <v>523</v>
      </c>
      <c r="I328" t="s">
        <v>523</v>
      </c>
      <c r="J328" t="s">
        <v>523</v>
      </c>
      <c r="K328" t="s">
        <v>737</v>
      </c>
      <c r="L328" t="s">
        <v>523</v>
      </c>
    </row>
    <row r="329" spans="1:12" x14ac:dyDescent="0.25">
      <c r="A329" t="s">
        <v>241</v>
      </c>
      <c r="B329">
        <v>6.4003768646216402E-2</v>
      </c>
      <c r="C329">
        <v>0.80027620260489896</v>
      </c>
      <c r="D329" s="1">
        <v>0.90081341443216101</v>
      </c>
      <c r="E329">
        <v>0.904022842610263</v>
      </c>
      <c r="F329">
        <f t="shared" si="9"/>
        <v>-0.14556886814933764</v>
      </c>
      <c r="G329" t="s">
        <v>523</v>
      </c>
      <c r="H329" t="s">
        <v>523</v>
      </c>
      <c r="I329" t="s">
        <v>523</v>
      </c>
      <c r="J329" t="s">
        <v>523</v>
      </c>
      <c r="K329" t="s">
        <v>721</v>
      </c>
      <c r="L329" t="s">
        <v>523</v>
      </c>
    </row>
    <row r="330" spans="1:12" x14ac:dyDescent="0.25">
      <c r="A330" t="s">
        <v>23</v>
      </c>
      <c r="B330">
        <v>5.95020692562684E-2</v>
      </c>
      <c r="C330">
        <v>0.80728467804478199</v>
      </c>
      <c r="D330" s="1">
        <v>0.90642490161403499</v>
      </c>
      <c r="E330">
        <v>1.04837403504653</v>
      </c>
      <c r="F330">
        <f t="shared" si="9"/>
        <v>6.8153528167100685E-2</v>
      </c>
      <c r="G330" t="s">
        <v>523</v>
      </c>
      <c r="H330" t="s">
        <v>523</v>
      </c>
      <c r="I330" t="s">
        <v>523</v>
      </c>
      <c r="J330" t="s">
        <v>523</v>
      </c>
      <c r="K330" t="s">
        <v>778</v>
      </c>
      <c r="L330" t="s">
        <v>523</v>
      </c>
    </row>
    <row r="331" spans="1:12" x14ac:dyDescent="0.25">
      <c r="A331" t="s">
        <v>150</v>
      </c>
      <c r="B331">
        <v>5.6976440420839901E-2</v>
      </c>
      <c r="C331">
        <v>0.81134024656013204</v>
      </c>
      <c r="D331" s="1">
        <v>0.90870107663999999</v>
      </c>
      <c r="E331">
        <v>0.91903191284546004</v>
      </c>
      <c r="F331">
        <f t="shared" si="9"/>
        <v>-0.12181313576204947</v>
      </c>
      <c r="G331" t="s">
        <v>523</v>
      </c>
      <c r="H331" t="s">
        <v>523</v>
      </c>
      <c r="I331" t="s">
        <v>523</v>
      </c>
      <c r="J331" t="s">
        <v>523</v>
      </c>
      <c r="K331" t="s">
        <v>729</v>
      </c>
      <c r="L331" t="s">
        <v>523</v>
      </c>
    </row>
    <row r="332" spans="1:12" x14ac:dyDescent="0.25">
      <c r="A332" t="s">
        <v>421</v>
      </c>
      <c r="B332">
        <v>5.1937428212113397E-2</v>
      </c>
      <c r="C332">
        <v>0.819725657322523</v>
      </c>
      <c r="D332" s="1">
        <v>0.91352511028855699</v>
      </c>
      <c r="E332">
        <v>0.95258584880102004</v>
      </c>
      <c r="F332">
        <f t="shared" si="9"/>
        <v>-7.0078978073139647E-2</v>
      </c>
      <c r="G332" t="s">
        <v>523</v>
      </c>
      <c r="H332" t="s">
        <v>523</v>
      </c>
      <c r="I332" t="s">
        <v>523</v>
      </c>
      <c r="J332" t="s">
        <v>523</v>
      </c>
      <c r="K332" t="s">
        <v>739</v>
      </c>
      <c r="L332" t="s">
        <v>523</v>
      </c>
    </row>
    <row r="333" spans="1:12" x14ac:dyDescent="0.25">
      <c r="A333" t="s">
        <v>484</v>
      </c>
      <c r="B333">
        <v>5.2957099887862499E-2</v>
      </c>
      <c r="C333">
        <v>0.81799534086671599</v>
      </c>
      <c r="D333" s="1">
        <v>0.91352511028855699</v>
      </c>
      <c r="E333">
        <v>0.95932509853693704</v>
      </c>
      <c r="F333">
        <f t="shared" si="9"/>
        <v>-5.9908292608456239E-2</v>
      </c>
      <c r="G333" t="s">
        <v>523</v>
      </c>
      <c r="H333" t="s">
        <v>523</v>
      </c>
      <c r="I333" t="s">
        <v>523</v>
      </c>
      <c r="J333" t="s">
        <v>523</v>
      </c>
      <c r="K333" t="s">
        <v>741</v>
      </c>
      <c r="L333" t="s">
        <v>523</v>
      </c>
    </row>
    <row r="334" spans="1:12" x14ac:dyDescent="0.25">
      <c r="A334" t="s">
        <v>383</v>
      </c>
      <c r="B334">
        <v>5.0630729449039701E-2</v>
      </c>
      <c r="C334">
        <v>0.82196936973453205</v>
      </c>
      <c r="D334" s="1">
        <v>0.91375255027295299</v>
      </c>
      <c r="E334">
        <v>1</v>
      </c>
      <c r="F334">
        <f t="shared" si="9"/>
        <v>0</v>
      </c>
      <c r="G334" t="s">
        <v>523</v>
      </c>
      <c r="H334" t="s">
        <v>523</v>
      </c>
      <c r="I334" t="s">
        <v>1041</v>
      </c>
      <c r="J334" t="s">
        <v>523</v>
      </c>
      <c r="K334" t="s">
        <v>757</v>
      </c>
      <c r="L334" t="s">
        <v>523</v>
      </c>
    </row>
    <row r="335" spans="1:12" x14ac:dyDescent="0.25">
      <c r="A335" t="s">
        <v>152</v>
      </c>
      <c r="B335">
        <v>4.0864840550057097E-2</v>
      </c>
      <c r="C335">
        <v>0.839799038695768</v>
      </c>
      <c r="D335" s="1">
        <v>0.92434061725490202</v>
      </c>
      <c r="E335">
        <v>0.90771686950283303</v>
      </c>
      <c r="F335">
        <f t="shared" si="9"/>
        <v>-0.13968572541266205</v>
      </c>
      <c r="G335" t="s">
        <v>523</v>
      </c>
      <c r="H335" t="s">
        <v>523</v>
      </c>
      <c r="I335" t="s">
        <v>1041</v>
      </c>
      <c r="J335" t="s">
        <v>523</v>
      </c>
      <c r="K335" t="s">
        <v>724</v>
      </c>
      <c r="L335" t="s">
        <v>523</v>
      </c>
    </row>
    <row r="336" spans="1:12" x14ac:dyDescent="0.25">
      <c r="A336" t="s">
        <v>393</v>
      </c>
      <c r="B336">
        <v>4.2903818968625197E-2</v>
      </c>
      <c r="C336">
        <v>0.83590648214880903</v>
      </c>
      <c r="D336" s="1">
        <v>0.92434061725490202</v>
      </c>
      <c r="E336">
        <v>0.93036833793854001</v>
      </c>
      <c r="F336">
        <f t="shared" si="9"/>
        <v>-0.10412609467587294</v>
      </c>
      <c r="G336" t="s">
        <v>523</v>
      </c>
      <c r="H336" t="s">
        <v>523</v>
      </c>
      <c r="I336" t="s">
        <v>1041</v>
      </c>
      <c r="J336" t="s">
        <v>523</v>
      </c>
      <c r="K336" t="s">
        <v>735</v>
      </c>
      <c r="L336" t="s">
        <v>523</v>
      </c>
    </row>
    <row r="337" spans="1:12" x14ac:dyDescent="0.25">
      <c r="A337" t="s">
        <v>133</v>
      </c>
      <c r="B337">
        <v>4.0446667320793397E-2</v>
      </c>
      <c r="C337">
        <v>0.84060977285814897</v>
      </c>
      <c r="D337" s="1">
        <v>0.92434061725490202</v>
      </c>
      <c r="E337">
        <v>1</v>
      </c>
      <c r="F337">
        <f t="shared" si="9"/>
        <v>0</v>
      </c>
      <c r="G337" t="s">
        <v>523</v>
      </c>
      <c r="H337" t="s">
        <v>523</v>
      </c>
      <c r="I337" t="s">
        <v>1041</v>
      </c>
      <c r="J337" t="s">
        <v>523</v>
      </c>
      <c r="K337" t="s">
        <v>751</v>
      </c>
      <c r="L337" t="s">
        <v>523</v>
      </c>
    </row>
    <row r="338" spans="1:12" x14ac:dyDescent="0.25">
      <c r="A338" t="s">
        <v>507</v>
      </c>
      <c r="B338">
        <v>3.9831597749071003E-2</v>
      </c>
      <c r="C338">
        <v>0.84181020465075695</v>
      </c>
      <c r="D338" s="1">
        <v>0.92434061725490202</v>
      </c>
      <c r="E338">
        <v>1.08796692142482</v>
      </c>
      <c r="F338">
        <f t="shared" si="9"/>
        <v>0.12163469351670871</v>
      </c>
      <c r="G338" t="s">
        <v>523</v>
      </c>
      <c r="H338" t="s">
        <v>523</v>
      </c>
      <c r="I338" t="s">
        <v>523</v>
      </c>
      <c r="J338" t="s">
        <v>523</v>
      </c>
      <c r="K338" t="s">
        <v>788</v>
      </c>
      <c r="L338" t="s">
        <v>523</v>
      </c>
    </row>
    <row r="339" spans="1:12" x14ac:dyDescent="0.25">
      <c r="A339" t="s">
        <v>424</v>
      </c>
      <c r="B339">
        <v>4.2656293713662301E-2</v>
      </c>
      <c r="C339">
        <v>0.83637380799669003</v>
      </c>
      <c r="D339" s="1">
        <v>0.92434061725490202</v>
      </c>
      <c r="E339">
        <v>1.10439714563879</v>
      </c>
      <c r="F339">
        <f t="shared" si="9"/>
        <v>0.14325906433698629</v>
      </c>
      <c r="G339" t="s">
        <v>523</v>
      </c>
      <c r="H339" t="s">
        <v>523</v>
      </c>
      <c r="I339" t="s">
        <v>1041</v>
      </c>
      <c r="J339" t="s">
        <v>523</v>
      </c>
      <c r="K339" t="s">
        <v>792</v>
      </c>
      <c r="L339" t="s">
        <v>523</v>
      </c>
    </row>
    <row r="340" spans="1:12" x14ac:dyDescent="0.25">
      <c r="A340" t="s">
        <v>406</v>
      </c>
      <c r="B340">
        <v>3.7480544155187E-2</v>
      </c>
      <c r="C340">
        <v>0.84648993920830795</v>
      </c>
      <c r="D340" s="1">
        <v>0.92720658355012198</v>
      </c>
      <c r="E340">
        <v>1.1649317667328301</v>
      </c>
      <c r="F340">
        <f t="shared" si="9"/>
        <v>0.22024545472585713</v>
      </c>
      <c r="G340" t="s">
        <v>523</v>
      </c>
      <c r="H340" t="s">
        <v>523</v>
      </c>
      <c r="I340" t="s">
        <v>523</v>
      </c>
      <c r="J340" t="s">
        <v>523</v>
      </c>
      <c r="K340" t="s">
        <v>807</v>
      </c>
      <c r="L340" t="s">
        <v>523</v>
      </c>
    </row>
    <row r="341" spans="1:12" x14ac:dyDescent="0.25">
      <c r="A341" t="s">
        <v>469</v>
      </c>
      <c r="B341">
        <v>3.2998973460052997E-2</v>
      </c>
      <c r="C341">
        <v>0.85585254463188798</v>
      </c>
      <c r="D341" s="1">
        <v>0.93517546380487804</v>
      </c>
      <c r="E341">
        <v>0.88401525186277996</v>
      </c>
      <c r="F341">
        <f t="shared" si="9"/>
        <v>-0.17785683432384455</v>
      </c>
      <c r="G341" t="s">
        <v>523</v>
      </c>
      <c r="H341" t="s">
        <v>523</v>
      </c>
      <c r="I341" t="s">
        <v>523</v>
      </c>
      <c r="J341" t="s">
        <v>523</v>
      </c>
      <c r="K341" t="s">
        <v>712</v>
      </c>
      <c r="L341" t="s">
        <v>523</v>
      </c>
    </row>
    <row r="342" spans="1:12" x14ac:dyDescent="0.25">
      <c r="A342" t="s">
        <v>306</v>
      </c>
      <c r="B342">
        <v>3.1003368763776899E-2</v>
      </c>
      <c r="C342">
        <v>0.86023287253727898</v>
      </c>
      <c r="D342" s="1">
        <v>0.93727389965048502</v>
      </c>
      <c r="E342">
        <v>0.96780501705118904</v>
      </c>
      <c r="F342">
        <f t="shared" si="9"/>
        <v>-4.721167679673674E-2</v>
      </c>
      <c r="G342" t="s">
        <v>523</v>
      </c>
      <c r="H342" t="s">
        <v>523</v>
      </c>
      <c r="I342" t="s">
        <v>523</v>
      </c>
      <c r="J342" t="s">
        <v>523</v>
      </c>
      <c r="K342" t="s">
        <v>742</v>
      </c>
      <c r="L342" t="s">
        <v>523</v>
      </c>
    </row>
    <row r="343" spans="1:12" x14ac:dyDescent="0.25">
      <c r="A343" t="s">
        <v>415</v>
      </c>
      <c r="B343">
        <v>3.02353711267642E-2</v>
      </c>
      <c r="C343">
        <v>0.86195724718244704</v>
      </c>
      <c r="D343" s="1">
        <v>0.93727389965048502</v>
      </c>
      <c r="E343">
        <v>1.02029409706508</v>
      </c>
      <c r="F343">
        <f t="shared" si="9"/>
        <v>2.8985065158416826E-2</v>
      </c>
      <c r="G343" t="s">
        <v>523</v>
      </c>
      <c r="H343" t="s">
        <v>523</v>
      </c>
      <c r="I343" t="s">
        <v>523</v>
      </c>
      <c r="J343" t="s">
        <v>523</v>
      </c>
      <c r="K343" t="s">
        <v>767</v>
      </c>
      <c r="L343" t="s">
        <v>523</v>
      </c>
    </row>
    <row r="344" spans="1:12" x14ac:dyDescent="0.25">
      <c r="A344" t="s">
        <v>107</v>
      </c>
      <c r="B344">
        <v>2.64588532045309E-2</v>
      </c>
      <c r="C344">
        <v>0.87078474483196799</v>
      </c>
      <c r="D344" s="1">
        <v>0.94245621812560398</v>
      </c>
      <c r="E344">
        <v>2.2975621266796298E-2</v>
      </c>
      <c r="F344">
        <f t="shared" si="9"/>
        <v>-5.4437523168824864</v>
      </c>
      <c r="G344" t="s">
        <v>523</v>
      </c>
      <c r="H344" t="s">
        <v>523</v>
      </c>
      <c r="I344" t="s">
        <v>523</v>
      </c>
      <c r="J344" t="s">
        <v>523</v>
      </c>
      <c r="K344" t="s">
        <v>532</v>
      </c>
      <c r="L344" t="s">
        <v>523</v>
      </c>
    </row>
    <row r="345" spans="1:12" x14ac:dyDescent="0.25">
      <c r="A345" t="s">
        <v>321</v>
      </c>
      <c r="B345">
        <v>2.6398658352263699E-2</v>
      </c>
      <c r="C345">
        <v>0.87093052290328399</v>
      </c>
      <c r="D345" s="1">
        <v>0.94245621812560398</v>
      </c>
      <c r="E345">
        <v>0.95900404376494897</v>
      </c>
      <c r="F345">
        <f t="shared" si="9"/>
        <v>-6.039119632034972E-2</v>
      </c>
      <c r="G345" t="s">
        <v>523</v>
      </c>
      <c r="H345" t="s">
        <v>523</v>
      </c>
      <c r="I345" t="s">
        <v>523</v>
      </c>
      <c r="J345" t="s">
        <v>523</v>
      </c>
      <c r="K345" t="s">
        <v>740</v>
      </c>
      <c r="L345" t="s">
        <v>523</v>
      </c>
    </row>
    <row r="346" spans="1:12" x14ac:dyDescent="0.25">
      <c r="A346" t="s">
        <v>343</v>
      </c>
      <c r="B346">
        <v>2.0276079063478301E-2</v>
      </c>
      <c r="C346">
        <v>0.88676872423484399</v>
      </c>
      <c r="D346" s="1">
        <v>0.954981702769231</v>
      </c>
      <c r="E346">
        <v>1.0247993422578101</v>
      </c>
      <c r="F346">
        <f t="shared" si="9"/>
        <v>3.5341454834254105E-2</v>
      </c>
      <c r="G346" t="s">
        <v>523</v>
      </c>
      <c r="H346" t="s">
        <v>523</v>
      </c>
      <c r="I346" t="s">
        <v>523</v>
      </c>
      <c r="J346" t="s">
        <v>523</v>
      </c>
      <c r="K346" t="s">
        <v>771</v>
      </c>
      <c r="L346" t="s">
        <v>523</v>
      </c>
    </row>
    <row r="347" spans="1:12" x14ac:dyDescent="0.25">
      <c r="A347" t="s">
        <v>330</v>
      </c>
      <c r="B347">
        <v>2.0306734040786902E-2</v>
      </c>
      <c r="C347">
        <v>0.886683737959298</v>
      </c>
      <c r="D347" s="1">
        <v>0.954981702769231</v>
      </c>
      <c r="E347">
        <v>1.0342459473776899</v>
      </c>
      <c r="F347">
        <f t="shared" si="9"/>
        <v>4.8579304481858543E-2</v>
      </c>
      <c r="G347" t="s">
        <v>523</v>
      </c>
      <c r="H347" t="s">
        <v>523</v>
      </c>
      <c r="I347" t="s">
        <v>523</v>
      </c>
      <c r="J347" t="s">
        <v>523</v>
      </c>
      <c r="K347" t="s">
        <v>774</v>
      </c>
      <c r="L347" t="s">
        <v>523</v>
      </c>
    </row>
    <row r="348" spans="1:12" x14ac:dyDescent="0.25">
      <c r="A348" t="s">
        <v>178</v>
      </c>
      <c r="B348">
        <v>1.56089228694327E-2</v>
      </c>
      <c r="C348">
        <v>0.90057447512889099</v>
      </c>
      <c r="D348" s="1">
        <v>0.96520900669856502</v>
      </c>
      <c r="E348">
        <v>1.0739521739195801</v>
      </c>
      <c r="F348">
        <f t="shared" si="9"/>
        <v>0.10292974752689103</v>
      </c>
      <c r="G348" t="s">
        <v>523</v>
      </c>
      <c r="H348" t="s">
        <v>523</v>
      </c>
      <c r="I348" t="s">
        <v>523</v>
      </c>
      <c r="J348" t="s">
        <v>523</v>
      </c>
      <c r="K348" t="s">
        <v>784</v>
      </c>
      <c r="L348" t="s">
        <v>523</v>
      </c>
    </row>
    <row r="349" spans="1:12" x14ac:dyDescent="0.25">
      <c r="A349" t="s">
        <v>313</v>
      </c>
      <c r="B349">
        <v>1.5896979453827901E-2</v>
      </c>
      <c r="C349">
        <v>0.89966604655617799</v>
      </c>
      <c r="D349" s="1">
        <v>0.96520900669856502</v>
      </c>
      <c r="E349">
        <v>6.6608957784697296</v>
      </c>
      <c r="F349">
        <f t="shared" si="9"/>
        <v>2.7357162085658238</v>
      </c>
      <c r="G349" t="s">
        <v>523</v>
      </c>
      <c r="H349" t="s">
        <v>523</v>
      </c>
      <c r="I349" t="s">
        <v>523</v>
      </c>
      <c r="J349" t="s">
        <v>523</v>
      </c>
      <c r="K349" t="s">
        <v>908</v>
      </c>
      <c r="L349" t="s">
        <v>523</v>
      </c>
    </row>
    <row r="350" spans="1:12" x14ac:dyDescent="0.25">
      <c r="A350" t="s">
        <v>174</v>
      </c>
      <c r="B350">
        <v>1.40801137604285E-2</v>
      </c>
      <c r="C350">
        <v>0.905545001185035</v>
      </c>
      <c r="D350" s="1">
        <v>0.968219953336516</v>
      </c>
      <c r="E350">
        <v>1.02124653577535</v>
      </c>
      <c r="F350">
        <f t="shared" si="9"/>
        <v>3.0331184536736156E-2</v>
      </c>
      <c r="G350" t="s">
        <v>523</v>
      </c>
      <c r="H350" t="s">
        <v>523</v>
      </c>
      <c r="I350" t="s">
        <v>1042</v>
      </c>
      <c r="J350" t="s">
        <v>523</v>
      </c>
      <c r="K350" t="s">
        <v>769</v>
      </c>
      <c r="L350" t="s">
        <v>523</v>
      </c>
    </row>
    <row r="351" spans="1:12" x14ac:dyDescent="0.25">
      <c r="A351" t="s">
        <v>322</v>
      </c>
      <c r="B351">
        <v>1.3091460339637701E-2</v>
      </c>
      <c r="C351">
        <v>0.90890650945207097</v>
      </c>
      <c r="D351" s="1">
        <v>0.96950027626666702</v>
      </c>
      <c r="E351">
        <v>0.90529815723415996</v>
      </c>
      <c r="F351">
        <f t="shared" si="9"/>
        <v>-0.14353507714339814</v>
      </c>
      <c r="G351" t="s">
        <v>523</v>
      </c>
      <c r="H351" t="s">
        <v>523</v>
      </c>
      <c r="I351" t="s">
        <v>523</v>
      </c>
      <c r="J351" t="s">
        <v>523</v>
      </c>
      <c r="K351" t="s">
        <v>722</v>
      </c>
      <c r="L351" t="s">
        <v>523</v>
      </c>
    </row>
    <row r="352" spans="1:12" x14ac:dyDescent="0.25">
      <c r="A352" t="s">
        <v>439</v>
      </c>
      <c r="B352">
        <v>1.10284641186808E-2</v>
      </c>
      <c r="C352">
        <v>0.91636272037456001</v>
      </c>
      <c r="D352" s="1">
        <v>0.975131825558195</v>
      </c>
      <c r="E352">
        <v>15.0078671634383</v>
      </c>
      <c r="F352">
        <f t="shared" si="9"/>
        <v>3.9076470584305194</v>
      </c>
      <c r="G352" t="s">
        <v>523</v>
      </c>
      <c r="H352" t="s">
        <v>523</v>
      </c>
      <c r="I352" t="s">
        <v>523</v>
      </c>
      <c r="J352" t="s">
        <v>523</v>
      </c>
      <c r="K352" t="s">
        <v>933</v>
      </c>
      <c r="L352" t="s">
        <v>523</v>
      </c>
    </row>
    <row r="353" spans="1:12" x14ac:dyDescent="0.25">
      <c r="A353" t="s">
        <v>227</v>
      </c>
      <c r="B353">
        <v>9.8800435880548303E-3</v>
      </c>
      <c r="C353">
        <v>0.92082194644396398</v>
      </c>
      <c r="D353" s="1">
        <v>0.97582210768794297</v>
      </c>
      <c r="E353">
        <v>1.0306175519827101</v>
      </c>
      <c r="F353">
        <f t="shared" si="9"/>
        <v>4.3509067701374284E-2</v>
      </c>
      <c r="G353" t="s">
        <v>523</v>
      </c>
      <c r="H353" t="s">
        <v>523</v>
      </c>
      <c r="I353" t="s">
        <v>523</v>
      </c>
      <c r="J353" t="s">
        <v>523</v>
      </c>
      <c r="K353" t="s">
        <v>773</v>
      </c>
      <c r="L353" t="s">
        <v>523</v>
      </c>
    </row>
    <row r="354" spans="1:12" x14ac:dyDescent="0.25">
      <c r="A354" t="s">
        <v>145</v>
      </c>
      <c r="B354">
        <v>9.7438579869049101E-3</v>
      </c>
      <c r="C354">
        <v>0.92136774900735696</v>
      </c>
      <c r="D354" s="1">
        <v>0.97582210768794297</v>
      </c>
      <c r="E354">
        <v>1.06437654345485</v>
      </c>
      <c r="F354">
        <f t="shared" si="9"/>
        <v>9.000862196069942E-2</v>
      </c>
      <c r="G354" t="s">
        <v>523</v>
      </c>
      <c r="H354" t="s">
        <v>523</v>
      </c>
      <c r="I354" t="s">
        <v>523</v>
      </c>
      <c r="J354" t="s">
        <v>523</v>
      </c>
      <c r="K354" t="s">
        <v>781</v>
      </c>
      <c r="L354" t="s">
        <v>523</v>
      </c>
    </row>
    <row r="355" spans="1:12" x14ac:dyDescent="0.25">
      <c r="A355" t="s">
        <v>255</v>
      </c>
      <c r="B355">
        <v>9.0387500149518001E-3</v>
      </c>
      <c r="C355">
        <v>0.92425736726652397</v>
      </c>
      <c r="D355" s="1">
        <v>0.97657382173584895</v>
      </c>
      <c r="E355">
        <v>1</v>
      </c>
      <c r="F355">
        <f t="shared" si="9"/>
        <v>0</v>
      </c>
      <c r="G355" t="s">
        <v>523</v>
      </c>
      <c r="H355" t="s">
        <v>523</v>
      </c>
      <c r="I355" t="s">
        <v>523</v>
      </c>
      <c r="J355" t="s">
        <v>523</v>
      </c>
      <c r="K355" t="s">
        <v>753</v>
      </c>
      <c r="L355" t="s">
        <v>523</v>
      </c>
    </row>
    <row r="356" spans="1:12" x14ac:dyDescent="0.25">
      <c r="A356" t="s">
        <v>335</v>
      </c>
      <c r="B356">
        <v>7.4069145812245499E-3</v>
      </c>
      <c r="C356">
        <v>0.931415991601107</v>
      </c>
      <c r="D356" s="1">
        <v>0.98182203392</v>
      </c>
      <c r="E356">
        <v>0.97130118290284295</v>
      </c>
      <c r="F356">
        <f t="shared" si="9"/>
        <v>-4.200937627096895E-2</v>
      </c>
      <c r="G356" t="s">
        <v>523</v>
      </c>
      <c r="H356" t="s">
        <v>523</v>
      </c>
      <c r="I356" t="s">
        <v>523</v>
      </c>
      <c r="J356" t="s">
        <v>523</v>
      </c>
      <c r="K356" t="s">
        <v>743</v>
      </c>
      <c r="L356" t="s">
        <v>523</v>
      </c>
    </row>
    <row r="357" spans="1:12" x14ac:dyDescent="0.25">
      <c r="A357" t="s">
        <v>73</v>
      </c>
      <c r="B357">
        <v>6.4873016381170601E-3</v>
      </c>
      <c r="C357">
        <v>0.93580477228043302</v>
      </c>
      <c r="D357" s="1">
        <v>0.98198057967213104</v>
      </c>
      <c r="E357">
        <v>1.01924200391621</v>
      </c>
      <c r="F357">
        <f t="shared" si="9"/>
        <v>2.7496638743869692E-2</v>
      </c>
      <c r="G357" t="s">
        <v>523</v>
      </c>
      <c r="H357" t="s">
        <v>523</v>
      </c>
      <c r="I357" t="s">
        <v>523</v>
      </c>
      <c r="J357" t="s">
        <v>523</v>
      </c>
      <c r="K357" t="s">
        <v>766</v>
      </c>
      <c r="L357" t="s">
        <v>523</v>
      </c>
    </row>
    <row r="358" spans="1:12" x14ac:dyDescent="0.25">
      <c r="A358" t="s">
        <v>360</v>
      </c>
      <c r="B358">
        <v>6.4578709789202497E-3</v>
      </c>
      <c r="C358">
        <v>0.93595023975791103</v>
      </c>
      <c r="D358" s="1">
        <v>0.98198057967213104</v>
      </c>
      <c r="E358">
        <v>1.0231650837789099</v>
      </c>
      <c r="F358">
        <f t="shared" si="9"/>
        <v>3.3038937199155773E-2</v>
      </c>
      <c r="G358" t="s">
        <v>523</v>
      </c>
      <c r="H358" t="s">
        <v>523</v>
      </c>
      <c r="I358" t="s">
        <v>523</v>
      </c>
      <c r="J358" t="s">
        <v>523</v>
      </c>
      <c r="K358" t="s">
        <v>770</v>
      </c>
      <c r="L358" t="s">
        <v>523</v>
      </c>
    </row>
    <row r="359" spans="1:12" x14ac:dyDescent="0.25">
      <c r="A359" t="s">
        <v>292</v>
      </c>
      <c r="B359">
        <v>5.5745555582689104E-3</v>
      </c>
      <c r="C359">
        <v>0.94048288988116202</v>
      </c>
      <c r="D359" s="1">
        <v>0.98443068859813099</v>
      </c>
      <c r="E359">
        <v>1.03628312490716</v>
      </c>
      <c r="F359">
        <f t="shared" si="9"/>
        <v>5.1418218368059626E-2</v>
      </c>
      <c r="G359" t="s">
        <v>523</v>
      </c>
      <c r="H359" t="s">
        <v>523</v>
      </c>
      <c r="I359" t="s">
        <v>1041</v>
      </c>
      <c r="J359" t="s">
        <v>523</v>
      </c>
      <c r="K359" t="s">
        <v>775</v>
      </c>
      <c r="L359" t="s">
        <v>523</v>
      </c>
    </row>
    <row r="360" spans="1:12" x14ac:dyDescent="0.25">
      <c r="A360" t="s">
        <v>244</v>
      </c>
      <c r="B360">
        <v>3.5385879127716102E-3</v>
      </c>
      <c r="C360">
        <v>0.95256499123327099</v>
      </c>
      <c r="D360" s="1">
        <v>0.98784517585185205</v>
      </c>
      <c r="E360">
        <v>0.92798150518065603</v>
      </c>
      <c r="F360">
        <f t="shared" si="9"/>
        <v>-0.10783204239016148</v>
      </c>
      <c r="G360" t="s">
        <v>523</v>
      </c>
      <c r="H360" t="s">
        <v>523</v>
      </c>
      <c r="I360" t="s">
        <v>523</v>
      </c>
      <c r="J360" t="s">
        <v>523</v>
      </c>
      <c r="K360" t="s">
        <v>734</v>
      </c>
      <c r="L360" t="s">
        <v>523</v>
      </c>
    </row>
    <row r="361" spans="1:12" x14ac:dyDescent="0.25">
      <c r="A361" t="s">
        <v>471</v>
      </c>
      <c r="B361">
        <v>4.1982945804193098E-3</v>
      </c>
      <c r="C361">
        <v>0.94833782122342203</v>
      </c>
      <c r="D361" s="1">
        <v>0.98784517585185205</v>
      </c>
      <c r="E361">
        <v>0.97238658777120301</v>
      </c>
      <c r="F361">
        <f t="shared" si="9"/>
        <v>-4.0398100625429187E-2</v>
      </c>
      <c r="G361" t="s">
        <v>523</v>
      </c>
      <c r="H361" t="s">
        <v>523</v>
      </c>
      <c r="I361" t="s">
        <v>1042</v>
      </c>
      <c r="J361" t="s">
        <v>523</v>
      </c>
      <c r="K361" t="s">
        <v>744</v>
      </c>
      <c r="L361" t="s">
        <v>523</v>
      </c>
    </row>
    <row r="362" spans="1:12" x14ac:dyDescent="0.25">
      <c r="A362" t="s">
        <v>13</v>
      </c>
      <c r="B362">
        <v>4.5706646196777001E-3</v>
      </c>
      <c r="C362">
        <v>0.94609872922954097</v>
      </c>
      <c r="D362" s="1">
        <v>0.98784517585185205</v>
      </c>
      <c r="E362">
        <v>1</v>
      </c>
      <c r="F362">
        <f t="shared" si="9"/>
        <v>0</v>
      </c>
      <c r="G362" t="s">
        <v>523</v>
      </c>
      <c r="H362" t="s">
        <v>523</v>
      </c>
      <c r="I362" t="s">
        <v>523</v>
      </c>
      <c r="J362" t="s">
        <v>523</v>
      </c>
      <c r="K362" t="s">
        <v>750</v>
      </c>
      <c r="L362" t="s">
        <v>523</v>
      </c>
    </row>
    <row r="363" spans="1:12" x14ac:dyDescent="0.25">
      <c r="A363" t="s">
        <v>301</v>
      </c>
      <c r="B363">
        <v>3.8303255787468498E-3</v>
      </c>
      <c r="C363">
        <v>0.95065073038311898</v>
      </c>
      <c r="D363" s="1">
        <v>0.98784517585185205</v>
      </c>
      <c r="E363">
        <v>1.02078567906145</v>
      </c>
      <c r="F363">
        <f t="shared" si="9"/>
        <v>2.9679994313426963E-2</v>
      </c>
      <c r="G363" t="s">
        <v>523</v>
      </c>
      <c r="H363" t="s">
        <v>523</v>
      </c>
      <c r="I363" t="s">
        <v>523</v>
      </c>
      <c r="J363" t="s">
        <v>523</v>
      </c>
      <c r="K363" t="s">
        <v>768</v>
      </c>
      <c r="L363" t="s">
        <v>523</v>
      </c>
    </row>
    <row r="364" spans="1:12" x14ac:dyDescent="0.25">
      <c r="A364" t="s">
        <v>200</v>
      </c>
      <c r="B364">
        <v>2.7162976621184498E-3</v>
      </c>
      <c r="C364">
        <v>0.95843458080611099</v>
      </c>
      <c r="D364" s="1">
        <v>0.98935182554838697</v>
      </c>
      <c r="E364">
        <v>1.0143469705249699</v>
      </c>
      <c r="F364">
        <f t="shared" si="9"/>
        <v>2.0551229296148638E-2</v>
      </c>
      <c r="G364" t="s">
        <v>523</v>
      </c>
      <c r="H364" t="s">
        <v>523</v>
      </c>
      <c r="I364" t="s">
        <v>523</v>
      </c>
      <c r="J364" t="s">
        <v>523</v>
      </c>
      <c r="K364" t="s">
        <v>764</v>
      </c>
      <c r="L364" t="s">
        <v>523</v>
      </c>
    </row>
    <row r="365" spans="1:12" x14ac:dyDescent="0.25">
      <c r="A365" t="s">
        <v>85</v>
      </c>
      <c r="B365">
        <v>2.9658738567377402E-3</v>
      </c>
      <c r="C365">
        <v>0.95656880643321596</v>
      </c>
      <c r="D365" s="1">
        <v>0.98935182554838697</v>
      </c>
      <c r="E365">
        <v>1.0166989870376</v>
      </c>
      <c r="F365">
        <f t="shared" si="9"/>
        <v>2.389260526359023E-2</v>
      </c>
      <c r="G365" t="s">
        <v>523</v>
      </c>
      <c r="H365" t="s">
        <v>523</v>
      </c>
      <c r="I365" t="s">
        <v>523</v>
      </c>
      <c r="J365" t="s">
        <v>523</v>
      </c>
      <c r="K365" t="s">
        <v>765</v>
      </c>
      <c r="L365" t="s">
        <v>523</v>
      </c>
    </row>
    <row r="366" spans="1:12" x14ac:dyDescent="0.25">
      <c r="A366" t="s">
        <v>511</v>
      </c>
      <c r="B366">
        <v>2.2674395058857001E-3</v>
      </c>
      <c r="C366">
        <v>0.962020974407789</v>
      </c>
      <c r="D366" s="1">
        <v>0.99077102609655199</v>
      </c>
      <c r="E366">
        <v>0.97624781919068704</v>
      </c>
      <c r="F366">
        <f t="shared" si="9"/>
        <v>-3.4680674420243543E-2</v>
      </c>
      <c r="G366" t="s">
        <v>523</v>
      </c>
      <c r="H366" t="s">
        <v>523</v>
      </c>
      <c r="I366" t="s">
        <v>523</v>
      </c>
      <c r="J366" t="s">
        <v>523</v>
      </c>
      <c r="K366" t="s">
        <v>745</v>
      </c>
      <c r="L366" t="s">
        <v>523</v>
      </c>
    </row>
    <row r="367" spans="1:12" x14ac:dyDescent="0.25">
      <c r="A367" t="s">
        <v>348</v>
      </c>
      <c r="B367">
        <v>1.7231733727385201E-3</v>
      </c>
      <c r="C367">
        <v>0.96688842524513197</v>
      </c>
      <c r="D367" s="1">
        <v>0.99350003302752299</v>
      </c>
      <c r="E367">
        <v>1.02721774087005</v>
      </c>
      <c r="F367">
        <f t="shared" si="9"/>
        <v>3.8742024282570252E-2</v>
      </c>
      <c r="G367" t="s">
        <v>523</v>
      </c>
      <c r="H367" t="s">
        <v>523</v>
      </c>
      <c r="I367" t="s">
        <v>523</v>
      </c>
      <c r="J367" t="s">
        <v>523</v>
      </c>
      <c r="K367" t="s">
        <v>772</v>
      </c>
      <c r="L367" t="s">
        <v>523</v>
      </c>
    </row>
    <row r="368" spans="1:12" x14ac:dyDescent="0.25">
      <c r="A368" t="s">
        <v>336</v>
      </c>
      <c r="B368">
        <v>-1.14050364791182E-2</v>
      </c>
      <c r="C368">
        <v>1</v>
      </c>
      <c r="D368" s="1">
        <v>1</v>
      </c>
      <c r="E368">
        <v>0.97895699884662202</v>
      </c>
      <c r="F368">
        <f t="shared" si="9"/>
        <v>-3.0682604734822556E-2</v>
      </c>
      <c r="G368" t="s">
        <v>523</v>
      </c>
      <c r="H368" t="s">
        <v>523</v>
      </c>
      <c r="I368" t="s">
        <v>523</v>
      </c>
      <c r="J368" t="s">
        <v>523</v>
      </c>
      <c r="K368" t="s">
        <v>746</v>
      </c>
      <c r="L368" t="s">
        <v>523</v>
      </c>
    </row>
    <row r="369" spans="1:12" x14ac:dyDescent="0.25">
      <c r="A369" t="s">
        <v>124</v>
      </c>
      <c r="B369">
        <v>9.1407758009154295E-4</v>
      </c>
      <c r="C369">
        <v>0.97588065937785395</v>
      </c>
      <c r="D369" s="1">
        <v>1</v>
      </c>
      <c r="E369">
        <v>0.98794493247824</v>
      </c>
      <c r="F369">
        <f t="shared" si="9"/>
        <v>-1.7497465885754328E-2</v>
      </c>
      <c r="G369" t="s">
        <v>523</v>
      </c>
      <c r="H369" t="s">
        <v>523</v>
      </c>
      <c r="I369" t="s">
        <v>523</v>
      </c>
      <c r="J369" t="s">
        <v>523</v>
      </c>
      <c r="K369" t="s">
        <v>747</v>
      </c>
      <c r="L369" t="s">
        <v>523</v>
      </c>
    </row>
    <row r="370" spans="1:12" x14ac:dyDescent="0.25">
      <c r="A370" t="s">
        <v>418</v>
      </c>
      <c r="B370" s="1">
        <v>1.81898940354585E-11</v>
      </c>
      <c r="C370">
        <v>0.99999659705330601</v>
      </c>
      <c r="D370" s="1">
        <v>1</v>
      </c>
      <c r="E370">
        <v>1</v>
      </c>
      <c r="F370">
        <f t="shared" si="9"/>
        <v>0</v>
      </c>
      <c r="G370" t="s">
        <v>523</v>
      </c>
      <c r="H370" t="s">
        <v>523</v>
      </c>
      <c r="I370" t="s">
        <v>523</v>
      </c>
      <c r="J370" t="s">
        <v>523</v>
      </c>
      <c r="K370" t="s">
        <v>759</v>
      </c>
      <c r="L370" t="s">
        <v>523</v>
      </c>
    </row>
    <row r="371" spans="1:12" x14ac:dyDescent="0.25">
      <c r="A371" t="s">
        <v>231</v>
      </c>
      <c r="B371">
        <v>-6.7113393015460999E-4</v>
      </c>
      <c r="C371">
        <v>1</v>
      </c>
      <c r="D371" s="1">
        <v>1</v>
      </c>
      <c r="E371">
        <v>1</v>
      </c>
      <c r="F371">
        <f t="shared" si="9"/>
        <v>0</v>
      </c>
      <c r="G371" t="s">
        <v>523</v>
      </c>
      <c r="H371" t="s">
        <v>523</v>
      </c>
      <c r="I371" t="s">
        <v>523</v>
      </c>
      <c r="J371" t="s">
        <v>523</v>
      </c>
      <c r="K371" t="s">
        <v>752</v>
      </c>
      <c r="L371" t="s">
        <v>523</v>
      </c>
    </row>
    <row r="372" spans="1:12" x14ac:dyDescent="0.25">
      <c r="A372" t="s">
        <v>332</v>
      </c>
      <c r="B372">
        <v>-7.1051183404051699E-3</v>
      </c>
      <c r="C372">
        <v>1</v>
      </c>
      <c r="D372" s="1">
        <v>1</v>
      </c>
      <c r="E372">
        <v>1</v>
      </c>
      <c r="F372">
        <f t="shared" si="9"/>
        <v>0</v>
      </c>
      <c r="G372" t="s">
        <v>523</v>
      </c>
      <c r="H372" t="s">
        <v>523</v>
      </c>
      <c r="I372" t="s">
        <v>523</v>
      </c>
      <c r="J372" t="s">
        <v>523</v>
      </c>
      <c r="K372" t="s">
        <v>755</v>
      </c>
      <c r="L372" t="s">
        <v>523</v>
      </c>
    </row>
    <row r="373" spans="1:12" x14ac:dyDescent="0.25">
      <c r="A373" t="s">
        <v>342</v>
      </c>
      <c r="B373">
        <v>-5.4511210910277398E-3</v>
      </c>
      <c r="C373">
        <v>1</v>
      </c>
      <c r="D373" s="1">
        <v>1</v>
      </c>
      <c r="E373">
        <v>1</v>
      </c>
      <c r="F373">
        <f t="shared" si="9"/>
        <v>0</v>
      </c>
      <c r="G373" t="s">
        <v>523</v>
      </c>
      <c r="H373" t="s">
        <v>523</v>
      </c>
      <c r="I373" t="s">
        <v>523</v>
      </c>
      <c r="J373" t="s">
        <v>523</v>
      </c>
      <c r="K373" t="s">
        <v>756</v>
      </c>
      <c r="L373" t="s">
        <v>523</v>
      </c>
    </row>
    <row r="374" spans="1:12" x14ac:dyDescent="0.25">
      <c r="A374" t="s">
        <v>409</v>
      </c>
      <c r="B374">
        <v>-3.1946333474479598E-3</v>
      </c>
      <c r="C374">
        <v>1</v>
      </c>
      <c r="D374" s="1">
        <v>1</v>
      </c>
      <c r="E374">
        <v>1</v>
      </c>
      <c r="F374">
        <f t="shared" si="9"/>
        <v>0</v>
      </c>
      <c r="G374" t="s">
        <v>523</v>
      </c>
      <c r="H374" t="s">
        <v>523</v>
      </c>
      <c r="I374" t="s">
        <v>523</v>
      </c>
      <c r="J374" t="s">
        <v>523</v>
      </c>
      <c r="K374" t="s">
        <v>758</v>
      </c>
      <c r="L374" t="s">
        <v>523</v>
      </c>
    </row>
    <row r="375" spans="1:12" x14ac:dyDescent="0.25">
      <c r="A375" t="s">
        <v>452</v>
      </c>
      <c r="B375">
        <v>-3.43493791297078E-3</v>
      </c>
      <c r="C375">
        <v>1</v>
      </c>
      <c r="D375" s="1">
        <v>1</v>
      </c>
      <c r="E375">
        <v>1</v>
      </c>
      <c r="F375">
        <f t="shared" si="9"/>
        <v>0</v>
      </c>
      <c r="G375" t="s">
        <v>523</v>
      </c>
      <c r="H375" t="s">
        <v>523</v>
      </c>
      <c r="I375" t="s">
        <v>523</v>
      </c>
      <c r="J375" t="s">
        <v>523</v>
      </c>
      <c r="K375" t="s">
        <v>760</v>
      </c>
      <c r="L375" t="s">
        <v>523</v>
      </c>
    </row>
    <row r="376" spans="1:12" x14ac:dyDescent="0.25">
      <c r="A376" t="s">
        <v>364</v>
      </c>
      <c r="B376" s="1">
        <v>8.5768559074494906E-5</v>
      </c>
      <c r="C376">
        <v>0.992610791684299</v>
      </c>
      <c r="D376" s="1">
        <v>1</v>
      </c>
      <c r="E376">
        <v>1.00080032012805</v>
      </c>
      <c r="F376">
        <f t="shared" si="9"/>
        <v>1.1541560942643777E-3</v>
      </c>
      <c r="G376" t="s">
        <v>523</v>
      </c>
      <c r="H376" t="s">
        <v>523</v>
      </c>
      <c r="I376" t="s">
        <v>523</v>
      </c>
      <c r="J376" t="s">
        <v>523</v>
      </c>
      <c r="K376" t="s">
        <v>761</v>
      </c>
      <c r="L376" t="s">
        <v>523</v>
      </c>
    </row>
    <row r="377" spans="1:12" x14ac:dyDescent="0.25">
      <c r="A377" t="s">
        <v>117</v>
      </c>
      <c r="B377" s="1">
        <v>-1.9255145161878301E-5</v>
      </c>
      <c r="C377">
        <v>1</v>
      </c>
      <c r="D377" s="1">
        <v>1</v>
      </c>
      <c r="E377">
        <v>1.0012682640821799</v>
      </c>
      <c r="F377">
        <f t="shared" si="9"/>
        <v>1.828558998995164E-3</v>
      </c>
      <c r="G377" t="s">
        <v>523</v>
      </c>
      <c r="H377" t="s">
        <v>523</v>
      </c>
      <c r="I377" t="s">
        <v>523</v>
      </c>
      <c r="J377" t="s">
        <v>523</v>
      </c>
      <c r="K377" t="s">
        <v>762</v>
      </c>
      <c r="L377" t="s">
        <v>523</v>
      </c>
    </row>
    <row r="378" spans="1:12" x14ac:dyDescent="0.25">
      <c r="A378" t="s">
        <v>478</v>
      </c>
      <c r="B378" s="1">
        <v>2.22053822653833E-5</v>
      </c>
      <c r="C378">
        <v>0.99624017543404597</v>
      </c>
      <c r="D378" s="1">
        <v>1</v>
      </c>
      <c r="E378">
        <v>1.01130962394989</v>
      </c>
      <c r="F378">
        <f t="shared" si="9"/>
        <v>1.6224762374462964E-2</v>
      </c>
      <c r="G378" t="s">
        <v>523</v>
      </c>
      <c r="H378" t="s">
        <v>523</v>
      </c>
      <c r="I378" t="s">
        <v>523</v>
      </c>
      <c r="J378" t="s">
        <v>523</v>
      </c>
      <c r="K378" t="s">
        <v>763</v>
      </c>
      <c r="L378" t="s">
        <v>1033</v>
      </c>
    </row>
    <row r="379" spans="1:12" x14ac:dyDescent="0.25">
      <c r="A379" t="s">
        <v>262</v>
      </c>
      <c r="B379">
        <v>-1.9828515723929701E-3</v>
      </c>
      <c r="C379">
        <v>1</v>
      </c>
      <c r="D379" s="1">
        <v>1</v>
      </c>
      <c r="E379">
        <v>1.2222222222222201</v>
      </c>
      <c r="F379">
        <f t="shared" si="9"/>
        <v>0.28950661719498239</v>
      </c>
      <c r="G379" t="s">
        <v>523</v>
      </c>
      <c r="H379" t="s">
        <v>523</v>
      </c>
      <c r="I379" t="s">
        <v>1041</v>
      </c>
      <c r="J379" t="s">
        <v>523</v>
      </c>
      <c r="K379" t="s">
        <v>821</v>
      </c>
      <c r="L379" t="s">
        <v>523</v>
      </c>
    </row>
    <row r="380" spans="1:12" x14ac:dyDescent="0.25">
      <c r="A380" t="s">
        <v>6</v>
      </c>
      <c r="B380" t="s">
        <v>523</v>
      </c>
      <c r="C380" t="s">
        <v>523</v>
      </c>
      <c r="D380" s="1" t="s">
        <v>523</v>
      </c>
      <c r="E380" t="s">
        <v>523</v>
      </c>
      <c r="F380" t="s">
        <v>523</v>
      </c>
      <c r="G380" t="s">
        <v>523</v>
      </c>
      <c r="H380" t="s">
        <v>523</v>
      </c>
      <c r="I380" t="s">
        <v>523</v>
      </c>
      <c r="J380" t="s">
        <v>523</v>
      </c>
      <c r="K380" t="s">
        <v>959</v>
      </c>
      <c r="L380" t="s">
        <v>1035</v>
      </c>
    </row>
    <row r="381" spans="1:12" x14ac:dyDescent="0.25">
      <c r="A381" t="s">
        <v>16</v>
      </c>
      <c r="B381" t="s">
        <v>523</v>
      </c>
      <c r="C381" t="s">
        <v>523</v>
      </c>
      <c r="D381" s="1" t="s">
        <v>523</v>
      </c>
      <c r="E381" t="s">
        <v>523</v>
      </c>
      <c r="F381" t="s">
        <v>523</v>
      </c>
      <c r="G381" t="s">
        <v>523</v>
      </c>
      <c r="H381" t="s">
        <v>523</v>
      </c>
      <c r="I381" t="s">
        <v>523</v>
      </c>
      <c r="J381" t="s">
        <v>523</v>
      </c>
      <c r="K381" t="s">
        <v>960</v>
      </c>
      <c r="L381" t="s">
        <v>523</v>
      </c>
    </row>
    <row r="382" spans="1:12" x14ac:dyDescent="0.25">
      <c r="A382" t="s">
        <v>18</v>
      </c>
      <c r="B382" t="s">
        <v>523</v>
      </c>
      <c r="C382" t="s">
        <v>523</v>
      </c>
      <c r="D382" s="1" t="s">
        <v>523</v>
      </c>
      <c r="E382" t="s">
        <v>523</v>
      </c>
      <c r="F382" t="s">
        <v>523</v>
      </c>
      <c r="G382" t="s">
        <v>523</v>
      </c>
      <c r="H382" t="s">
        <v>523</v>
      </c>
      <c r="I382" t="s">
        <v>523</v>
      </c>
      <c r="J382" t="s">
        <v>523</v>
      </c>
      <c r="K382" t="s">
        <v>961</v>
      </c>
      <c r="L382" t="s">
        <v>523</v>
      </c>
    </row>
    <row r="383" spans="1:12" x14ac:dyDescent="0.25">
      <c r="A383" t="s">
        <v>34</v>
      </c>
      <c r="B383" t="s">
        <v>523</v>
      </c>
      <c r="C383" t="s">
        <v>523</v>
      </c>
      <c r="D383" s="1" t="s">
        <v>523</v>
      </c>
      <c r="E383" t="s">
        <v>523</v>
      </c>
      <c r="F383" t="s">
        <v>523</v>
      </c>
      <c r="G383" t="s">
        <v>523</v>
      </c>
      <c r="H383" t="s">
        <v>523</v>
      </c>
      <c r="I383" t="s">
        <v>523</v>
      </c>
      <c r="J383" t="s">
        <v>523</v>
      </c>
      <c r="K383" t="s">
        <v>962</v>
      </c>
      <c r="L383" t="s">
        <v>523</v>
      </c>
    </row>
    <row r="384" spans="1:12" x14ac:dyDescent="0.25">
      <c r="A384" t="s">
        <v>35</v>
      </c>
      <c r="B384" t="s">
        <v>523</v>
      </c>
      <c r="C384" t="s">
        <v>523</v>
      </c>
      <c r="D384" s="1" t="s">
        <v>523</v>
      </c>
      <c r="E384" t="s">
        <v>523</v>
      </c>
      <c r="F384" t="s">
        <v>523</v>
      </c>
      <c r="G384" t="s">
        <v>523</v>
      </c>
      <c r="H384" t="s">
        <v>523</v>
      </c>
      <c r="I384" t="s">
        <v>523</v>
      </c>
      <c r="J384" t="s">
        <v>523</v>
      </c>
      <c r="K384" t="s">
        <v>963</v>
      </c>
      <c r="L384" t="s">
        <v>523</v>
      </c>
    </row>
    <row r="385" spans="1:12" x14ac:dyDescent="0.25">
      <c r="A385" t="s">
        <v>39</v>
      </c>
      <c r="B385" t="s">
        <v>523</v>
      </c>
      <c r="C385" t="s">
        <v>523</v>
      </c>
      <c r="D385" s="1" t="s">
        <v>523</v>
      </c>
      <c r="E385" t="s">
        <v>523</v>
      </c>
      <c r="F385" t="s">
        <v>523</v>
      </c>
      <c r="G385" t="s">
        <v>523</v>
      </c>
      <c r="H385" t="s">
        <v>523</v>
      </c>
      <c r="I385" t="s">
        <v>523</v>
      </c>
      <c r="J385" t="s">
        <v>523</v>
      </c>
      <c r="K385" t="s">
        <v>964</v>
      </c>
      <c r="L385" t="s">
        <v>523</v>
      </c>
    </row>
    <row r="386" spans="1:12" x14ac:dyDescent="0.25">
      <c r="A386" t="s">
        <v>47</v>
      </c>
      <c r="B386" t="s">
        <v>523</v>
      </c>
      <c r="C386" t="s">
        <v>523</v>
      </c>
      <c r="D386" s="1" t="s">
        <v>523</v>
      </c>
      <c r="E386" t="s">
        <v>523</v>
      </c>
      <c r="F386" t="s">
        <v>523</v>
      </c>
      <c r="G386" t="s">
        <v>523</v>
      </c>
      <c r="H386" t="s">
        <v>523</v>
      </c>
      <c r="I386" t="s">
        <v>523</v>
      </c>
      <c r="J386" t="s">
        <v>523</v>
      </c>
      <c r="K386" t="s">
        <v>965</v>
      </c>
      <c r="L386" t="s">
        <v>523</v>
      </c>
    </row>
    <row r="387" spans="1:12" x14ac:dyDescent="0.25">
      <c r="A387" t="s">
        <v>62</v>
      </c>
      <c r="B387" t="s">
        <v>523</v>
      </c>
      <c r="C387" t="s">
        <v>523</v>
      </c>
      <c r="D387" s="1" t="s">
        <v>523</v>
      </c>
      <c r="E387" t="s">
        <v>523</v>
      </c>
      <c r="F387" t="s">
        <v>523</v>
      </c>
      <c r="G387" t="s">
        <v>523</v>
      </c>
      <c r="H387" t="s">
        <v>523</v>
      </c>
      <c r="I387" t="s">
        <v>523</v>
      </c>
      <c r="J387" t="s">
        <v>523</v>
      </c>
      <c r="K387" t="s">
        <v>966</v>
      </c>
      <c r="L387" t="s">
        <v>523</v>
      </c>
    </row>
    <row r="388" spans="1:12" x14ac:dyDescent="0.25">
      <c r="A388" t="s">
        <v>64</v>
      </c>
      <c r="B388" t="s">
        <v>523</v>
      </c>
      <c r="C388" t="s">
        <v>523</v>
      </c>
      <c r="D388" s="1" t="s">
        <v>523</v>
      </c>
      <c r="E388" t="s">
        <v>523</v>
      </c>
      <c r="F388" t="s">
        <v>523</v>
      </c>
      <c r="G388" t="s">
        <v>523</v>
      </c>
      <c r="H388" t="s">
        <v>523</v>
      </c>
      <c r="I388" t="s">
        <v>523</v>
      </c>
      <c r="J388" t="s">
        <v>523</v>
      </c>
      <c r="K388" t="s">
        <v>967</v>
      </c>
      <c r="L388" t="s">
        <v>523</v>
      </c>
    </row>
    <row r="389" spans="1:12" x14ac:dyDescent="0.25">
      <c r="A389" t="s">
        <v>77</v>
      </c>
      <c r="B389" t="s">
        <v>523</v>
      </c>
      <c r="C389" t="s">
        <v>523</v>
      </c>
      <c r="D389" s="1" t="s">
        <v>523</v>
      </c>
      <c r="E389" t="s">
        <v>523</v>
      </c>
      <c r="F389" t="s">
        <v>523</v>
      </c>
      <c r="G389" t="s">
        <v>523</v>
      </c>
      <c r="H389" t="s">
        <v>523</v>
      </c>
      <c r="I389" t="s">
        <v>1041</v>
      </c>
      <c r="J389" t="s">
        <v>523</v>
      </c>
      <c r="K389" t="s">
        <v>968</v>
      </c>
      <c r="L389" t="s">
        <v>523</v>
      </c>
    </row>
    <row r="390" spans="1:12" x14ac:dyDescent="0.25">
      <c r="A390" t="s">
        <v>81</v>
      </c>
      <c r="B390" t="s">
        <v>523</v>
      </c>
      <c r="C390" t="s">
        <v>523</v>
      </c>
      <c r="D390" s="1" t="s">
        <v>523</v>
      </c>
      <c r="E390" t="s">
        <v>523</v>
      </c>
      <c r="F390" t="s">
        <v>523</v>
      </c>
      <c r="G390" t="s">
        <v>523</v>
      </c>
      <c r="H390" t="s">
        <v>523</v>
      </c>
      <c r="I390" t="s">
        <v>523</v>
      </c>
      <c r="J390" t="s">
        <v>523</v>
      </c>
      <c r="K390" t="s">
        <v>969</v>
      </c>
      <c r="L390" t="s">
        <v>523</v>
      </c>
    </row>
    <row r="391" spans="1:12" x14ac:dyDescent="0.25">
      <c r="A391" t="s">
        <v>90</v>
      </c>
      <c r="B391" t="s">
        <v>523</v>
      </c>
      <c r="C391" t="s">
        <v>523</v>
      </c>
      <c r="D391" s="1" t="s">
        <v>523</v>
      </c>
      <c r="E391" t="s">
        <v>523</v>
      </c>
      <c r="F391" t="s">
        <v>523</v>
      </c>
      <c r="G391" t="s">
        <v>523</v>
      </c>
      <c r="H391" t="s">
        <v>523</v>
      </c>
      <c r="I391" t="s">
        <v>1041</v>
      </c>
      <c r="J391" t="s">
        <v>523</v>
      </c>
      <c r="K391" t="s">
        <v>970</v>
      </c>
      <c r="L391" t="s">
        <v>523</v>
      </c>
    </row>
    <row r="392" spans="1:12" x14ac:dyDescent="0.25">
      <c r="A392" t="s">
        <v>93</v>
      </c>
      <c r="B392" t="s">
        <v>523</v>
      </c>
      <c r="C392" t="s">
        <v>523</v>
      </c>
      <c r="D392" s="1" t="s">
        <v>523</v>
      </c>
      <c r="E392" t="s">
        <v>523</v>
      </c>
      <c r="F392" t="s">
        <v>523</v>
      </c>
      <c r="G392" t="s">
        <v>523</v>
      </c>
      <c r="H392" t="s">
        <v>523</v>
      </c>
      <c r="I392" t="s">
        <v>523</v>
      </c>
      <c r="J392" t="s">
        <v>523</v>
      </c>
      <c r="K392" t="s">
        <v>971</v>
      </c>
      <c r="L392" t="s">
        <v>523</v>
      </c>
    </row>
    <row r="393" spans="1:12" x14ac:dyDescent="0.25">
      <c r="A393" t="s">
        <v>98</v>
      </c>
      <c r="B393" t="s">
        <v>523</v>
      </c>
      <c r="C393" t="s">
        <v>523</v>
      </c>
      <c r="D393" s="1" t="s">
        <v>523</v>
      </c>
      <c r="E393" t="s">
        <v>523</v>
      </c>
      <c r="F393" t="s">
        <v>523</v>
      </c>
      <c r="G393" t="s">
        <v>523</v>
      </c>
      <c r="H393" t="s">
        <v>523</v>
      </c>
      <c r="I393" t="s">
        <v>523</v>
      </c>
      <c r="J393" t="s">
        <v>523</v>
      </c>
      <c r="K393" t="s">
        <v>972</v>
      </c>
      <c r="L393" t="s">
        <v>523</v>
      </c>
    </row>
    <row r="394" spans="1:12" x14ac:dyDescent="0.25">
      <c r="A394" t="s">
        <v>100</v>
      </c>
      <c r="B394" t="s">
        <v>523</v>
      </c>
      <c r="C394" t="s">
        <v>523</v>
      </c>
      <c r="D394" s="1" t="s">
        <v>523</v>
      </c>
      <c r="E394" t="s">
        <v>523</v>
      </c>
      <c r="F394" t="s">
        <v>523</v>
      </c>
      <c r="G394" t="s">
        <v>523</v>
      </c>
      <c r="H394" t="s">
        <v>523</v>
      </c>
      <c r="I394" t="s">
        <v>523</v>
      </c>
      <c r="J394" t="s">
        <v>523</v>
      </c>
      <c r="K394" t="s">
        <v>973</v>
      </c>
      <c r="L394" t="s">
        <v>523</v>
      </c>
    </row>
    <row r="395" spans="1:12" x14ac:dyDescent="0.25">
      <c r="A395" t="s">
        <v>106</v>
      </c>
      <c r="B395" t="s">
        <v>523</v>
      </c>
      <c r="C395" t="s">
        <v>523</v>
      </c>
      <c r="D395" s="1" t="s">
        <v>523</v>
      </c>
      <c r="E395" t="s">
        <v>523</v>
      </c>
      <c r="F395" t="s">
        <v>523</v>
      </c>
      <c r="G395" t="s">
        <v>523</v>
      </c>
      <c r="H395" t="s">
        <v>523</v>
      </c>
      <c r="I395" t="s">
        <v>523</v>
      </c>
      <c r="J395" t="s">
        <v>523</v>
      </c>
      <c r="K395" t="s">
        <v>974</v>
      </c>
      <c r="L395" t="s">
        <v>523</v>
      </c>
    </row>
    <row r="396" spans="1:12" x14ac:dyDescent="0.25">
      <c r="A396" t="s">
        <v>113</v>
      </c>
      <c r="B396" t="s">
        <v>523</v>
      </c>
      <c r="C396" t="s">
        <v>523</v>
      </c>
      <c r="D396" s="1" t="s">
        <v>523</v>
      </c>
      <c r="E396" t="s">
        <v>523</v>
      </c>
      <c r="F396" t="s">
        <v>523</v>
      </c>
      <c r="G396" t="s">
        <v>523</v>
      </c>
      <c r="H396" t="s">
        <v>523</v>
      </c>
      <c r="I396" t="s">
        <v>523</v>
      </c>
      <c r="J396" t="s">
        <v>523</v>
      </c>
      <c r="K396" t="s">
        <v>975</v>
      </c>
      <c r="L396" t="s">
        <v>523</v>
      </c>
    </row>
    <row r="397" spans="1:12" x14ac:dyDescent="0.25">
      <c r="A397" t="s">
        <v>135</v>
      </c>
      <c r="B397" t="s">
        <v>523</v>
      </c>
      <c r="C397" t="s">
        <v>523</v>
      </c>
      <c r="D397" s="1" t="s">
        <v>523</v>
      </c>
      <c r="E397" t="s">
        <v>523</v>
      </c>
      <c r="F397" t="s">
        <v>523</v>
      </c>
      <c r="G397" t="s">
        <v>523</v>
      </c>
      <c r="H397" t="s">
        <v>523</v>
      </c>
      <c r="I397" t="s">
        <v>523</v>
      </c>
      <c r="J397" t="s">
        <v>523</v>
      </c>
      <c r="K397" t="s">
        <v>976</v>
      </c>
      <c r="L397" t="s">
        <v>523</v>
      </c>
    </row>
    <row r="398" spans="1:12" x14ac:dyDescent="0.25">
      <c r="A398" t="s">
        <v>142</v>
      </c>
      <c r="B398" t="s">
        <v>523</v>
      </c>
      <c r="C398" t="s">
        <v>523</v>
      </c>
      <c r="D398" s="1" t="s">
        <v>523</v>
      </c>
      <c r="E398" t="s">
        <v>523</v>
      </c>
      <c r="F398" t="s">
        <v>523</v>
      </c>
      <c r="G398" t="s">
        <v>523</v>
      </c>
      <c r="H398" t="s">
        <v>523</v>
      </c>
      <c r="I398" t="s">
        <v>523</v>
      </c>
      <c r="J398" t="s">
        <v>523</v>
      </c>
      <c r="K398" t="s">
        <v>977</v>
      </c>
      <c r="L398" t="s">
        <v>523</v>
      </c>
    </row>
    <row r="399" spans="1:12" x14ac:dyDescent="0.25">
      <c r="A399" t="s">
        <v>146</v>
      </c>
      <c r="B399" t="s">
        <v>523</v>
      </c>
      <c r="C399" t="s">
        <v>523</v>
      </c>
      <c r="D399" s="1" t="s">
        <v>523</v>
      </c>
      <c r="E399" t="s">
        <v>523</v>
      </c>
      <c r="F399" t="s">
        <v>523</v>
      </c>
      <c r="G399" t="s">
        <v>523</v>
      </c>
      <c r="H399" t="s">
        <v>523</v>
      </c>
      <c r="I399" t="s">
        <v>1041</v>
      </c>
      <c r="J399" t="s">
        <v>523</v>
      </c>
      <c r="K399" t="s">
        <v>978</v>
      </c>
      <c r="L399" t="s">
        <v>523</v>
      </c>
    </row>
    <row r="400" spans="1:12" x14ac:dyDescent="0.25">
      <c r="A400" t="s">
        <v>164</v>
      </c>
      <c r="B400" t="s">
        <v>523</v>
      </c>
      <c r="C400" t="s">
        <v>523</v>
      </c>
      <c r="D400" s="1" t="s">
        <v>523</v>
      </c>
      <c r="E400" t="s">
        <v>523</v>
      </c>
      <c r="F400" t="s">
        <v>523</v>
      </c>
      <c r="G400" t="s">
        <v>523</v>
      </c>
      <c r="H400" t="s">
        <v>523</v>
      </c>
      <c r="I400" t="s">
        <v>523</v>
      </c>
      <c r="J400" t="s">
        <v>523</v>
      </c>
      <c r="K400" t="s">
        <v>979</v>
      </c>
      <c r="L400" t="s">
        <v>523</v>
      </c>
    </row>
    <row r="401" spans="1:12" x14ac:dyDescent="0.25">
      <c r="A401" t="s">
        <v>179</v>
      </c>
      <c r="B401" t="s">
        <v>523</v>
      </c>
      <c r="C401" t="s">
        <v>523</v>
      </c>
      <c r="D401" s="1" t="s">
        <v>523</v>
      </c>
      <c r="E401" t="s">
        <v>523</v>
      </c>
      <c r="F401" t="s">
        <v>523</v>
      </c>
      <c r="G401" t="s">
        <v>523</v>
      </c>
      <c r="H401" t="s">
        <v>523</v>
      </c>
      <c r="I401" t="s">
        <v>523</v>
      </c>
      <c r="J401" t="s">
        <v>523</v>
      </c>
      <c r="K401" t="s">
        <v>980</v>
      </c>
      <c r="L401" t="s">
        <v>523</v>
      </c>
    </row>
    <row r="402" spans="1:12" x14ac:dyDescent="0.25">
      <c r="A402" t="s">
        <v>188</v>
      </c>
      <c r="B402" t="s">
        <v>523</v>
      </c>
      <c r="C402" t="s">
        <v>523</v>
      </c>
      <c r="D402" s="1" t="s">
        <v>523</v>
      </c>
      <c r="E402" t="s">
        <v>523</v>
      </c>
      <c r="F402" t="s">
        <v>523</v>
      </c>
      <c r="G402" t="s">
        <v>523</v>
      </c>
      <c r="H402" t="s">
        <v>523</v>
      </c>
      <c r="I402" t="s">
        <v>523</v>
      </c>
      <c r="J402" t="s">
        <v>523</v>
      </c>
      <c r="K402" t="s">
        <v>981</v>
      </c>
      <c r="L402" t="s">
        <v>523</v>
      </c>
    </row>
    <row r="403" spans="1:12" x14ac:dyDescent="0.25">
      <c r="A403" t="s">
        <v>210</v>
      </c>
      <c r="B403" t="s">
        <v>523</v>
      </c>
      <c r="C403" t="s">
        <v>523</v>
      </c>
      <c r="D403" s="1" t="s">
        <v>523</v>
      </c>
      <c r="E403" t="s">
        <v>523</v>
      </c>
      <c r="F403" t="s">
        <v>523</v>
      </c>
      <c r="G403" t="s">
        <v>523</v>
      </c>
      <c r="H403" t="s">
        <v>523</v>
      </c>
      <c r="I403" t="s">
        <v>523</v>
      </c>
      <c r="J403" t="s">
        <v>523</v>
      </c>
      <c r="K403" t="s">
        <v>982</v>
      </c>
      <c r="L403" t="s">
        <v>523</v>
      </c>
    </row>
    <row r="404" spans="1:12" x14ac:dyDescent="0.25">
      <c r="A404" t="s">
        <v>226</v>
      </c>
      <c r="B404" t="s">
        <v>523</v>
      </c>
      <c r="C404" t="s">
        <v>523</v>
      </c>
      <c r="D404" s="1" t="s">
        <v>523</v>
      </c>
      <c r="E404" t="s">
        <v>523</v>
      </c>
      <c r="F404" t="s">
        <v>523</v>
      </c>
      <c r="G404" t="s">
        <v>523</v>
      </c>
      <c r="H404" t="s">
        <v>523</v>
      </c>
      <c r="I404" t="s">
        <v>523</v>
      </c>
      <c r="J404" t="s">
        <v>523</v>
      </c>
      <c r="K404" t="s">
        <v>983</v>
      </c>
      <c r="L404" t="s">
        <v>523</v>
      </c>
    </row>
    <row r="405" spans="1:12" x14ac:dyDescent="0.25">
      <c r="A405" t="s">
        <v>230</v>
      </c>
      <c r="B405" t="s">
        <v>523</v>
      </c>
      <c r="C405" t="s">
        <v>523</v>
      </c>
      <c r="D405" s="1" t="s">
        <v>523</v>
      </c>
      <c r="E405" t="s">
        <v>523</v>
      </c>
      <c r="F405" t="s">
        <v>523</v>
      </c>
      <c r="G405" t="s">
        <v>523</v>
      </c>
      <c r="H405" t="s">
        <v>523</v>
      </c>
      <c r="I405" t="s">
        <v>523</v>
      </c>
      <c r="J405" t="s">
        <v>523</v>
      </c>
      <c r="K405" t="s">
        <v>984</v>
      </c>
      <c r="L405" t="s">
        <v>523</v>
      </c>
    </row>
    <row r="406" spans="1:12" x14ac:dyDescent="0.25">
      <c r="A406" t="s">
        <v>232</v>
      </c>
      <c r="B406" t="s">
        <v>523</v>
      </c>
      <c r="C406" t="s">
        <v>523</v>
      </c>
      <c r="D406" s="1" t="s">
        <v>523</v>
      </c>
      <c r="E406" t="s">
        <v>523</v>
      </c>
      <c r="F406" t="s">
        <v>523</v>
      </c>
      <c r="G406" t="s">
        <v>523</v>
      </c>
      <c r="H406" t="s">
        <v>523</v>
      </c>
      <c r="I406" t="s">
        <v>523</v>
      </c>
      <c r="J406" t="s">
        <v>523</v>
      </c>
      <c r="K406" t="s">
        <v>985</v>
      </c>
      <c r="L406" t="s">
        <v>523</v>
      </c>
    </row>
    <row r="407" spans="1:12" x14ac:dyDescent="0.25">
      <c r="A407" t="s">
        <v>238</v>
      </c>
      <c r="B407" t="s">
        <v>523</v>
      </c>
      <c r="C407" t="s">
        <v>523</v>
      </c>
      <c r="D407" s="1" t="s">
        <v>523</v>
      </c>
      <c r="E407" t="s">
        <v>523</v>
      </c>
      <c r="F407" t="s">
        <v>523</v>
      </c>
      <c r="G407" t="s">
        <v>523</v>
      </c>
      <c r="H407" t="s">
        <v>523</v>
      </c>
      <c r="I407" t="s">
        <v>523</v>
      </c>
      <c r="J407" t="s">
        <v>523</v>
      </c>
      <c r="K407" t="s">
        <v>986</v>
      </c>
      <c r="L407" t="s">
        <v>523</v>
      </c>
    </row>
    <row r="408" spans="1:12" x14ac:dyDescent="0.25">
      <c r="A408" t="s">
        <v>242</v>
      </c>
      <c r="B408" t="s">
        <v>523</v>
      </c>
      <c r="C408" t="s">
        <v>523</v>
      </c>
      <c r="D408" s="1" t="s">
        <v>523</v>
      </c>
      <c r="E408" t="s">
        <v>523</v>
      </c>
      <c r="F408" t="s">
        <v>523</v>
      </c>
      <c r="G408" t="s">
        <v>523</v>
      </c>
      <c r="H408" t="s">
        <v>523</v>
      </c>
      <c r="I408" t="s">
        <v>523</v>
      </c>
      <c r="J408" t="s">
        <v>523</v>
      </c>
      <c r="K408" t="s">
        <v>987</v>
      </c>
      <c r="L408" t="s">
        <v>523</v>
      </c>
    </row>
    <row r="409" spans="1:12" x14ac:dyDescent="0.25">
      <c r="A409" t="s">
        <v>243</v>
      </c>
      <c r="B409" t="s">
        <v>523</v>
      </c>
      <c r="C409" t="s">
        <v>523</v>
      </c>
      <c r="D409" s="1" t="s">
        <v>523</v>
      </c>
      <c r="E409" t="s">
        <v>523</v>
      </c>
      <c r="F409" t="s">
        <v>523</v>
      </c>
      <c r="G409" t="s">
        <v>523</v>
      </c>
      <c r="H409" t="s">
        <v>523</v>
      </c>
      <c r="I409" t="s">
        <v>523</v>
      </c>
      <c r="J409" t="s">
        <v>523</v>
      </c>
      <c r="K409" t="s">
        <v>988</v>
      </c>
      <c r="L409" t="s">
        <v>523</v>
      </c>
    </row>
    <row r="410" spans="1:12" x14ac:dyDescent="0.25">
      <c r="A410" t="s">
        <v>247</v>
      </c>
      <c r="B410" t="s">
        <v>523</v>
      </c>
      <c r="C410" t="s">
        <v>523</v>
      </c>
      <c r="D410" s="1" t="s">
        <v>523</v>
      </c>
      <c r="E410" t="s">
        <v>523</v>
      </c>
      <c r="F410" t="s">
        <v>523</v>
      </c>
      <c r="G410" t="s">
        <v>523</v>
      </c>
      <c r="H410" t="s">
        <v>523</v>
      </c>
      <c r="I410" t="s">
        <v>523</v>
      </c>
      <c r="J410" t="s">
        <v>523</v>
      </c>
      <c r="K410" t="s">
        <v>989</v>
      </c>
      <c r="L410" t="s">
        <v>523</v>
      </c>
    </row>
    <row r="411" spans="1:12" x14ac:dyDescent="0.25">
      <c r="A411" t="s">
        <v>248</v>
      </c>
      <c r="B411" t="s">
        <v>523</v>
      </c>
      <c r="C411" t="s">
        <v>523</v>
      </c>
      <c r="D411" s="1" t="s">
        <v>523</v>
      </c>
      <c r="E411" t="s">
        <v>523</v>
      </c>
      <c r="F411" t="s">
        <v>523</v>
      </c>
      <c r="G411" t="s">
        <v>523</v>
      </c>
      <c r="H411" t="s">
        <v>523</v>
      </c>
      <c r="I411" t="s">
        <v>523</v>
      </c>
      <c r="J411" t="s">
        <v>523</v>
      </c>
      <c r="K411" t="s">
        <v>990</v>
      </c>
      <c r="L411" t="s">
        <v>523</v>
      </c>
    </row>
    <row r="412" spans="1:12" x14ac:dyDescent="0.25">
      <c r="A412" t="s">
        <v>252</v>
      </c>
      <c r="B412" t="s">
        <v>523</v>
      </c>
      <c r="C412" t="s">
        <v>523</v>
      </c>
      <c r="D412" s="1" t="s">
        <v>523</v>
      </c>
      <c r="E412" t="s">
        <v>523</v>
      </c>
      <c r="F412" t="s">
        <v>523</v>
      </c>
      <c r="G412" t="s">
        <v>523</v>
      </c>
      <c r="H412" t="s">
        <v>523</v>
      </c>
      <c r="I412" t="s">
        <v>523</v>
      </c>
      <c r="J412" t="s">
        <v>523</v>
      </c>
      <c r="K412" t="s">
        <v>991</v>
      </c>
      <c r="L412" t="s">
        <v>523</v>
      </c>
    </row>
    <row r="413" spans="1:12" x14ac:dyDescent="0.25">
      <c r="A413" t="s">
        <v>265</v>
      </c>
      <c r="B413" t="s">
        <v>523</v>
      </c>
      <c r="C413" t="s">
        <v>523</v>
      </c>
      <c r="D413" s="1" t="s">
        <v>523</v>
      </c>
      <c r="E413" t="s">
        <v>523</v>
      </c>
      <c r="F413" t="s">
        <v>523</v>
      </c>
      <c r="G413" t="s">
        <v>523</v>
      </c>
      <c r="H413" t="s">
        <v>523</v>
      </c>
      <c r="I413" t="s">
        <v>523</v>
      </c>
      <c r="J413" t="s">
        <v>523</v>
      </c>
      <c r="K413" t="s">
        <v>524</v>
      </c>
      <c r="L413" t="s">
        <v>523</v>
      </c>
    </row>
    <row r="414" spans="1:12" x14ac:dyDescent="0.25">
      <c r="A414" t="s">
        <v>293</v>
      </c>
      <c r="B414" t="s">
        <v>523</v>
      </c>
      <c r="C414" t="s">
        <v>523</v>
      </c>
      <c r="D414" s="1" t="s">
        <v>523</v>
      </c>
      <c r="E414" t="s">
        <v>523</v>
      </c>
      <c r="F414" t="s">
        <v>523</v>
      </c>
      <c r="G414" t="s">
        <v>523</v>
      </c>
      <c r="H414" t="s">
        <v>523</v>
      </c>
      <c r="I414" t="s">
        <v>523</v>
      </c>
      <c r="J414" t="s">
        <v>523</v>
      </c>
      <c r="K414" t="s">
        <v>992</v>
      </c>
      <c r="L414" t="s">
        <v>523</v>
      </c>
    </row>
    <row r="415" spans="1:12" x14ac:dyDescent="0.25">
      <c r="A415" t="s">
        <v>303</v>
      </c>
      <c r="B415" t="s">
        <v>523</v>
      </c>
      <c r="C415" t="s">
        <v>523</v>
      </c>
      <c r="D415" s="1" t="s">
        <v>523</v>
      </c>
      <c r="E415" t="s">
        <v>523</v>
      </c>
      <c r="F415" t="s">
        <v>523</v>
      </c>
      <c r="G415" t="s">
        <v>523</v>
      </c>
      <c r="H415" t="s">
        <v>523</v>
      </c>
      <c r="I415" t="s">
        <v>1041</v>
      </c>
      <c r="J415" t="s">
        <v>523</v>
      </c>
      <c r="K415" t="s">
        <v>993</v>
      </c>
      <c r="L415" t="s">
        <v>523</v>
      </c>
    </row>
    <row r="416" spans="1:12" x14ac:dyDescent="0.25">
      <c r="A416" t="s">
        <v>310</v>
      </c>
      <c r="B416" t="s">
        <v>523</v>
      </c>
      <c r="C416" t="s">
        <v>523</v>
      </c>
      <c r="D416" s="1" t="s">
        <v>523</v>
      </c>
      <c r="E416" t="s">
        <v>523</v>
      </c>
      <c r="F416" t="s">
        <v>523</v>
      </c>
      <c r="G416" t="s">
        <v>523</v>
      </c>
      <c r="H416" t="s">
        <v>523</v>
      </c>
      <c r="I416" t="s">
        <v>1041</v>
      </c>
      <c r="J416" t="s">
        <v>523</v>
      </c>
      <c r="K416" t="s">
        <v>994</v>
      </c>
      <c r="L416" t="s">
        <v>523</v>
      </c>
    </row>
    <row r="417" spans="1:12" x14ac:dyDescent="0.25">
      <c r="A417" t="s">
        <v>311</v>
      </c>
      <c r="B417" t="s">
        <v>523</v>
      </c>
      <c r="C417" t="s">
        <v>523</v>
      </c>
      <c r="D417" s="1" t="s">
        <v>523</v>
      </c>
      <c r="E417" t="s">
        <v>523</v>
      </c>
      <c r="F417" t="s">
        <v>523</v>
      </c>
      <c r="G417" t="s">
        <v>523</v>
      </c>
      <c r="H417" t="s">
        <v>523</v>
      </c>
      <c r="I417" t="s">
        <v>523</v>
      </c>
      <c r="J417" t="s">
        <v>523</v>
      </c>
      <c r="K417" t="s">
        <v>995</v>
      </c>
      <c r="L417" t="s">
        <v>523</v>
      </c>
    </row>
    <row r="418" spans="1:12" x14ac:dyDescent="0.25">
      <c r="A418" t="s">
        <v>315</v>
      </c>
      <c r="B418" t="s">
        <v>523</v>
      </c>
      <c r="C418" t="s">
        <v>523</v>
      </c>
      <c r="D418" s="1" t="s">
        <v>523</v>
      </c>
      <c r="E418" t="s">
        <v>523</v>
      </c>
      <c r="F418" t="s">
        <v>523</v>
      </c>
      <c r="G418" t="s">
        <v>523</v>
      </c>
      <c r="H418" t="s">
        <v>523</v>
      </c>
      <c r="I418" t="s">
        <v>523</v>
      </c>
      <c r="J418" t="s">
        <v>523</v>
      </c>
      <c r="K418" t="s">
        <v>996</v>
      </c>
      <c r="L418" t="s">
        <v>523</v>
      </c>
    </row>
    <row r="419" spans="1:12" x14ac:dyDescent="0.25">
      <c r="A419" t="s">
        <v>318</v>
      </c>
      <c r="B419" t="s">
        <v>523</v>
      </c>
      <c r="C419" t="s">
        <v>523</v>
      </c>
      <c r="D419" s="1" t="s">
        <v>523</v>
      </c>
      <c r="E419" t="s">
        <v>523</v>
      </c>
      <c r="F419" t="s">
        <v>523</v>
      </c>
      <c r="G419" t="s">
        <v>523</v>
      </c>
      <c r="H419" t="s">
        <v>523</v>
      </c>
      <c r="I419" t="s">
        <v>523</v>
      </c>
      <c r="J419" t="s">
        <v>523</v>
      </c>
      <c r="K419" t="s">
        <v>997</v>
      </c>
      <c r="L419" t="s">
        <v>523</v>
      </c>
    </row>
    <row r="420" spans="1:12" x14ac:dyDescent="0.25">
      <c r="A420" t="s">
        <v>331</v>
      </c>
      <c r="B420" t="s">
        <v>523</v>
      </c>
      <c r="C420" t="s">
        <v>523</v>
      </c>
      <c r="D420" s="1" t="s">
        <v>523</v>
      </c>
      <c r="E420" t="s">
        <v>523</v>
      </c>
      <c r="F420" t="s">
        <v>523</v>
      </c>
      <c r="G420" t="s">
        <v>523</v>
      </c>
      <c r="H420" t="s">
        <v>523</v>
      </c>
      <c r="I420" t="s">
        <v>523</v>
      </c>
      <c r="J420" t="s">
        <v>523</v>
      </c>
      <c r="K420" t="s">
        <v>998</v>
      </c>
      <c r="L420" t="s">
        <v>523</v>
      </c>
    </row>
    <row r="421" spans="1:12" x14ac:dyDescent="0.25">
      <c r="A421" t="s">
        <v>339</v>
      </c>
      <c r="B421" t="s">
        <v>523</v>
      </c>
      <c r="C421" t="s">
        <v>523</v>
      </c>
      <c r="D421" s="1" t="s">
        <v>523</v>
      </c>
      <c r="E421" t="s">
        <v>523</v>
      </c>
      <c r="F421" t="s">
        <v>523</v>
      </c>
      <c r="G421" t="s">
        <v>523</v>
      </c>
      <c r="H421" t="s">
        <v>523</v>
      </c>
      <c r="I421" t="s">
        <v>523</v>
      </c>
      <c r="J421" t="s">
        <v>523</v>
      </c>
      <c r="K421" t="s">
        <v>999</v>
      </c>
      <c r="L421" t="s">
        <v>523</v>
      </c>
    </row>
    <row r="422" spans="1:12" x14ac:dyDescent="0.25">
      <c r="A422" t="s">
        <v>350</v>
      </c>
      <c r="B422" t="s">
        <v>523</v>
      </c>
      <c r="C422" t="s">
        <v>523</v>
      </c>
      <c r="D422" s="1" t="s">
        <v>523</v>
      </c>
      <c r="E422" t="s">
        <v>523</v>
      </c>
      <c r="F422" t="s">
        <v>523</v>
      </c>
      <c r="G422" t="s">
        <v>523</v>
      </c>
      <c r="H422" t="s">
        <v>523</v>
      </c>
      <c r="I422" t="s">
        <v>523</v>
      </c>
      <c r="J422" t="s">
        <v>523</v>
      </c>
      <c r="K422" t="s">
        <v>1000</v>
      </c>
      <c r="L422" t="s">
        <v>523</v>
      </c>
    </row>
    <row r="423" spans="1:12" x14ac:dyDescent="0.25">
      <c r="A423" t="s">
        <v>356</v>
      </c>
      <c r="B423" t="s">
        <v>523</v>
      </c>
      <c r="C423" t="s">
        <v>523</v>
      </c>
      <c r="D423" s="1" t="s">
        <v>523</v>
      </c>
      <c r="E423" t="s">
        <v>523</v>
      </c>
      <c r="F423" t="s">
        <v>523</v>
      </c>
      <c r="G423" t="s">
        <v>523</v>
      </c>
      <c r="H423" t="s">
        <v>523</v>
      </c>
      <c r="I423" t="s">
        <v>523</v>
      </c>
      <c r="J423" t="s">
        <v>523</v>
      </c>
      <c r="K423" t="s">
        <v>1001</v>
      </c>
      <c r="L423" t="s">
        <v>523</v>
      </c>
    </row>
    <row r="424" spans="1:12" x14ac:dyDescent="0.25">
      <c r="A424" t="s">
        <v>365</v>
      </c>
      <c r="B424" t="s">
        <v>523</v>
      </c>
      <c r="C424" t="s">
        <v>523</v>
      </c>
      <c r="D424" s="1" t="s">
        <v>523</v>
      </c>
      <c r="E424" t="s">
        <v>523</v>
      </c>
      <c r="F424" t="s">
        <v>523</v>
      </c>
      <c r="G424" t="s">
        <v>523</v>
      </c>
      <c r="H424" t="s">
        <v>523</v>
      </c>
      <c r="I424" t="s">
        <v>523</v>
      </c>
      <c r="J424" t="s">
        <v>523</v>
      </c>
      <c r="K424" t="s">
        <v>1002</v>
      </c>
      <c r="L424" t="s">
        <v>523</v>
      </c>
    </row>
    <row r="425" spans="1:12" x14ac:dyDescent="0.25">
      <c r="A425" t="s">
        <v>382</v>
      </c>
      <c r="B425" t="s">
        <v>523</v>
      </c>
      <c r="C425" t="s">
        <v>523</v>
      </c>
      <c r="D425" s="1" t="s">
        <v>523</v>
      </c>
      <c r="E425" t="s">
        <v>523</v>
      </c>
      <c r="F425" t="s">
        <v>523</v>
      </c>
      <c r="G425" t="s">
        <v>523</v>
      </c>
      <c r="H425" t="s">
        <v>523</v>
      </c>
      <c r="I425" t="s">
        <v>523</v>
      </c>
      <c r="J425" t="s">
        <v>523</v>
      </c>
      <c r="K425" t="s">
        <v>1003</v>
      </c>
      <c r="L425" t="s">
        <v>523</v>
      </c>
    </row>
    <row r="426" spans="1:12" x14ac:dyDescent="0.25">
      <c r="A426" t="s">
        <v>388</v>
      </c>
      <c r="B426" t="s">
        <v>523</v>
      </c>
      <c r="C426" t="s">
        <v>523</v>
      </c>
      <c r="D426" s="1" t="s">
        <v>523</v>
      </c>
      <c r="E426" t="s">
        <v>523</v>
      </c>
      <c r="F426" t="s">
        <v>523</v>
      </c>
      <c r="G426" t="s">
        <v>523</v>
      </c>
      <c r="H426" t="s">
        <v>523</v>
      </c>
      <c r="I426" t="s">
        <v>523</v>
      </c>
      <c r="J426" t="s">
        <v>523</v>
      </c>
      <c r="K426" t="s">
        <v>1004</v>
      </c>
      <c r="L426" t="s">
        <v>523</v>
      </c>
    </row>
    <row r="427" spans="1:12" x14ac:dyDescent="0.25">
      <c r="A427" t="s">
        <v>401</v>
      </c>
      <c r="B427" t="s">
        <v>523</v>
      </c>
      <c r="C427" t="s">
        <v>523</v>
      </c>
      <c r="D427" s="1" t="s">
        <v>523</v>
      </c>
      <c r="E427" t="s">
        <v>523</v>
      </c>
      <c r="F427" t="s">
        <v>523</v>
      </c>
      <c r="G427" t="s">
        <v>523</v>
      </c>
      <c r="H427" t="s">
        <v>523</v>
      </c>
      <c r="I427" t="s">
        <v>1041</v>
      </c>
      <c r="J427" t="s">
        <v>523</v>
      </c>
      <c r="K427" t="s">
        <v>1005</v>
      </c>
      <c r="L427" t="s">
        <v>523</v>
      </c>
    </row>
    <row r="428" spans="1:12" x14ac:dyDescent="0.25">
      <c r="A428" t="s">
        <v>402</v>
      </c>
      <c r="B428" t="s">
        <v>523</v>
      </c>
      <c r="C428" t="s">
        <v>523</v>
      </c>
      <c r="D428" s="1" t="s">
        <v>523</v>
      </c>
      <c r="E428" t="s">
        <v>523</v>
      </c>
      <c r="F428" t="s">
        <v>523</v>
      </c>
      <c r="G428" t="s">
        <v>523</v>
      </c>
      <c r="H428" t="s">
        <v>523</v>
      </c>
      <c r="I428" t="s">
        <v>523</v>
      </c>
      <c r="J428" t="s">
        <v>523</v>
      </c>
      <c r="K428" t="s">
        <v>1006</v>
      </c>
      <c r="L428" t="s">
        <v>523</v>
      </c>
    </row>
    <row r="429" spans="1:12" x14ac:dyDescent="0.25">
      <c r="A429" t="s">
        <v>419</v>
      </c>
      <c r="B429" t="s">
        <v>523</v>
      </c>
      <c r="C429" t="s">
        <v>523</v>
      </c>
      <c r="D429" s="1" t="s">
        <v>523</v>
      </c>
      <c r="E429" t="s">
        <v>523</v>
      </c>
      <c r="F429" t="s">
        <v>523</v>
      </c>
      <c r="G429" t="s">
        <v>523</v>
      </c>
      <c r="H429" t="s">
        <v>523</v>
      </c>
      <c r="I429" t="s">
        <v>1041</v>
      </c>
      <c r="J429" t="s">
        <v>523</v>
      </c>
      <c r="K429" t="s">
        <v>1007</v>
      </c>
      <c r="L429" t="s">
        <v>523</v>
      </c>
    </row>
    <row r="430" spans="1:12" x14ac:dyDescent="0.25">
      <c r="A430" t="s">
        <v>420</v>
      </c>
      <c r="B430" t="s">
        <v>523</v>
      </c>
      <c r="C430" t="s">
        <v>523</v>
      </c>
      <c r="D430" s="1" t="s">
        <v>523</v>
      </c>
      <c r="E430" t="s">
        <v>523</v>
      </c>
      <c r="F430" t="s">
        <v>523</v>
      </c>
      <c r="G430" t="s">
        <v>523</v>
      </c>
      <c r="H430" t="s">
        <v>523</v>
      </c>
      <c r="I430" t="s">
        <v>523</v>
      </c>
      <c r="J430" t="s">
        <v>523</v>
      </c>
      <c r="K430" t="s">
        <v>1008</v>
      </c>
      <c r="L430" t="s">
        <v>523</v>
      </c>
    </row>
    <row r="431" spans="1:12" x14ac:dyDescent="0.25">
      <c r="A431" t="s">
        <v>426</v>
      </c>
      <c r="B431" t="s">
        <v>523</v>
      </c>
      <c r="C431" t="s">
        <v>523</v>
      </c>
      <c r="D431" s="1" t="s">
        <v>523</v>
      </c>
      <c r="E431" t="s">
        <v>523</v>
      </c>
      <c r="F431" t="s">
        <v>523</v>
      </c>
      <c r="G431" t="s">
        <v>523</v>
      </c>
      <c r="H431" t="s">
        <v>523</v>
      </c>
      <c r="I431" t="s">
        <v>523</v>
      </c>
      <c r="J431" t="s">
        <v>523</v>
      </c>
      <c r="K431" t="s">
        <v>1009</v>
      </c>
      <c r="L431" t="s">
        <v>523</v>
      </c>
    </row>
    <row r="432" spans="1:12" x14ac:dyDescent="0.25">
      <c r="A432" t="s">
        <v>432</v>
      </c>
      <c r="B432" t="s">
        <v>523</v>
      </c>
      <c r="C432" t="s">
        <v>523</v>
      </c>
      <c r="D432" s="1" t="s">
        <v>523</v>
      </c>
      <c r="E432" t="s">
        <v>523</v>
      </c>
      <c r="F432" t="s">
        <v>523</v>
      </c>
      <c r="G432" t="s">
        <v>523</v>
      </c>
      <c r="H432" t="s">
        <v>523</v>
      </c>
      <c r="I432" t="s">
        <v>1041</v>
      </c>
      <c r="J432" t="s">
        <v>523</v>
      </c>
      <c r="K432" t="s">
        <v>1010</v>
      </c>
      <c r="L432" t="s">
        <v>523</v>
      </c>
    </row>
    <row r="433" spans="1:12" x14ac:dyDescent="0.25">
      <c r="A433" t="s">
        <v>435</v>
      </c>
      <c r="B433" t="s">
        <v>523</v>
      </c>
      <c r="C433" t="s">
        <v>523</v>
      </c>
      <c r="D433" s="1" t="s">
        <v>523</v>
      </c>
      <c r="E433" t="s">
        <v>523</v>
      </c>
      <c r="F433" t="s">
        <v>523</v>
      </c>
      <c r="G433" t="s">
        <v>523</v>
      </c>
      <c r="H433" t="s">
        <v>523</v>
      </c>
      <c r="I433" t="s">
        <v>523</v>
      </c>
      <c r="J433" t="s">
        <v>523</v>
      </c>
      <c r="K433" t="s">
        <v>1011</v>
      </c>
      <c r="L433" t="s">
        <v>523</v>
      </c>
    </row>
    <row r="434" spans="1:12" x14ac:dyDescent="0.25">
      <c r="A434" t="s">
        <v>436</v>
      </c>
      <c r="B434" t="s">
        <v>523</v>
      </c>
      <c r="C434" t="s">
        <v>523</v>
      </c>
      <c r="D434" s="1" t="s">
        <v>523</v>
      </c>
      <c r="E434" t="s">
        <v>523</v>
      </c>
      <c r="F434" t="s">
        <v>523</v>
      </c>
      <c r="G434" t="s">
        <v>523</v>
      </c>
      <c r="H434" t="s">
        <v>523</v>
      </c>
      <c r="I434" t="s">
        <v>523</v>
      </c>
      <c r="J434" t="s">
        <v>523</v>
      </c>
      <c r="K434" t="s">
        <v>1012</v>
      </c>
      <c r="L434" t="s">
        <v>523</v>
      </c>
    </row>
    <row r="435" spans="1:12" x14ac:dyDescent="0.25">
      <c r="A435" t="s">
        <v>437</v>
      </c>
      <c r="B435" t="s">
        <v>523</v>
      </c>
      <c r="C435" t="s">
        <v>523</v>
      </c>
      <c r="D435" s="1" t="s">
        <v>523</v>
      </c>
      <c r="E435" t="s">
        <v>523</v>
      </c>
      <c r="F435" t="s">
        <v>523</v>
      </c>
      <c r="G435" t="s">
        <v>523</v>
      </c>
      <c r="H435" t="s">
        <v>523</v>
      </c>
      <c r="I435" t="s">
        <v>523</v>
      </c>
      <c r="J435" t="s">
        <v>523</v>
      </c>
      <c r="K435" t="s">
        <v>1013</v>
      </c>
      <c r="L435" t="s">
        <v>523</v>
      </c>
    </row>
    <row r="436" spans="1:12" x14ac:dyDescent="0.25">
      <c r="A436" t="s">
        <v>438</v>
      </c>
      <c r="B436" t="s">
        <v>523</v>
      </c>
      <c r="C436" t="s">
        <v>523</v>
      </c>
      <c r="D436" s="1" t="s">
        <v>523</v>
      </c>
      <c r="E436" t="s">
        <v>523</v>
      </c>
      <c r="F436" t="s">
        <v>523</v>
      </c>
      <c r="G436" t="s">
        <v>523</v>
      </c>
      <c r="H436" t="s">
        <v>523</v>
      </c>
      <c r="I436" t="s">
        <v>523</v>
      </c>
      <c r="J436" t="s">
        <v>523</v>
      </c>
      <c r="K436" t="s">
        <v>1014</v>
      </c>
      <c r="L436" t="s">
        <v>523</v>
      </c>
    </row>
    <row r="437" spans="1:12" x14ac:dyDescent="0.25">
      <c r="A437" t="s">
        <v>444</v>
      </c>
      <c r="B437" t="s">
        <v>523</v>
      </c>
      <c r="C437" t="s">
        <v>523</v>
      </c>
      <c r="D437" s="1" t="s">
        <v>523</v>
      </c>
      <c r="E437" t="s">
        <v>523</v>
      </c>
      <c r="F437" t="s">
        <v>523</v>
      </c>
      <c r="G437" t="s">
        <v>523</v>
      </c>
      <c r="H437" t="s">
        <v>523</v>
      </c>
      <c r="I437" t="s">
        <v>523</v>
      </c>
      <c r="J437" t="s">
        <v>523</v>
      </c>
      <c r="K437" t="s">
        <v>1015</v>
      </c>
      <c r="L437" t="s">
        <v>523</v>
      </c>
    </row>
    <row r="438" spans="1:12" x14ac:dyDescent="0.25">
      <c r="A438" t="s">
        <v>450</v>
      </c>
      <c r="B438" t="s">
        <v>523</v>
      </c>
      <c r="C438" t="s">
        <v>523</v>
      </c>
      <c r="D438" s="1" t="s">
        <v>523</v>
      </c>
      <c r="E438" t="s">
        <v>523</v>
      </c>
      <c r="F438" t="s">
        <v>523</v>
      </c>
      <c r="G438" t="s">
        <v>523</v>
      </c>
      <c r="H438" t="s">
        <v>523</v>
      </c>
      <c r="I438" t="s">
        <v>523</v>
      </c>
      <c r="J438" t="s">
        <v>523</v>
      </c>
      <c r="K438" t="s">
        <v>1016</v>
      </c>
      <c r="L438" t="s">
        <v>523</v>
      </c>
    </row>
    <row r="439" spans="1:12" x14ac:dyDescent="0.25">
      <c r="A439" t="s">
        <v>456</v>
      </c>
      <c r="B439" t="s">
        <v>523</v>
      </c>
      <c r="C439" t="s">
        <v>523</v>
      </c>
      <c r="D439" s="1" t="s">
        <v>523</v>
      </c>
      <c r="E439" t="s">
        <v>523</v>
      </c>
      <c r="F439" t="s">
        <v>523</v>
      </c>
      <c r="G439" t="s">
        <v>523</v>
      </c>
      <c r="H439" t="s">
        <v>523</v>
      </c>
      <c r="I439" t="s">
        <v>523</v>
      </c>
      <c r="J439" t="s">
        <v>523</v>
      </c>
      <c r="K439" t="s">
        <v>1017</v>
      </c>
      <c r="L439" t="s">
        <v>523</v>
      </c>
    </row>
    <row r="440" spans="1:12" x14ac:dyDescent="0.25">
      <c r="A440" t="s">
        <v>467</v>
      </c>
      <c r="B440" t="s">
        <v>523</v>
      </c>
      <c r="C440" t="s">
        <v>523</v>
      </c>
      <c r="D440" s="1" t="s">
        <v>523</v>
      </c>
      <c r="E440" t="s">
        <v>523</v>
      </c>
      <c r="F440" t="s">
        <v>523</v>
      </c>
      <c r="G440" t="s">
        <v>523</v>
      </c>
      <c r="H440" t="s">
        <v>523</v>
      </c>
      <c r="I440" t="s">
        <v>523</v>
      </c>
      <c r="J440" t="s">
        <v>523</v>
      </c>
      <c r="K440" t="s">
        <v>1018</v>
      </c>
      <c r="L440" t="s">
        <v>523</v>
      </c>
    </row>
    <row r="441" spans="1:12" x14ac:dyDescent="0.25">
      <c r="A441" t="s">
        <v>479</v>
      </c>
      <c r="B441" t="s">
        <v>523</v>
      </c>
      <c r="C441" t="s">
        <v>523</v>
      </c>
      <c r="D441" s="1" t="s">
        <v>523</v>
      </c>
      <c r="E441" t="s">
        <v>523</v>
      </c>
      <c r="F441" t="s">
        <v>523</v>
      </c>
      <c r="G441" t="s">
        <v>523</v>
      </c>
      <c r="H441" t="s">
        <v>523</v>
      </c>
      <c r="I441" t="s">
        <v>523</v>
      </c>
      <c r="J441" t="s">
        <v>523</v>
      </c>
      <c r="K441" t="s">
        <v>1019</v>
      </c>
      <c r="L441" t="s">
        <v>523</v>
      </c>
    </row>
    <row r="442" spans="1:12" x14ac:dyDescent="0.25">
      <c r="A442" t="s">
        <v>487</v>
      </c>
      <c r="B442" t="s">
        <v>523</v>
      </c>
      <c r="C442" t="s">
        <v>523</v>
      </c>
      <c r="D442" s="1" t="s">
        <v>523</v>
      </c>
      <c r="E442" t="s">
        <v>523</v>
      </c>
      <c r="F442" t="s">
        <v>523</v>
      </c>
      <c r="G442" t="s">
        <v>523</v>
      </c>
      <c r="H442" t="s">
        <v>523</v>
      </c>
      <c r="I442" t="s">
        <v>1041</v>
      </c>
      <c r="J442" t="s">
        <v>523</v>
      </c>
      <c r="K442" t="s">
        <v>1020</v>
      </c>
      <c r="L442" t="s">
        <v>523</v>
      </c>
    </row>
    <row r="443" spans="1:12" x14ac:dyDescent="0.25">
      <c r="A443" t="s">
        <v>495</v>
      </c>
      <c r="B443" t="s">
        <v>523</v>
      </c>
      <c r="C443" t="s">
        <v>523</v>
      </c>
      <c r="D443" s="1" t="s">
        <v>523</v>
      </c>
      <c r="E443" t="s">
        <v>523</v>
      </c>
      <c r="F443" t="s">
        <v>523</v>
      </c>
      <c r="G443" t="s">
        <v>523</v>
      </c>
      <c r="H443" t="s">
        <v>523</v>
      </c>
      <c r="I443" t="s">
        <v>523</v>
      </c>
      <c r="J443" t="s">
        <v>523</v>
      </c>
      <c r="K443" t="s">
        <v>1021</v>
      </c>
      <c r="L443" t="s">
        <v>523</v>
      </c>
    </row>
    <row r="444" spans="1:12" x14ac:dyDescent="0.25">
      <c r="A444" t="s">
        <v>496</v>
      </c>
      <c r="B444" t="s">
        <v>523</v>
      </c>
      <c r="C444" t="s">
        <v>523</v>
      </c>
      <c r="D444" s="1" t="s">
        <v>523</v>
      </c>
      <c r="E444" t="s">
        <v>523</v>
      </c>
      <c r="F444" t="s">
        <v>523</v>
      </c>
      <c r="G444" t="s">
        <v>523</v>
      </c>
      <c r="H444" t="s">
        <v>523</v>
      </c>
      <c r="I444" t="s">
        <v>523</v>
      </c>
      <c r="J444" t="s">
        <v>523</v>
      </c>
      <c r="K444" t="s">
        <v>1022</v>
      </c>
      <c r="L444" t="s">
        <v>523</v>
      </c>
    </row>
    <row r="445" spans="1:12" x14ac:dyDescent="0.25">
      <c r="A445" t="s">
        <v>498</v>
      </c>
      <c r="B445" t="s">
        <v>523</v>
      </c>
      <c r="C445" t="s">
        <v>523</v>
      </c>
      <c r="D445" s="1" t="s">
        <v>523</v>
      </c>
      <c r="E445" t="s">
        <v>523</v>
      </c>
      <c r="F445" t="s">
        <v>523</v>
      </c>
      <c r="G445" t="s">
        <v>523</v>
      </c>
      <c r="H445" t="s">
        <v>523</v>
      </c>
      <c r="I445" t="s">
        <v>523</v>
      </c>
      <c r="J445" t="s">
        <v>523</v>
      </c>
      <c r="K445" t="s">
        <v>1023</v>
      </c>
      <c r="L445" t="s">
        <v>523</v>
      </c>
    </row>
    <row r="446" spans="1:12" x14ac:dyDescent="0.25">
      <c r="A446" t="s">
        <v>503</v>
      </c>
      <c r="B446" t="s">
        <v>523</v>
      </c>
      <c r="C446" t="s">
        <v>523</v>
      </c>
      <c r="D446" s="1" t="s">
        <v>523</v>
      </c>
      <c r="E446" t="s">
        <v>523</v>
      </c>
      <c r="F446" t="s">
        <v>523</v>
      </c>
      <c r="G446" t="s">
        <v>523</v>
      </c>
      <c r="H446" t="s">
        <v>523</v>
      </c>
      <c r="I446" t="s">
        <v>523</v>
      </c>
      <c r="J446" t="s">
        <v>523</v>
      </c>
      <c r="K446" t="s">
        <v>1024</v>
      </c>
      <c r="L446" t="s">
        <v>523</v>
      </c>
    </row>
    <row r="447" spans="1:12" x14ac:dyDescent="0.25">
      <c r="A447" t="s">
        <v>510</v>
      </c>
      <c r="B447" t="s">
        <v>523</v>
      </c>
      <c r="C447" t="s">
        <v>523</v>
      </c>
      <c r="D447" s="1" t="s">
        <v>523</v>
      </c>
      <c r="E447" t="s">
        <v>523</v>
      </c>
      <c r="F447" t="s">
        <v>523</v>
      </c>
      <c r="G447" t="s">
        <v>523</v>
      </c>
      <c r="H447" t="s">
        <v>523</v>
      </c>
      <c r="I447" t="s">
        <v>523</v>
      </c>
      <c r="J447" t="s">
        <v>523</v>
      </c>
      <c r="K447" t="s">
        <v>1025</v>
      </c>
      <c r="L447" t="s">
        <v>523</v>
      </c>
    </row>
    <row r="448" spans="1:12" x14ac:dyDescent="0.25">
      <c r="A448" t="s">
        <v>516</v>
      </c>
      <c r="B448" t="s">
        <v>523</v>
      </c>
      <c r="C448" t="s">
        <v>523</v>
      </c>
      <c r="D448" s="1" t="s">
        <v>523</v>
      </c>
      <c r="E448" t="s">
        <v>523</v>
      </c>
      <c r="F448" t="s">
        <v>523</v>
      </c>
      <c r="G448" t="s">
        <v>523</v>
      </c>
      <c r="H448" t="s">
        <v>523</v>
      </c>
      <c r="I448" t="s">
        <v>523</v>
      </c>
      <c r="J448" t="s">
        <v>523</v>
      </c>
      <c r="K448" t="s">
        <v>1026</v>
      </c>
      <c r="L448" t="s">
        <v>523</v>
      </c>
    </row>
    <row r="449" spans="1:12" x14ac:dyDescent="0.25">
      <c r="A449" t="s">
        <v>517</v>
      </c>
      <c r="B449" t="s">
        <v>523</v>
      </c>
      <c r="C449" t="s">
        <v>523</v>
      </c>
      <c r="D449" s="1" t="s">
        <v>523</v>
      </c>
      <c r="E449" t="s">
        <v>523</v>
      </c>
      <c r="F449" t="s">
        <v>523</v>
      </c>
      <c r="G449" t="s">
        <v>523</v>
      </c>
      <c r="H449" t="s">
        <v>523</v>
      </c>
      <c r="I449" t="s">
        <v>523</v>
      </c>
      <c r="J449" t="s">
        <v>523</v>
      </c>
      <c r="K449" t="s">
        <v>1027</v>
      </c>
      <c r="L449" t="s">
        <v>523</v>
      </c>
    </row>
    <row r="450" spans="1:12" x14ac:dyDescent="0.25">
      <c r="A450" t="s">
        <v>195</v>
      </c>
      <c r="B450">
        <v>4.7019808010445496</v>
      </c>
      <c r="C450">
        <v>3.01278758475075E-2</v>
      </c>
      <c r="D450" s="1">
        <v>0.10072603319403001</v>
      </c>
      <c r="E450">
        <v>0.361633171946601</v>
      </c>
      <c r="F450">
        <f t="shared" ref="F450:F481" si="10">LOG(E450,2)</f>
        <v>-1.4674010752983291</v>
      </c>
      <c r="G450" t="str">
        <f>IF(AND(C450&lt;=0.05, E450&lt; 1),"relaxed","intensified")</f>
        <v>relaxed</v>
      </c>
      <c r="H450" t="s">
        <v>523</v>
      </c>
      <c r="I450" t="s">
        <v>1041</v>
      </c>
      <c r="J450" t="s">
        <v>523</v>
      </c>
      <c r="K450" t="s">
        <v>566</v>
      </c>
      <c r="L450" t="s">
        <v>523</v>
      </c>
    </row>
    <row r="451" spans="1:12" x14ac:dyDescent="0.25">
      <c r="A451" t="s">
        <v>302</v>
      </c>
      <c r="B451">
        <v>4.3901698368426798</v>
      </c>
      <c r="C451">
        <v>3.6146712271874402E-2</v>
      </c>
      <c r="D451" s="1">
        <v>0.1156694784</v>
      </c>
      <c r="E451">
        <v>0.54745118400093196</v>
      </c>
      <c r="F451">
        <f t="shared" si="10"/>
        <v>-0.86919776896740297</v>
      </c>
      <c r="G451" t="str">
        <f>IF(AND(C451&lt;=0.05, E451&lt; 1),"relaxed","intensified")</f>
        <v>relaxed</v>
      </c>
      <c r="H451" t="s">
        <v>523</v>
      </c>
      <c r="I451" t="s">
        <v>1041</v>
      </c>
      <c r="J451" t="s">
        <v>523</v>
      </c>
      <c r="K451" t="s">
        <v>602</v>
      </c>
      <c r="L451" t="s">
        <v>523</v>
      </c>
    </row>
    <row r="452" spans="1:12" x14ac:dyDescent="0.25">
      <c r="A452" t="s">
        <v>400</v>
      </c>
      <c r="B452">
        <v>3.9565025693664202</v>
      </c>
      <c r="C452">
        <v>4.6690616859506803E-2</v>
      </c>
      <c r="D452" s="1">
        <v>0.13761445010526299</v>
      </c>
      <c r="E452">
        <v>0.63263232606269304</v>
      </c>
      <c r="F452">
        <f t="shared" si="10"/>
        <v>-0.66056081873675787</v>
      </c>
      <c r="G452" t="str">
        <f>IF(AND(C452&lt;=0.05, E452&lt; 1),"relaxed","intensified")</f>
        <v>relaxed</v>
      </c>
      <c r="H452" t="s">
        <v>523</v>
      </c>
      <c r="I452" t="s">
        <v>1041</v>
      </c>
      <c r="J452" t="s">
        <v>523</v>
      </c>
      <c r="K452" t="s">
        <v>625</v>
      </c>
      <c r="L452" t="s">
        <v>523</v>
      </c>
    </row>
    <row r="453" spans="1:12" x14ac:dyDescent="0.25">
      <c r="A453" t="s">
        <v>269</v>
      </c>
      <c r="B453">
        <v>3.8825072904583</v>
      </c>
      <c r="C453">
        <v>4.8791640960302897E-2</v>
      </c>
      <c r="D453" s="1">
        <v>0.14102358172903201</v>
      </c>
      <c r="E453">
        <v>0.25528362416489198</v>
      </c>
      <c r="F453">
        <f t="shared" si="10"/>
        <v>-1.9698270996172191</v>
      </c>
      <c r="G453" t="str">
        <f>IF(AND(C453&lt;=0.05, E453&lt; 1),"relaxed","intensified")</f>
        <v>relaxed</v>
      </c>
      <c r="H453" t="s">
        <v>523</v>
      </c>
      <c r="I453" t="s">
        <v>1041</v>
      </c>
      <c r="J453" t="s">
        <v>523</v>
      </c>
      <c r="K453" t="s">
        <v>556</v>
      </c>
      <c r="L453" t="s">
        <v>523</v>
      </c>
    </row>
    <row r="454" spans="1:12" x14ac:dyDescent="0.25">
      <c r="A454" t="s">
        <v>79</v>
      </c>
      <c r="B454">
        <v>4.0058417733234801</v>
      </c>
      <c r="C454">
        <v>4.5342849913351801E-2</v>
      </c>
      <c r="D454" s="1">
        <v>0.13551786384105999</v>
      </c>
      <c r="E454">
        <v>10.2317894865635</v>
      </c>
      <c r="F454">
        <f t="shared" si="10"/>
        <v>3.3549865818685767</v>
      </c>
      <c r="G454" t="str">
        <f>IF(AND(C454&lt;=0.05, E454&lt; 1),"relaxed","intensified")</f>
        <v>intensified</v>
      </c>
      <c r="H454" t="s">
        <v>523</v>
      </c>
      <c r="I454" t="s">
        <v>523</v>
      </c>
      <c r="J454" t="s">
        <v>523</v>
      </c>
      <c r="K454" t="s">
        <v>1037</v>
      </c>
      <c r="L454" t="s">
        <v>523</v>
      </c>
    </row>
    <row r="455" spans="1:12" x14ac:dyDescent="0.25">
      <c r="A455" t="s">
        <v>25</v>
      </c>
      <c r="B455">
        <v>9.3392145761754294E-2</v>
      </c>
      <c r="C455">
        <v>0.75990824152982495</v>
      </c>
      <c r="D455" s="1">
        <v>0.88425686341818199</v>
      </c>
      <c r="E455">
        <v>0.86438320644922995</v>
      </c>
      <c r="F455">
        <f t="shared" si="10"/>
        <v>-0.21025705162072447</v>
      </c>
      <c r="G455" t="s">
        <v>523</v>
      </c>
      <c r="H455" t="s">
        <v>523</v>
      </c>
      <c r="I455" t="s">
        <v>523</v>
      </c>
      <c r="J455" t="s">
        <v>523</v>
      </c>
      <c r="K455" t="s">
        <v>1039</v>
      </c>
      <c r="L455" t="s">
        <v>523</v>
      </c>
    </row>
    <row r="456" spans="1:12" x14ac:dyDescent="0.25">
      <c r="A456" t="s">
        <v>25</v>
      </c>
      <c r="B456">
        <v>0.489372812615329</v>
      </c>
      <c r="C456">
        <v>0.484207211859219</v>
      </c>
      <c r="D456" s="1">
        <v>0.88425686341818199</v>
      </c>
      <c r="E456">
        <v>0.90912101263016498</v>
      </c>
      <c r="F456">
        <f t="shared" si="10"/>
        <v>-0.13745575129141915</v>
      </c>
      <c r="G456" t="s">
        <v>523</v>
      </c>
      <c r="H456" t="s">
        <v>523</v>
      </c>
      <c r="I456" t="s">
        <v>523</v>
      </c>
      <c r="J456" t="s">
        <v>523</v>
      </c>
      <c r="K456" t="s">
        <v>1038</v>
      </c>
      <c r="L456" t="s">
        <v>523</v>
      </c>
    </row>
    <row r="457" spans="1:12" x14ac:dyDescent="0.25">
      <c r="A457" t="s">
        <v>119</v>
      </c>
      <c r="B457">
        <v>102.48333342884099</v>
      </c>
      <c r="C457">
        <v>0</v>
      </c>
      <c r="D457" s="1">
        <v>0</v>
      </c>
      <c r="E457">
        <v>0.15301825567817101</v>
      </c>
      <c r="F457">
        <f t="shared" si="10"/>
        <v>-2.7082243125235088</v>
      </c>
      <c r="G457" t="str">
        <f t="shared" ref="G457:G488" si="11">IF(AND(C457&lt;=0.05, E457&lt; 1),"relaxed","intensified")</f>
        <v>relaxed</v>
      </c>
      <c r="H457" t="str">
        <f t="shared" ref="H457:H488" si="12">IF(AND(D457&lt;=0.05, E457&lt; 1),"relaxed","intensified")</f>
        <v>relaxed</v>
      </c>
      <c r="I457" t="s">
        <v>523</v>
      </c>
      <c r="J457" t="s">
        <v>523</v>
      </c>
      <c r="K457" t="s">
        <v>541</v>
      </c>
      <c r="L457" t="s">
        <v>1029</v>
      </c>
    </row>
    <row r="458" spans="1:12" x14ac:dyDescent="0.25">
      <c r="A458" t="s">
        <v>196</v>
      </c>
      <c r="B458">
        <v>64.743196014533098</v>
      </c>
      <c r="C458" s="1">
        <v>8.8817841970012504E-16</v>
      </c>
      <c r="D458" s="1">
        <v>4.9728E-14</v>
      </c>
      <c r="E458">
        <v>0.24720414574892699</v>
      </c>
      <c r="F458">
        <f t="shared" si="10"/>
        <v>-2.01622515665614</v>
      </c>
      <c r="G458" t="str">
        <f t="shared" si="11"/>
        <v>relaxed</v>
      </c>
      <c r="H458" t="str">
        <f t="shared" si="12"/>
        <v>relaxed</v>
      </c>
      <c r="I458" t="s">
        <v>523</v>
      </c>
      <c r="J458" t="s">
        <v>523</v>
      </c>
      <c r="K458" t="s">
        <v>554</v>
      </c>
      <c r="L458" t="s">
        <v>523</v>
      </c>
    </row>
    <row r="459" spans="1:12" x14ac:dyDescent="0.25">
      <c r="A459" t="s">
        <v>194</v>
      </c>
      <c r="B459">
        <v>52.506249769663498</v>
      </c>
      <c r="C459" s="1">
        <v>4.2887915441269802E-13</v>
      </c>
      <c r="D459" s="1">
        <v>2.1354666666666701E-11</v>
      </c>
      <c r="E459">
        <v>0.504585898292227</v>
      </c>
      <c r="F459">
        <f t="shared" si="10"/>
        <v>-0.98682820713865393</v>
      </c>
      <c r="G459" t="str">
        <f t="shared" si="11"/>
        <v>relaxed</v>
      </c>
      <c r="H459" t="str">
        <f t="shared" si="12"/>
        <v>relaxed</v>
      </c>
      <c r="I459" t="s">
        <v>523</v>
      </c>
      <c r="J459" t="s">
        <v>523</v>
      </c>
      <c r="K459" t="s">
        <v>590</v>
      </c>
      <c r="L459" t="s">
        <v>523</v>
      </c>
    </row>
    <row r="460" spans="1:12" x14ac:dyDescent="0.25">
      <c r="A460" t="s">
        <v>191</v>
      </c>
      <c r="B460">
        <v>51.842862554476604</v>
      </c>
      <c r="C460" s="1">
        <v>6.0129679013698397E-13</v>
      </c>
      <c r="D460" s="1">
        <v>2.6924800000000001E-11</v>
      </c>
      <c r="E460">
        <v>0.27234881799112798</v>
      </c>
      <c r="F460">
        <f t="shared" si="10"/>
        <v>-1.8764724890713644</v>
      </c>
      <c r="G460" t="str">
        <f t="shared" si="11"/>
        <v>relaxed</v>
      </c>
      <c r="H460" t="str">
        <f t="shared" si="12"/>
        <v>relaxed</v>
      </c>
      <c r="I460" t="s">
        <v>523</v>
      </c>
      <c r="J460" t="s">
        <v>523</v>
      </c>
      <c r="K460" t="s">
        <v>557</v>
      </c>
      <c r="L460" t="s">
        <v>523</v>
      </c>
    </row>
    <row r="461" spans="1:12" x14ac:dyDescent="0.25">
      <c r="A461" t="s">
        <v>49</v>
      </c>
      <c r="B461">
        <v>47.198466664878602</v>
      </c>
      <c r="C461" s="1">
        <v>6.4150906808890803E-12</v>
      </c>
      <c r="D461" s="1">
        <v>2.21243076923077E-10</v>
      </c>
      <c r="E461" s="1">
        <v>9.4631111868629394E-11</v>
      </c>
      <c r="F461">
        <f t="shared" si="10"/>
        <v>-33.298894467391186</v>
      </c>
      <c r="G461" t="str">
        <f t="shared" si="11"/>
        <v>relaxed</v>
      </c>
      <c r="H461" t="str">
        <f t="shared" si="12"/>
        <v>relaxed</v>
      </c>
      <c r="I461" t="s">
        <v>523</v>
      </c>
      <c r="J461" t="s">
        <v>523</v>
      </c>
      <c r="K461" t="s">
        <v>525</v>
      </c>
      <c r="L461" t="s">
        <v>523</v>
      </c>
    </row>
    <row r="462" spans="1:12" x14ac:dyDescent="0.25">
      <c r="A462" t="s">
        <v>33</v>
      </c>
      <c r="B462">
        <v>44.505798123806002</v>
      </c>
      <c r="C462" s="1">
        <v>2.5360491484604999E-11</v>
      </c>
      <c r="D462" s="1">
        <v>8.1280000000000003E-10</v>
      </c>
      <c r="E462">
        <v>0.232068185418735</v>
      </c>
      <c r="F462">
        <f t="shared" si="10"/>
        <v>-2.1073793399112972</v>
      </c>
      <c r="G462" t="str">
        <f t="shared" si="11"/>
        <v>relaxed</v>
      </c>
      <c r="H462" t="str">
        <f t="shared" si="12"/>
        <v>relaxed</v>
      </c>
      <c r="I462" t="s">
        <v>1042</v>
      </c>
      <c r="J462" t="s">
        <v>523</v>
      </c>
      <c r="K462" t="s">
        <v>551</v>
      </c>
      <c r="L462" t="s">
        <v>523</v>
      </c>
    </row>
    <row r="463" spans="1:12" x14ac:dyDescent="0.25">
      <c r="A463" t="s">
        <v>429</v>
      </c>
      <c r="B463">
        <v>44.165939318168903</v>
      </c>
      <c r="C463" s="1">
        <v>3.0168534337349203E-11</v>
      </c>
      <c r="D463" s="1">
        <v>9.0197333333333302E-10</v>
      </c>
      <c r="E463">
        <v>0.29616586997091698</v>
      </c>
      <c r="F463">
        <f t="shared" si="10"/>
        <v>-1.7555227002455716</v>
      </c>
      <c r="G463" t="str">
        <f t="shared" si="11"/>
        <v>relaxed</v>
      </c>
      <c r="H463" t="str">
        <f t="shared" si="12"/>
        <v>relaxed</v>
      </c>
      <c r="I463" t="s">
        <v>523</v>
      </c>
      <c r="J463" t="s">
        <v>523</v>
      </c>
      <c r="K463" t="s">
        <v>559</v>
      </c>
      <c r="L463" t="s">
        <v>523</v>
      </c>
    </row>
    <row r="464" spans="1:12" x14ac:dyDescent="0.25">
      <c r="A464" t="s">
        <v>65</v>
      </c>
      <c r="B464">
        <v>40.034165979028302</v>
      </c>
      <c r="C464" s="1">
        <v>2.4955948418892102E-10</v>
      </c>
      <c r="D464" s="1">
        <v>6.9999999999999998E-9</v>
      </c>
      <c r="E464">
        <v>0.16570425709565001</v>
      </c>
      <c r="F464">
        <f t="shared" si="10"/>
        <v>-2.593317427681713</v>
      </c>
      <c r="G464" t="str">
        <f t="shared" si="11"/>
        <v>relaxed</v>
      </c>
      <c r="H464" t="str">
        <f t="shared" si="12"/>
        <v>relaxed</v>
      </c>
      <c r="I464" t="s">
        <v>523</v>
      </c>
      <c r="J464" t="s">
        <v>523</v>
      </c>
      <c r="K464" t="s">
        <v>543</v>
      </c>
      <c r="L464" t="s">
        <v>523</v>
      </c>
    </row>
    <row r="465" spans="1:12" x14ac:dyDescent="0.25">
      <c r="A465" t="s">
        <v>21</v>
      </c>
      <c r="B465">
        <v>35.993291856451798</v>
      </c>
      <c r="C465" s="1">
        <v>1.9799799577668802E-9</v>
      </c>
      <c r="D465" s="1">
        <v>5.2178823529411798E-8</v>
      </c>
      <c r="E465">
        <v>0.47751284298821001</v>
      </c>
      <c r="F465">
        <f t="shared" si="10"/>
        <v>-1.0663885590871836</v>
      </c>
      <c r="G465" t="str">
        <f t="shared" si="11"/>
        <v>relaxed</v>
      </c>
      <c r="H465" t="str">
        <f t="shared" si="12"/>
        <v>relaxed</v>
      </c>
      <c r="I465" t="s">
        <v>523</v>
      </c>
      <c r="J465" t="s">
        <v>523</v>
      </c>
      <c r="K465" t="s">
        <v>586</v>
      </c>
      <c r="L465" t="s">
        <v>523</v>
      </c>
    </row>
    <row r="466" spans="1:12" x14ac:dyDescent="0.25">
      <c r="A466" t="s">
        <v>246</v>
      </c>
      <c r="B466">
        <v>31.466529374403699</v>
      </c>
      <c r="C466" s="1">
        <v>2.0290790936350301E-8</v>
      </c>
      <c r="D466" s="1">
        <v>4.1338181818181799E-7</v>
      </c>
      <c r="E466">
        <v>0.20455952074929801</v>
      </c>
      <c r="F466">
        <f t="shared" si="10"/>
        <v>-2.2894074091981986</v>
      </c>
      <c r="G466" t="str">
        <f t="shared" si="11"/>
        <v>relaxed</v>
      </c>
      <c r="H466" t="str">
        <f t="shared" si="12"/>
        <v>relaxed</v>
      </c>
      <c r="I466" t="s">
        <v>523</v>
      </c>
      <c r="J466" t="s">
        <v>523</v>
      </c>
      <c r="K466" t="s">
        <v>549</v>
      </c>
      <c r="L466" t="s">
        <v>523</v>
      </c>
    </row>
    <row r="467" spans="1:12" x14ac:dyDescent="0.25">
      <c r="A467" t="s">
        <v>281</v>
      </c>
      <c r="B467">
        <v>30.714144975310699</v>
      </c>
      <c r="C467" s="1">
        <v>2.98977599344496E-8</v>
      </c>
      <c r="D467" s="1">
        <v>5.8240000000000003E-7</v>
      </c>
      <c r="E467">
        <v>0.15739765113640899</v>
      </c>
      <c r="F467">
        <f t="shared" si="10"/>
        <v>-2.6675140833884643</v>
      </c>
      <c r="G467" t="str">
        <f t="shared" si="11"/>
        <v>relaxed</v>
      </c>
      <c r="H467" t="str">
        <f t="shared" si="12"/>
        <v>relaxed</v>
      </c>
      <c r="I467" t="s">
        <v>523</v>
      </c>
      <c r="J467" t="s">
        <v>523</v>
      </c>
      <c r="K467" t="s">
        <v>542</v>
      </c>
      <c r="L467" t="s">
        <v>523</v>
      </c>
    </row>
    <row r="468" spans="1:12" x14ac:dyDescent="0.25">
      <c r="A468" t="s">
        <v>205</v>
      </c>
      <c r="B468">
        <v>27.260391140975099</v>
      </c>
      <c r="C468" s="1">
        <v>1.7781692418505899E-7</v>
      </c>
      <c r="D468" s="1">
        <v>3.3226666666666699E-6</v>
      </c>
      <c r="E468">
        <v>0.32399456642518698</v>
      </c>
      <c r="F468">
        <f t="shared" si="10"/>
        <v>-1.6259584763983541</v>
      </c>
      <c r="G468" t="str">
        <f t="shared" si="11"/>
        <v>relaxed</v>
      </c>
      <c r="H468" t="str">
        <f t="shared" si="12"/>
        <v>relaxed</v>
      </c>
      <c r="I468" t="s">
        <v>523</v>
      </c>
      <c r="J468" t="s">
        <v>523</v>
      </c>
      <c r="K468" t="s">
        <v>561</v>
      </c>
      <c r="L468" t="s">
        <v>523</v>
      </c>
    </row>
    <row r="469" spans="1:12" x14ac:dyDescent="0.25">
      <c r="A469" t="s">
        <v>20</v>
      </c>
      <c r="B469">
        <v>23.349080173065801</v>
      </c>
      <c r="C469" s="1">
        <v>1.35108103771486E-6</v>
      </c>
      <c r="D469" s="1">
        <v>2.16E-5</v>
      </c>
      <c r="E469">
        <v>0.59404543208522198</v>
      </c>
      <c r="F469">
        <f t="shared" si="10"/>
        <v>-0.75135482356235828</v>
      </c>
      <c r="G469" t="str">
        <f t="shared" si="11"/>
        <v>relaxed</v>
      </c>
      <c r="H469" t="str">
        <f t="shared" si="12"/>
        <v>relaxed</v>
      </c>
      <c r="I469" t="s">
        <v>523</v>
      </c>
      <c r="J469" t="s">
        <v>523</v>
      </c>
      <c r="K469" t="s">
        <v>586</v>
      </c>
      <c r="L469" t="s">
        <v>523</v>
      </c>
    </row>
    <row r="470" spans="1:12" x14ac:dyDescent="0.25">
      <c r="A470" t="s">
        <v>181</v>
      </c>
      <c r="B470">
        <v>20.667233591528198</v>
      </c>
      <c r="C470" s="1">
        <v>5.4643131939258098E-6</v>
      </c>
      <c r="D470" s="1">
        <v>7.4123636363636396E-5</v>
      </c>
      <c r="E470" s="1">
        <v>2.168404344971E-19</v>
      </c>
      <c r="F470">
        <f t="shared" si="10"/>
        <v>-62.000000000000007</v>
      </c>
      <c r="G470" t="str">
        <f t="shared" si="11"/>
        <v>relaxed</v>
      </c>
      <c r="H470" t="str">
        <f t="shared" si="12"/>
        <v>relaxed</v>
      </c>
      <c r="I470" t="s">
        <v>523</v>
      </c>
      <c r="J470" t="s">
        <v>523</v>
      </c>
      <c r="K470" t="s">
        <v>524</v>
      </c>
      <c r="L470" t="s">
        <v>523</v>
      </c>
    </row>
    <row r="471" spans="1:12" x14ac:dyDescent="0.25">
      <c r="A471" t="s">
        <v>482</v>
      </c>
      <c r="B471">
        <v>19.4354598342833</v>
      </c>
      <c r="C471" s="1">
        <v>1.04057002512369E-5</v>
      </c>
      <c r="D471" s="1">
        <v>1.3703529411764699E-4</v>
      </c>
      <c r="E471">
        <v>0.16718190292784099</v>
      </c>
      <c r="F471">
        <f t="shared" si="10"/>
        <v>-2.5805094075720612</v>
      </c>
      <c r="G471" t="str">
        <f t="shared" si="11"/>
        <v>relaxed</v>
      </c>
      <c r="H471" t="str">
        <f t="shared" si="12"/>
        <v>relaxed</v>
      </c>
      <c r="I471" t="s">
        <v>523</v>
      </c>
      <c r="J471" t="s">
        <v>523</v>
      </c>
      <c r="K471" t="s">
        <v>524</v>
      </c>
      <c r="L471" t="s">
        <v>523</v>
      </c>
    </row>
    <row r="472" spans="1:12" x14ac:dyDescent="0.25">
      <c r="A472" t="s">
        <v>70</v>
      </c>
      <c r="B472">
        <v>19.025119247307799</v>
      </c>
      <c r="C472" s="1">
        <v>1.2900893161083E-5</v>
      </c>
      <c r="D472" s="1">
        <v>1.60533333333333E-4</v>
      </c>
      <c r="E472">
        <v>0.51456296916771505</v>
      </c>
      <c r="F472">
        <f t="shared" si="10"/>
        <v>-0.95858045849268725</v>
      </c>
      <c r="G472" t="str">
        <f t="shared" si="11"/>
        <v>relaxed</v>
      </c>
      <c r="H472" t="str">
        <f t="shared" si="12"/>
        <v>relaxed</v>
      </c>
      <c r="I472" t="s">
        <v>523</v>
      </c>
      <c r="J472" t="s">
        <v>523</v>
      </c>
      <c r="K472" t="s">
        <v>596</v>
      </c>
      <c r="L472" t="s">
        <v>523</v>
      </c>
    </row>
    <row r="473" spans="1:12" x14ac:dyDescent="0.25">
      <c r="A473" t="s">
        <v>304</v>
      </c>
      <c r="B473">
        <v>18.414257864016601</v>
      </c>
      <c r="C473" s="1">
        <v>1.7772318440134601E-5</v>
      </c>
      <c r="D473" s="1">
        <v>2.09852631578947E-4</v>
      </c>
      <c r="E473">
        <v>0.39809357412865798</v>
      </c>
      <c r="F473">
        <f t="shared" si="10"/>
        <v>-1.3288205106913054</v>
      </c>
      <c r="G473" t="str">
        <f t="shared" si="11"/>
        <v>relaxed</v>
      </c>
      <c r="H473" t="str">
        <f t="shared" si="12"/>
        <v>relaxed</v>
      </c>
      <c r="I473" t="s">
        <v>523</v>
      </c>
      <c r="J473" t="s">
        <v>523</v>
      </c>
      <c r="K473" t="s">
        <v>572</v>
      </c>
      <c r="L473" t="s">
        <v>523</v>
      </c>
    </row>
    <row r="474" spans="1:12" x14ac:dyDescent="0.25">
      <c r="A474" t="s">
        <v>8</v>
      </c>
      <c r="B474">
        <v>17.667827496683401</v>
      </c>
      <c r="C474" s="1">
        <v>2.63038219754374E-5</v>
      </c>
      <c r="D474" s="1">
        <v>3.0211282051282001E-4</v>
      </c>
      <c r="E474">
        <v>0.57663011312596602</v>
      </c>
      <c r="F474">
        <f t="shared" si="10"/>
        <v>-0.79428191479561783</v>
      </c>
      <c r="G474" t="str">
        <f t="shared" si="11"/>
        <v>relaxed</v>
      </c>
      <c r="H474" t="str">
        <f t="shared" si="12"/>
        <v>relaxed</v>
      </c>
      <c r="I474" t="s">
        <v>523</v>
      </c>
      <c r="J474" t="s">
        <v>523</v>
      </c>
      <c r="K474" t="s">
        <v>612</v>
      </c>
      <c r="L474" t="s">
        <v>1031</v>
      </c>
    </row>
    <row r="475" spans="1:12" x14ac:dyDescent="0.25">
      <c r="A475" t="s">
        <v>103</v>
      </c>
      <c r="B475">
        <v>17.3222072551143</v>
      </c>
      <c r="C475" s="1">
        <v>3.1547845108170701E-5</v>
      </c>
      <c r="D475" s="1">
        <v>3.5280000000000001E-4</v>
      </c>
      <c r="E475">
        <v>0.20325405294586699</v>
      </c>
      <c r="F475">
        <f t="shared" si="10"/>
        <v>-2.2986439745348783</v>
      </c>
      <c r="G475" t="str">
        <f t="shared" si="11"/>
        <v>relaxed</v>
      </c>
      <c r="H475" t="str">
        <f t="shared" si="12"/>
        <v>relaxed</v>
      </c>
      <c r="I475" t="s">
        <v>523</v>
      </c>
      <c r="J475" t="s">
        <v>523</v>
      </c>
      <c r="K475" t="s">
        <v>548</v>
      </c>
      <c r="L475" t="s">
        <v>523</v>
      </c>
    </row>
    <row r="476" spans="1:12" x14ac:dyDescent="0.25">
      <c r="A476" t="s">
        <v>56</v>
      </c>
      <c r="B476">
        <v>16.8794482907396</v>
      </c>
      <c r="C476" s="1">
        <v>3.9830518125394399E-5</v>
      </c>
      <c r="D476" s="1">
        <v>4.3488780487804899E-4</v>
      </c>
      <c r="E476">
        <v>3.0505714021978401E-2</v>
      </c>
      <c r="F476">
        <f t="shared" si="10"/>
        <v>-5.0347766907362344</v>
      </c>
      <c r="G476" t="str">
        <f t="shared" si="11"/>
        <v>relaxed</v>
      </c>
      <c r="H476" t="str">
        <f t="shared" si="12"/>
        <v>relaxed</v>
      </c>
      <c r="I476" t="s">
        <v>523</v>
      </c>
      <c r="J476" t="s">
        <v>523</v>
      </c>
      <c r="K476" t="s">
        <v>533</v>
      </c>
      <c r="L476" t="s">
        <v>523</v>
      </c>
    </row>
    <row r="477" spans="1:12" x14ac:dyDescent="0.25">
      <c r="A477" t="s">
        <v>10</v>
      </c>
      <c r="B477">
        <v>15.4108491286751</v>
      </c>
      <c r="C477" s="1">
        <v>8.6490300861608E-5</v>
      </c>
      <c r="D477" s="1">
        <v>9.2266666666666701E-4</v>
      </c>
      <c r="E477">
        <v>8.81884535800702E-2</v>
      </c>
      <c r="F477">
        <f t="shared" si="10"/>
        <v>-3.5032664121464618</v>
      </c>
      <c r="G477" t="str">
        <f t="shared" si="11"/>
        <v>relaxed</v>
      </c>
      <c r="H477" t="str">
        <f t="shared" si="12"/>
        <v>relaxed</v>
      </c>
      <c r="I477" t="s">
        <v>523</v>
      </c>
      <c r="J477" t="s">
        <v>523</v>
      </c>
      <c r="K477" t="s">
        <v>539</v>
      </c>
      <c r="L477" t="s">
        <v>1028</v>
      </c>
    </row>
    <row r="478" spans="1:12" x14ac:dyDescent="0.25">
      <c r="A478" t="s">
        <v>512</v>
      </c>
      <c r="B478">
        <v>15.326279902426901</v>
      </c>
      <c r="C478" s="1">
        <v>9.0449445465767803E-5</v>
      </c>
      <c r="D478" s="1">
        <v>9.4184186046511605E-4</v>
      </c>
      <c r="E478">
        <v>0.32965196235272398</v>
      </c>
      <c r="F478">
        <f t="shared" si="10"/>
        <v>-1.6009844254247154</v>
      </c>
      <c r="G478" t="str">
        <f t="shared" si="11"/>
        <v>relaxed</v>
      </c>
      <c r="H478" t="str">
        <f t="shared" si="12"/>
        <v>relaxed</v>
      </c>
      <c r="I478" t="s">
        <v>523</v>
      </c>
      <c r="J478" t="s">
        <v>523</v>
      </c>
      <c r="K478" t="s">
        <v>562</v>
      </c>
      <c r="L478" t="s">
        <v>523</v>
      </c>
    </row>
    <row r="479" spans="1:12" x14ac:dyDescent="0.25">
      <c r="A479" t="s">
        <v>160</v>
      </c>
      <c r="B479">
        <v>15.1007705127485</v>
      </c>
      <c r="C479">
        <v>1.0192167952383E-4</v>
      </c>
      <c r="D479" s="1">
        <v>1.0325006222222199E-3</v>
      </c>
      <c r="E479">
        <v>0.50896291666664695</v>
      </c>
      <c r="F479">
        <f t="shared" si="10"/>
        <v>-0.9743675503547593</v>
      </c>
      <c r="G479" t="str">
        <f t="shared" si="11"/>
        <v>relaxed</v>
      </c>
      <c r="H479" t="str">
        <f t="shared" si="12"/>
        <v>relaxed</v>
      </c>
      <c r="I479" t="s">
        <v>523</v>
      </c>
      <c r="J479" t="s">
        <v>523</v>
      </c>
      <c r="K479" t="s">
        <v>594</v>
      </c>
      <c r="L479" t="s">
        <v>523</v>
      </c>
    </row>
    <row r="480" spans="1:12" x14ac:dyDescent="0.25">
      <c r="A480" t="s">
        <v>180</v>
      </c>
      <c r="B480">
        <v>14.967803099571</v>
      </c>
      <c r="C480">
        <v>1.09361314932332E-4</v>
      </c>
      <c r="D480" s="1">
        <v>1.0650810434782599E-3</v>
      </c>
      <c r="E480">
        <v>0.202499536094151</v>
      </c>
      <c r="F480">
        <f t="shared" si="10"/>
        <v>-2.3040094919539738</v>
      </c>
      <c r="G480" t="str">
        <f t="shared" si="11"/>
        <v>relaxed</v>
      </c>
      <c r="H480" t="str">
        <f t="shared" si="12"/>
        <v>relaxed</v>
      </c>
      <c r="I480" t="s">
        <v>1042</v>
      </c>
      <c r="J480" t="s">
        <v>523</v>
      </c>
      <c r="K480" t="s">
        <v>546</v>
      </c>
      <c r="L480" t="s">
        <v>523</v>
      </c>
    </row>
    <row r="481" spans="1:12" x14ac:dyDescent="0.25">
      <c r="A481" t="s">
        <v>128</v>
      </c>
      <c r="B481">
        <v>14.624226072548399</v>
      </c>
      <c r="C481">
        <v>1.3121684923811299E-4</v>
      </c>
      <c r="D481" s="1">
        <v>1.2246920000000001E-3</v>
      </c>
      <c r="E481">
        <v>0.797677766943512</v>
      </c>
      <c r="F481">
        <f t="shared" si="10"/>
        <v>-0.32612202753517744</v>
      </c>
      <c r="G481" t="str">
        <f t="shared" si="11"/>
        <v>relaxed</v>
      </c>
      <c r="H481" t="str">
        <f t="shared" si="12"/>
        <v>relaxed</v>
      </c>
      <c r="I481" t="s">
        <v>523</v>
      </c>
      <c r="J481" t="s">
        <v>523</v>
      </c>
      <c r="K481" t="s">
        <v>681</v>
      </c>
      <c r="L481" t="s">
        <v>523</v>
      </c>
    </row>
    <row r="482" spans="1:12" x14ac:dyDescent="0.25">
      <c r="A482" t="s">
        <v>264</v>
      </c>
      <c r="B482">
        <v>14.2468801145878</v>
      </c>
      <c r="C482">
        <v>1.6032636413643099E-4</v>
      </c>
      <c r="D482" s="1">
        <v>1.43652096E-3</v>
      </c>
      <c r="E482">
        <v>4.8322223815467497E-2</v>
      </c>
      <c r="F482">
        <f t="shared" ref="F482:F513" si="13">LOG(E482,2)</f>
        <v>-4.3711693399601996</v>
      </c>
      <c r="G482" t="str">
        <f t="shared" si="11"/>
        <v>relaxed</v>
      </c>
      <c r="H482" t="str">
        <f t="shared" si="12"/>
        <v>relaxed</v>
      </c>
      <c r="I482" t="s">
        <v>523</v>
      </c>
      <c r="J482" t="s">
        <v>523</v>
      </c>
      <c r="K482" t="s">
        <v>535</v>
      </c>
      <c r="L482" t="s">
        <v>523</v>
      </c>
    </row>
    <row r="483" spans="1:12" x14ac:dyDescent="0.25">
      <c r="A483" t="s">
        <v>228</v>
      </c>
      <c r="B483">
        <v>14.184792223997601</v>
      </c>
      <c r="C483">
        <v>1.6570437054552701E-4</v>
      </c>
      <c r="D483" s="1">
        <v>1.4555959215686301E-3</v>
      </c>
      <c r="E483">
        <v>0.474498330813098</v>
      </c>
      <c r="F483">
        <f t="shared" si="13"/>
        <v>-1.0755250827345531</v>
      </c>
      <c r="G483" t="str">
        <f t="shared" si="11"/>
        <v>relaxed</v>
      </c>
      <c r="H483" t="str">
        <f t="shared" si="12"/>
        <v>relaxed</v>
      </c>
      <c r="I483" t="s">
        <v>523</v>
      </c>
      <c r="J483" t="s">
        <v>523</v>
      </c>
      <c r="K483" t="s">
        <v>585</v>
      </c>
      <c r="L483" t="s">
        <v>523</v>
      </c>
    </row>
    <row r="484" spans="1:12" x14ac:dyDescent="0.25">
      <c r="A484" t="s">
        <v>220</v>
      </c>
      <c r="B484">
        <v>14.1277960831721</v>
      </c>
      <c r="C484">
        <v>1.7080116949152999E-4</v>
      </c>
      <c r="D484" s="1">
        <v>1.47151630769231E-3</v>
      </c>
      <c r="E484">
        <v>0.44187743503621202</v>
      </c>
      <c r="F484">
        <f t="shared" si="13"/>
        <v>-1.1782818347418738</v>
      </c>
      <c r="G484" t="str">
        <f t="shared" si="11"/>
        <v>relaxed</v>
      </c>
      <c r="H484" t="str">
        <f t="shared" si="12"/>
        <v>relaxed</v>
      </c>
      <c r="I484" t="s">
        <v>523</v>
      </c>
      <c r="J484" t="s">
        <v>523</v>
      </c>
      <c r="K484" t="s">
        <v>576</v>
      </c>
      <c r="L484" t="s">
        <v>523</v>
      </c>
    </row>
    <row r="485" spans="1:12" x14ac:dyDescent="0.25">
      <c r="A485" t="s">
        <v>5</v>
      </c>
      <c r="B485">
        <v>14.044152581380301</v>
      </c>
      <c r="C485">
        <v>1.78568199547757E-4</v>
      </c>
      <c r="D485" s="1">
        <v>1.5094049811320801E-3</v>
      </c>
      <c r="E485">
        <v>0.34074771895077299</v>
      </c>
      <c r="F485">
        <f t="shared" si="13"/>
        <v>-1.5532240955807888</v>
      </c>
      <c r="G485" t="str">
        <f t="shared" si="11"/>
        <v>relaxed</v>
      </c>
      <c r="H485" t="str">
        <f t="shared" si="12"/>
        <v>relaxed</v>
      </c>
      <c r="I485" t="s">
        <v>523</v>
      </c>
      <c r="J485" t="s">
        <v>523</v>
      </c>
      <c r="K485" t="s">
        <v>565</v>
      </c>
      <c r="L485" t="s">
        <v>1030</v>
      </c>
    </row>
    <row r="486" spans="1:12" x14ac:dyDescent="0.25">
      <c r="A486" t="s">
        <v>43</v>
      </c>
      <c r="B486">
        <v>13.4326196707697</v>
      </c>
      <c r="C486">
        <v>2.4728655289285502E-4</v>
      </c>
      <c r="D486" s="1">
        <v>1.978296E-3</v>
      </c>
      <c r="E486">
        <v>3.2995107721242603E-2</v>
      </c>
      <c r="F486">
        <f t="shared" si="13"/>
        <v>-4.9216040619562369</v>
      </c>
      <c r="G486" t="str">
        <f t="shared" si="11"/>
        <v>relaxed</v>
      </c>
      <c r="H486" t="str">
        <f t="shared" si="12"/>
        <v>relaxed</v>
      </c>
      <c r="I486" t="s">
        <v>523</v>
      </c>
      <c r="J486" t="s">
        <v>523</v>
      </c>
      <c r="K486" t="s">
        <v>534</v>
      </c>
      <c r="L486" t="s">
        <v>523</v>
      </c>
    </row>
    <row r="487" spans="1:12" x14ac:dyDescent="0.25">
      <c r="A487" t="s">
        <v>9</v>
      </c>
      <c r="B487">
        <v>13.3954579822566</v>
      </c>
      <c r="C487">
        <v>2.5223434549515001E-4</v>
      </c>
      <c r="D487" s="1">
        <v>1.98247073684211E-3</v>
      </c>
      <c r="E487">
        <v>0.63128338744575996</v>
      </c>
      <c r="F487">
        <f t="shared" si="13"/>
        <v>-0.66364030856543466</v>
      </c>
      <c r="G487" t="str">
        <f t="shared" si="11"/>
        <v>relaxed</v>
      </c>
      <c r="H487" t="str">
        <f t="shared" si="12"/>
        <v>relaxed</v>
      </c>
      <c r="I487" t="s">
        <v>523</v>
      </c>
      <c r="J487" t="s">
        <v>523</v>
      </c>
      <c r="K487" t="s">
        <v>624</v>
      </c>
      <c r="L487" t="s">
        <v>1032</v>
      </c>
    </row>
    <row r="488" spans="1:12" x14ac:dyDescent="0.25">
      <c r="A488" t="s">
        <v>413</v>
      </c>
      <c r="B488">
        <v>12.7154859578295</v>
      </c>
      <c r="C488">
        <v>3.6264004416264301E-4</v>
      </c>
      <c r="D488" s="1">
        <v>2.7077120000000001E-3</v>
      </c>
      <c r="E488">
        <v>0.31301356210200898</v>
      </c>
      <c r="F488">
        <f t="shared" si="13"/>
        <v>-1.6757029279740898</v>
      </c>
      <c r="G488" t="str">
        <f t="shared" si="11"/>
        <v>relaxed</v>
      </c>
      <c r="H488" t="str">
        <f t="shared" si="12"/>
        <v>relaxed</v>
      </c>
      <c r="I488" t="s">
        <v>523</v>
      </c>
      <c r="J488" t="s">
        <v>523</v>
      </c>
      <c r="K488" t="s">
        <v>560</v>
      </c>
      <c r="L488" t="s">
        <v>523</v>
      </c>
    </row>
    <row r="489" spans="1:12" x14ac:dyDescent="0.25">
      <c r="A489" t="s">
        <v>38</v>
      </c>
      <c r="B489">
        <v>12.4328872876576</v>
      </c>
      <c r="C489">
        <v>4.21839242827126E-4</v>
      </c>
      <c r="D489" s="1">
        <v>3.09809626229508E-3</v>
      </c>
      <c r="E489">
        <v>0.99647834791487599</v>
      </c>
      <c r="F489">
        <f t="shared" si="13"/>
        <v>-5.0896372341709796E-3</v>
      </c>
      <c r="G489" t="str">
        <f t="shared" ref="G489:G519" si="14">IF(AND(C489&lt;=0.05, E489&lt; 1),"relaxed","intensified")</f>
        <v>relaxed</v>
      </c>
      <c r="H489" t="str">
        <f t="shared" ref="H489:H519" si="15">IF(AND(D489&lt;=0.05, E489&lt; 1),"relaxed","intensified")</f>
        <v>relaxed</v>
      </c>
      <c r="I489" t="s">
        <v>523</v>
      </c>
      <c r="J489" t="s">
        <v>523</v>
      </c>
      <c r="K489" t="s">
        <v>749</v>
      </c>
      <c r="L489" t="s">
        <v>523</v>
      </c>
    </row>
    <row r="490" spans="1:12" x14ac:dyDescent="0.25">
      <c r="A490" t="s">
        <v>305</v>
      </c>
      <c r="B490">
        <v>12.2548488681604</v>
      </c>
      <c r="C490">
        <v>4.6405073518340702E-4</v>
      </c>
      <c r="D490" s="1">
        <v>3.29991822222222E-3</v>
      </c>
      <c r="E490">
        <v>0.20316513882498399</v>
      </c>
      <c r="F490">
        <f t="shared" si="13"/>
        <v>-2.299275224071843</v>
      </c>
      <c r="G490" t="str">
        <f t="shared" si="14"/>
        <v>relaxed</v>
      </c>
      <c r="H490" t="str">
        <f t="shared" si="15"/>
        <v>relaxed</v>
      </c>
      <c r="I490" t="s">
        <v>523</v>
      </c>
      <c r="J490" t="s">
        <v>523</v>
      </c>
      <c r="K490" t="s">
        <v>547</v>
      </c>
      <c r="L490" t="s">
        <v>523</v>
      </c>
    </row>
    <row r="491" spans="1:12" x14ac:dyDescent="0.25">
      <c r="A491" t="s">
        <v>11</v>
      </c>
      <c r="B491">
        <v>12.2748206195501</v>
      </c>
      <c r="C491">
        <v>4.5911078606231099E-4</v>
      </c>
      <c r="D491" s="1">
        <v>3.29991822222222E-3</v>
      </c>
      <c r="E491">
        <v>0.37283230563013098</v>
      </c>
      <c r="F491">
        <f t="shared" si="13"/>
        <v>-1.4234012210725115</v>
      </c>
      <c r="G491" t="str">
        <f t="shared" si="14"/>
        <v>relaxed</v>
      </c>
      <c r="H491" t="str">
        <f t="shared" si="15"/>
        <v>relaxed</v>
      </c>
      <c r="I491" t="s">
        <v>523</v>
      </c>
      <c r="J491" t="s">
        <v>523</v>
      </c>
      <c r="K491" t="s">
        <v>568</v>
      </c>
      <c r="L491" t="s">
        <v>523</v>
      </c>
    </row>
    <row r="492" spans="1:12" x14ac:dyDescent="0.25">
      <c r="A492" t="s">
        <v>84</v>
      </c>
      <c r="B492">
        <v>11.927322272480501</v>
      </c>
      <c r="C492">
        <v>5.53166288247419E-4</v>
      </c>
      <c r="D492" s="1">
        <v>3.8125902769230802E-3</v>
      </c>
      <c r="E492">
        <v>4.9850749925561801E-2</v>
      </c>
      <c r="F492">
        <f t="shared" si="13"/>
        <v>-4.3262409819265564</v>
      </c>
      <c r="G492" t="str">
        <f t="shared" si="14"/>
        <v>relaxed</v>
      </c>
      <c r="H492" t="str">
        <f t="shared" si="15"/>
        <v>relaxed</v>
      </c>
      <c r="I492" t="s">
        <v>523</v>
      </c>
      <c r="J492" t="s">
        <v>523</v>
      </c>
      <c r="K492" t="s">
        <v>536</v>
      </c>
      <c r="L492" t="s">
        <v>523</v>
      </c>
    </row>
    <row r="493" spans="1:12" x14ac:dyDescent="0.25">
      <c r="A493" t="s">
        <v>165</v>
      </c>
      <c r="B493">
        <v>11.5687980721922</v>
      </c>
      <c r="C493">
        <v>6.7067756456562402E-4</v>
      </c>
      <c r="D493" s="1">
        <v>4.4185844705882304E-3</v>
      </c>
      <c r="E493">
        <v>0.56249264990738501</v>
      </c>
      <c r="F493">
        <f t="shared" si="13"/>
        <v>-0.83009385013359216</v>
      </c>
      <c r="G493" t="str">
        <f t="shared" si="14"/>
        <v>relaxed</v>
      </c>
      <c r="H493" t="str">
        <f t="shared" si="15"/>
        <v>relaxed</v>
      </c>
      <c r="I493" t="s">
        <v>523</v>
      </c>
      <c r="J493" t="s">
        <v>523</v>
      </c>
      <c r="K493" t="s">
        <v>608</v>
      </c>
      <c r="L493" t="s">
        <v>523</v>
      </c>
    </row>
    <row r="494" spans="1:12" x14ac:dyDescent="0.25">
      <c r="A494" t="s">
        <v>290</v>
      </c>
      <c r="B494">
        <v>10.496580706119801</v>
      </c>
      <c r="C494">
        <v>1.1959565656476301E-3</v>
      </c>
      <c r="D494" s="1">
        <v>7.3395717260274001E-3</v>
      </c>
      <c r="E494">
        <v>0.37861624608479</v>
      </c>
      <c r="F494">
        <f t="shared" si="13"/>
        <v>-1.4011917777625476</v>
      </c>
      <c r="G494" t="str">
        <f t="shared" si="14"/>
        <v>relaxed</v>
      </c>
      <c r="H494" t="str">
        <f t="shared" si="15"/>
        <v>relaxed</v>
      </c>
      <c r="I494" t="s">
        <v>523</v>
      </c>
      <c r="J494" t="s">
        <v>523</v>
      </c>
      <c r="K494" t="s">
        <v>571</v>
      </c>
      <c r="L494" t="s">
        <v>523</v>
      </c>
    </row>
    <row r="495" spans="1:12" x14ac:dyDescent="0.25">
      <c r="A495" t="s">
        <v>204</v>
      </c>
      <c r="B495">
        <v>10.446608624311899</v>
      </c>
      <c r="C495">
        <v>1.2287484950521601E-3</v>
      </c>
      <c r="D495" s="1">
        <v>7.4389068108108103E-3</v>
      </c>
      <c r="E495">
        <v>0.28231397014998999</v>
      </c>
      <c r="F495">
        <f t="shared" si="13"/>
        <v>-1.8246275733706327</v>
      </c>
      <c r="G495" t="str">
        <f t="shared" si="14"/>
        <v>relaxed</v>
      </c>
      <c r="H495" t="str">
        <f t="shared" si="15"/>
        <v>relaxed</v>
      </c>
      <c r="I495" t="s">
        <v>523</v>
      </c>
      <c r="J495" t="s">
        <v>523</v>
      </c>
      <c r="K495" t="s">
        <v>558</v>
      </c>
      <c r="L495" t="s">
        <v>523</v>
      </c>
    </row>
    <row r="496" spans="1:12" x14ac:dyDescent="0.25">
      <c r="A496" t="s">
        <v>380</v>
      </c>
      <c r="B496">
        <v>10.1438965650122</v>
      </c>
      <c r="C496">
        <v>1.4477980104391499E-3</v>
      </c>
      <c r="D496" s="1">
        <v>8.6481800533333292E-3</v>
      </c>
      <c r="E496">
        <v>0.553611776998163</v>
      </c>
      <c r="F496">
        <f t="shared" si="13"/>
        <v>-0.85305346109602653</v>
      </c>
      <c r="G496" t="str">
        <f t="shared" si="14"/>
        <v>relaxed</v>
      </c>
      <c r="H496" t="str">
        <f t="shared" si="15"/>
        <v>relaxed</v>
      </c>
      <c r="I496" t="s">
        <v>523</v>
      </c>
      <c r="J496" t="s">
        <v>523</v>
      </c>
      <c r="K496" t="s">
        <v>604</v>
      </c>
      <c r="L496" t="s">
        <v>523</v>
      </c>
    </row>
    <row r="497" spans="1:12" x14ac:dyDescent="0.25">
      <c r="A497" t="s">
        <v>253</v>
      </c>
      <c r="B497">
        <v>9.9932348088695999</v>
      </c>
      <c r="C497">
        <v>1.5711636305379901E-3</v>
      </c>
      <c r="D497" s="1">
        <v>9.1413178181818204E-3</v>
      </c>
      <c r="E497">
        <v>0.46855646592269201</v>
      </c>
      <c r="F497">
        <f t="shared" si="13"/>
        <v>-1.0937051767833177</v>
      </c>
      <c r="G497" t="str">
        <f t="shared" si="14"/>
        <v>relaxed</v>
      </c>
      <c r="H497" t="str">
        <f t="shared" si="15"/>
        <v>relaxed</v>
      </c>
      <c r="I497" t="s">
        <v>523</v>
      </c>
      <c r="J497" t="s">
        <v>523</v>
      </c>
      <c r="K497" t="s">
        <v>583</v>
      </c>
      <c r="L497" t="s">
        <v>523</v>
      </c>
    </row>
    <row r="498" spans="1:12" x14ac:dyDescent="0.25">
      <c r="A498" t="s">
        <v>229</v>
      </c>
      <c r="B498">
        <v>9.0070996120848505</v>
      </c>
      <c r="C498">
        <v>2.6893285842866099E-3</v>
      </c>
      <c r="D498" s="1">
        <v>1.50602424E-2</v>
      </c>
      <c r="E498">
        <v>0.59795328689252802</v>
      </c>
      <c r="F498">
        <f t="shared" si="13"/>
        <v>-0.74189531180318524</v>
      </c>
      <c r="G498" t="str">
        <f t="shared" si="14"/>
        <v>relaxed</v>
      </c>
      <c r="H498" t="str">
        <f t="shared" si="15"/>
        <v>relaxed</v>
      </c>
      <c r="I498" t="s">
        <v>523</v>
      </c>
      <c r="J498" t="s">
        <v>523</v>
      </c>
      <c r="K498" t="s">
        <v>619</v>
      </c>
      <c r="L498" t="s">
        <v>523</v>
      </c>
    </row>
    <row r="499" spans="1:12" x14ac:dyDescent="0.25">
      <c r="A499" t="s">
        <v>497</v>
      </c>
      <c r="B499">
        <v>8.8915836595042403</v>
      </c>
      <c r="C499">
        <v>2.86488138308793E-3</v>
      </c>
      <c r="D499" s="1">
        <v>1.5845267753086398E-2</v>
      </c>
      <c r="E499" s="1">
        <v>2.3654650769242798E-6</v>
      </c>
      <c r="F499">
        <f t="shared" si="13"/>
        <v>-18.689444707870102</v>
      </c>
      <c r="G499" t="str">
        <f t="shared" si="14"/>
        <v>relaxed</v>
      </c>
      <c r="H499" t="str">
        <f t="shared" si="15"/>
        <v>relaxed</v>
      </c>
      <c r="I499" t="s">
        <v>1042</v>
      </c>
      <c r="J499" t="s">
        <v>523</v>
      </c>
      <c r="K499" t="s">
        <v>530</v>
      </c>
      <c r="L499" t="s">
        <v>523</v>
      </c>
    </row>
    <row r="500" spans="1:12" x14ac:dyDescent="0.25">
      <c r="A500" t="s">
        <v>175</v>
      </c>
      <c r="B500">
        <v>8.6208955177280497</v>
      </c>
      <c r="C500">
        <v>3.3232842248859199E-3</v>
      </c>
      <c r="D500" s="1">
        <v>1.81564784390244E-2</v>
      </c>
      <c r="E500">
        <v>0.67989647697333</v>
      </c>
      <c r="F500">
        <f t="shared" si="13"/>
        <v>-0.55661300076999676</v>
      </c>
      <c r="G500" t="str">
        <f t="shared" si="14"/>
        <v>relaxed</v>
      </c>
      <c r="H500" t="str">
        <f t="shared" si="15"/>
        <v>relaxed</v>
      </c>
      <c r="I500" t="s">
        <v>523</v>
      </c>
      <c r="J500" t="s">
        <v>523</v>
      </c>
      <c r="K500" t="s">
        <v>635</v>
      </c>
      <c r="L500" t="s">
        <v>523</v>
      </c>
    </row>
    <row r="501" spans="1:12" x14ac:dyDescent="0.25">
      <c r="A501" t="s">
        <v>149</v>
      </c>
      <c r="B501">
        <v>8.4262278864407492</v>
      </c>
      <c r="C501">
        <v>3.6984680196992998E-3</v>
      </c>
      <c r="D501" s="1">
        <v>1.9725162666666698E-2</v>
      </c>
      <c r="E501">
        <v>0.46189943094672098</v>
      </c>
      <c r="F501">
        <f t="shared" si="13"/>
        <v>-1.1143493260783071</v>
      </c>
      <c r="G501" t="str">
        <f t="shared" si="14"/>
        <v>relaxed</v>
      </c>
      <c r="H501" t="str">
        <f t="shared" si="15"/>
        <v>relaxed</v>
      </c>
      <c r="I501" t="s">
        <v>523</v>
      </c>
      <c r="J501" t="s">
        <v>523</v>
      </c>
      <c r="K501" t="s">
        <v>580</v>
      </c>
      <c r="L501" t="s">
        <v>523</v>
      </c>
    </row>
    <row r="502" spans="1:12" x14ac:dyDescent="0.25">
      <c r="A502" t="s">
        <v>513</v>
      </c>
      <c r="B502">
        <v>8.2751741582651395</v>
      </c>
      <c r="C502">
        <v>4.0190807325847198E-3</v>
      </c>
      <c r="D502" s="1">
        <v>2.0695957333333299E-2</v>
      </c>
      <c r="E502">
        <v>0.165731587827954</v>
      </c>
      <c r="F502">
        <f t="shared" si="13"/>
        <v>-2.5930794937789559</v>
      </c>
      <c r="G502" t="str">
        <f t="shared" si="14"/>
        <v>relaxed</v>
      </c>
      <c r="H502" t="str">
        <f t="shared" si="15"/>
        <v>relaxed</v>
      </c>
      <c r="I502" t="s">
        <v>523</v>
      </c>
      <c r="J502" t="s">
        <v>523</v>
      </c>
      <c r="K502" t="s">
        <v>544</v>
      </c>
      <c r="L502" t="s">
        <v>523</v>
      </c>
    </row>
    <row r="503" spans="1:12" x14ac:dyDescent="0.25">
      <c r="A503" t="s">
        <v>141</v>
      </c>
      <c r="B503">
        <v>7.2635889083758203</v>
      </c>
      <c r="C503">
        <v>7.0366533480626901E-3</v>
      </c>
      <c r="D503" s="1">
        <v>3.3896995096774199E-2</v>
      </c>
      <c r="E503">
        <v>0.72918485843038106</v>
      </c>
      <c r="F503">
        <f t="shared" si="13"/>
        <v>-0.45564349085288491</v>
      </c>
      <c r="G503" t="str">
        <f t="shared" si="14"/>
        <v>relaxed</v>
      </c>
      <c r="H503" t="str">
        <f t="shared" si="15"/>
        <v>relaxed</v>
      </c>
      <c r="I503" t="s">
        <v>523</v>
      </c>
      <c r="J503" t="s">
        <v>523</v>
      </c>
      <c r="K503" t="s">
        <v>650</v>
      </c>
      <c r="L503" t="s">
        <v>523</v>
      </c>
    </row>
    <row r="504" spans="1:12" x14ac:dyDescent="0.25">
      <c r="A504" t="s">
        <v>110</v>
      </c>
      <c r="B504">
        <v>7.08885848589125</v>
      </c>
      <c r="C504">
        <v>7.7564636834277501E-3</v>
      </c>
      <c r="D504" s="1">
        <v>3.6966977361702097E-2</v>
      </c>
      <c r="E504">
        <v>0.73437836686597702</v>
      </c>
      <c r="F504">
        <f t="shared" si="13"/>
        <v>-0.44540453405892266</v>
      </c>
      <c r="G504" t="str">
        <f t="shared" si="14"/>
        <v>relaxed</v>
      </c>
      <c r="H504" t="str">
        <f t="shared" si="15"/>
        <v>relaxed</v>
      </c>
      <c r="I504" t="s">
        <v>523</v>
      </c>
      <c r="J504" t="s">
        <v>523</v>
      </c>
      <c r="K504" t="s">
        <v>653</v>
      </c>
      <c r="L504" t="s">
        <v>523</v>
      </c>
    </row>
    <row r="505" spans="1:12" x14ac:dyDescent="0.25">
      <c r="A505" t="s">
        <v>12</v>
      </c>
      <c r="B505">
        <v>6.9310234468793999</v>
      </c>
      <c r="C505">
        <v>8.4713198915363705E-3</v>
      </c>
      <c r="D505" s="1">
        <v>3.9532826666666701E-2</v>
      </c>
      <c r="E505">
        <v>0.23714237021113099</v>
      </c>
      <c r="F505">
        <f t="shared" si="13"/>
        <v>-2.076174642812485</v>
      </c>
      <c r="G505" t="str">
        <f t="shared" si="14"/>
        <v>relaxed</v>
      </c>
      <c r="H505" t="str">
        <f t="shared" si="15"/>
        <v>relaxed</v>
      </c>
      <c r="I505" t="s">
        <v>523</v>
      </c>
      <c r="J505" t="s">
        <v>523</v>
      </c>
      <c r="K505" t="s">
        <v>553</v>
      </c>
      <c r="L505" t="s">
        <v>523</v>
      </c>
    </row>
    <row r="506" spans="1:12" x14ac:dyDescent="0.25">
      <c r="A506" t="s">
        <v>132</v>
      </c>
      <c r="B506">
        <v>6.8414128093572799</v>
      </c>
      <c r="C506">
        <v>8.9068369331378704E-3</v>
      </c>
      <c r="D506" s="1">
        <v>4.07169691428571E-2</v>
      </c>
      <c r="E506">
        <v>0.57570335900165304</v>
      </c>
      <c r="F506">
        <f t="shared" si="13"/>
        <v>-0.79660246505276744</v>
      </c>
      <c r="G506" t="str">
        <f t="shared" si="14"/>
        <v>relaxed</v>
      </c>
      <c r="H506" t="str">
        <f t="shared" si="15"/>
        <v>relaxed</v>
      </c>
      <c r="I506" t="s">
        <v>523</v>
      </c>
      <c r="J506" t="s">
        <v>523</v>
      </c>
      <c r="K506" t="s">
        <v>611</v>
      </c>
      <c r="L506" t="s">
        <v>523</v>
      </c>
    </row>
    <row r="507" spans="1:12" x14ac:dyDescent="0.25">
      <c r="A507" t="s">
        <v>78</v>
      </c>
      <c r="B507">
        <v>6.8137033836683196</v>
      </c>
      <c r="C507">
        <v>9.0460962305282094E-3</v>
      </c>
      <c r="D507" s="1">
        <v>4.0935868767676797E-2</v>
      </c>
      <c r="E507">
        <v>0.56132531717687595</v>
      </c>
      <c r="F507">
        <f t="shared" si="13"/>
        <v>-0.83309096496247403</v>
      </c>
      <c r="G507" t="str">
        <f t="shared" si="14"/>
        <v>relaxed</v>
      </c>
      <c r="H507" t="str">
        <f t="shared" si="15"/>
        <v>relaxed</v>
      </c>
      <c r="I507" t="s">
        <v>523</v>
      </c>
      <c r="J507" t="s">
        <v>523</v>
      </c>
      <c r="K507" t="s">
        <v>606</v>
      </c>
      <c r="L507" t="s">
        <v>523</v>
      </c>
    </row>
    <row r="508" spans="1:12" x14ac:dyDescent="0.25">
      <c r="A508" t="s">
        <v>344</v>
      </c>
      <c r="B508">
        <v>6.7541583486526999</v>
      </c>
      <c r="C508">
        <v>9.3529453334132394E-3</v>
      </c>
      <c r="D508" s="1">
        <v>4.1901193599999997E-2</v>
      </c>
      <c r="E508">
        <v>0.23587497256342299</v>
      </c>
      <c r="F508">
        <f t="shared" si="13"/>
        <v>-2.0839057448734737</v>
      </c>
      <c r="G508" t="str">
        <f t="shared" si="14"/>
        <v>relaxed</v>
      </c>
      <c r="H508" t="str">
        <f t="shared" si="15"/>
        <v>relaxed</v>
      </c>
      <c r="I508" t="s">
        <v>523</v>
      </c>
      <c r="J508" t="s">
        <v>523</v>
      </c>
      <c r="K508" t="s">
        <v>552</v>
      </c>
      <c r="L508" t="s">
        <v>523</v>
      </c>
    </row>
    <row r="509" spans="1:12" x14ac:dyDescent="0.25">
      <c r="A509" t="s">
        <v>168</v>
      </c>
      <c r="B509">
        <v>6.6314780843676999</v>
      </c>
      <c r="C509">
        <v>1.0019209159288001E-2</v>
      </c>
      <c r="D509" s="1">
        <v>4.44416399207921E-2</v>
      </c>
      <c r="E509">
        <v>0.44938439373313399</v>
      </c>
      <c r="F509">
        <f t="shared" si="13"/>
        <v>-1.1539780715594909</v>
      </c>
      <c r="G509" t="str">
        <f t="shared" si="14"/>
        <v>relaxed</v>
      </c>
      <c r="H509" t="str">
        <f t="shared" si="15"/>
        <v>relaxed</v>
      </c>
      <c r="I509" t="s">
        <v>523</v>
      </c>
      <c r="J509" t="s">
        <v>523</v>
      </c>
      <c r="K509" t="s">
        <v>579</v>
      </c>
      <c r="L509" t="s">
        <v>523</v>
      </c>
    </row>
    <row r="510" spans="1:12" x14ac:dyDescent="0.25">
      <c r="A510" t="s">
        <v>207</v>
      </c>
      <c r="B510">
        <v>68.2767006695357</v>
      </c>
      <c r="C510" s="1">
        <v>1.11022302462515E-16</v>
      </c>
      <c r="D510" s="1">
        <v>7.1040000000000003E-15</v>
      </c>
      <c r="E510">
        <v>0.37651324616652199</v>
      </c>
      <c r="F510">
        <f t="shared" si="13"/>
        <v>-1.4092274734361372</v>
      </c>
      <c r="G510" t="str">
        <f t="shared" si="14"/>
        <v>relaxed</v>
      </c>
      <c r="H510" t="str">
        <f t="shared" si="15"/>
        <v>relaxed</v>
      </c>
      <c r="I510" t="s">
        <v>1041</v>
      </c>
      <c r="J510" t="s">
        <v>1041</v>
      </c>
      <c r="K510" t="s">
        <v>569</v>
      </c>
      <c r="L510" t="s">
        <v>523</v>
      </c>
    </row>
    <row r="511" spans="1:12" x14ac:dyDescent="0.25">
      <c r="A511" t="s">
        <v>82</v>
      </c>
      <c r="B511">
        <v>23.6347738688855</v>
      </c>
      <c r="C511" s="1">
        <v>1.16463769561647E-6</v>
      </c>
      <c r="D511" s="1">
        <v>1.9247407407407398E-5</v>
      </c>
      <c r="E511">
        <v>0.51307642126134201</v>
      </c>
      <c r="F511">
        <f t="shared" si="13"/>
        <v>-0.96275436776176504</v>
      </c>
      <c r="G511" t="str">
        <f t="shared" si="14"/>
        <v>relaxed</v>
      </c>
      <c r="H511" t="str">
        <f t="shared" si="15"/>
        <v>relaxed</v>
      </c>
      <c r="I511" t="s">
        <v>1041</v>
      </c>
      <c r="J511" t="s">
        <v>1041</v>
      </c>
      <c r="K511" t="s">
        <v>595</v>
      </c>
      <c r="L511" t="s">
        <v>523</v>
      </c>
    </row>
    <row r="512" spans="1:12" x14ac:dyDescent="0.25">
      <c r="A512" t="s">
        <v>37</v>
      </c>
      <c r="B512">
        <v>22.660245011691501</v>
      </c>
      <c r="C512" s="1">
        <v>1.93326644226665E-6</v>
      </c>
      <c r="D512" s="1">
        <v>2.98151724137931E-5</v>
      </c>
      <c r="E512">
        <v>0.54466307857291296</v>
      </c>
      <c r="F512">
        <f t="shared" si="13"/>
        <v>-0.87656402129285138</v>
      </c>
      <c r="G512" t="str">
        <f t="shared" si="14"/>
        <v>relaxed</v>
      </c>
      <c r="H512" t="str">
        <f t="shared" si="15"/>
        <v>relaxed</v>
      </c>
      <c r="I512" t="s">
        <v>1041</v>
      </c>
      <c r="J512" t="s">
        <v>1041</v>
      </c>
      <c r="K512" t="s">
        <v>601</v>
      </c>
      <c r="L512" t="s">
        <v>523</v>
      </c>
    </row>
    <row r="513" spans="1:12" x14ac:dyDescent="0.25">
      <c r="A513" t="s">
        <v>83</v>
      </c>
      <c r="B513">
        <v>22.303832033299798</v>
      </c>
      <c r="C513" s="1">
        <v>2.32741698058536E-6</v>
      </c>
      <c r="D513" s="1">
        <v>3.4794666666666701E-5</v>
      </c>
      <c r="E513" s="1">
        <v>9.7880722770186098E-10</v>
      </c>
      <c r="F513">
        <f t="shared" si="13"/>
        <v>-29.928256194277807</v>
      </c>
      <c r="G513" t="str">
        <f t="shared" si="14"/>
        <v>relaxed</v>
      </c>
      <c r="H513" t="str">
        <f t="shared" si="15"/>
        <v>relaxed</v>
      </c>
      <c r="I513" t="s">
        <v>1041</v>
      </c>
      <c r="J513" t="s">
        <v>1041</v>
      </c>
      <c r="K513" t="s">
        <v>527</v>
      </c>
      <c r="L513" t="s">
        <v>523</v>
      </c>
    </row>
    <row r="514" spans="1:12" x14ac:dyDescent="0.25">
      <c r="A514" t="s">
        <v>198</v>
      </c>
      <c r="B514">
        <v>10.8703868303491</v>
      </c>
      <c r="C514">
        <v>9.7714118261460394E-4</v>
      </c>
      <c r="D514" s="1">
        <v>6.0799884444444402E-3</v>
      </c>
      <c r="E514">
        <v>0.59321487574697296</v>
      </c>
      <c r="F514">
        <f t="shared" ref="F514:F519" si="16">LOG(E514,2)</f>
        <v>-0.75337331891326165</v>
      </c>
      <c r="G514" t="str">
        <f t="shared" si="14"/>
        <v>relaxed</v>
      </c>
      <c r="H514" t="str">
        <f t="shared" si="15"/>
        <v>relaxed</v>
      </c>
      <c r="I514" t="s">
        <v>1041</v>
      </c>
      <c r="J514" t="s">
        <v>1041</v>
      </c>
      <c r="K514" t="s">
        <v>617</v>
      </c>
      <c r="L514" t="s">
        <v>523</v>
      </c>
    </row>
    <row r="515" spans="1:12" x14ac:dyDescent="0.25">
      <c r="A515" t="s">
        <v>477</v>
      </c>
      <c r="B515">
        <v>9.0952594283189594</v>
      </c>
      <c r="C515">
        <v>2.5627285833208502E-3</v>
      </c>
      <c r="D515" s="1">
        <v>1.4719263999999999E-2</v>
      </c>
      <c r="E515">
        <v>0.33091624464069702</v>
      </c>
      <c r="F515">
        <f t="shared" si="16"/>
        <v>-1.5954619797635701</v>
      </c>
      <c r="G515" t="str">
        <f t="shared" si="14"/>
        <v>relaxed</v>
      </c>
      <c r="H515" t="str">
        <f t="shared" si="15"/>
        <v>relaxed</v>
      </c>
      <c r="I515" t="s">
        <v>1041</v>
      </c>
      <c r="J515" t="s">
        <v>1041</v>
      </c>
      <c r="K515" t="s">
        <v>563</v>
      </c>
      <c r="L515" t="s">
        <v>523</v>
      </c>
    </row>
    <row r="516" spans="1:12" x14ac:dyDescent="0.25">
      <c r="A516" t="s">
        <v>257</v>
      </c>
      <c r="B516">
        <v>8.5699410927118098</v>
      </c>
      <c r="C516">
        <v>3.4175821307693699E-3</v>
      </c>
      <c r="D516" s="1">
        <v>1.8446707662650601E-2</v>
      </c>
      <c r="E516" s="1">
        <v>5.3452332657361997E-7</v>
      </c>
      <c r="F516">
        <f t="shared" si="16"/>
        <v>-20.835243755746106</v>
      </c>
      <c r="G516" t="str">
        <f t="shared" si="14"/>
        <v>relaxed</v>
      </c>
      <c r="H516" t="str">
        <f t="shared" si="15"/>
        <v>relaxed</v>
      </c>
      <c r="I516" t="s">
        <v>1041</v>
      </c>
      <c r="J516" t="s">
        <v>1041</v>
      </c>
      <c r="K516" t="s">
        <v>529</v>
      </c>
      <c r="L516" t="s">
        <v>523</v>
      </c>
    </row>
    <row r="517" spans="1:12" x14ac:dyDescent="0.25">
      <c r="A517" t="s">
        <v>275</v>
      </c>
      <c r="B517">
        <v>7.7380045782574598</v>
      </c>
      <c r="C517">
        <v>5.4070518085878004E-3</v>
      </c>
      <c r="D517" s="1">
        <v>2.6619332923076899E-2</v>
      </c>
      <c r="E517">
        <v>0.128392732261327</v>
      </c>
      <c r="F517">
        <f t="shared" si="16"/>
        <v>-2.9613645546334908</v>
      </c>
      <c r="G517" t="str">
        <f t="shared" si="14"/>
        <v>relaxed</v>
      </c>
      <c r="H517" t="str">
        <f t="shared" si="15"/>
        <v>relaxed</v>
      </c>
      <c r="I517" t="s">
        <v>1041</v>
      </c>
      <c r="J517" t="s">
        <v>1041</v>
      </c>
      <c r="K517" t="s">
        <v>540</v>
      </c>
      <c r="L517" t="s">
        <v>523</v>
      </c>
    </row>
    <row r="518" spans="1:12" x14ac:dyDescent="0.25">
      <c r="A518" t="s">
        <v>488</v>
      </c>
      <c r="B518">
        <v>6.9726005804841398</v>
      </c>
      <c r="C518">
        <v>8.2767124880654894E-3</v>
      </c>
      <c r="D518" s="1">
        <v>3.90312313263158E-2</v>
      </c>
      <c r="E518">
        <v>0.64394470032162099</v>
      </c>
      <c r="F518">
        <f t="shared" si="16"/>
        <v>-0.63499129474203198</v>
      </c>
      <c r="G518" t="str">
        <f t="shared" si="14"/>
        <v>relaxed</v>
      </c>
      <c r="H518" t="str">
        <f t="shared" si="15"/>
        <v>relaxed</v>
      </c>
      <c r="I518" t="s">
        <v>1041</v>
      </c>
      <c r="J518" t="s">
        <v>1041</v>
      </c>
      <c r="K518" t="s">
        <v>626</v>
      </c>
      <c r="L518" t="s">
        <v>523</v>
      </c>
    </row>
    <row r="519" spans="1:12" x14ac:dyDescent="0.25">
      <c r="A519" t="s">
        <v>29</v>
      </c>
      <c r="B519">
        <v>21.545147966498899</v>
      </c>
      <c r="C519" s="1">
        <v>3.4559593565797102E-6</v>
      </c>
      <c r="D519" s="1">
        <v>4.8439999999999997E-5</v>
      </c>
      <c r="E519">
        <v>0.403383991765352</v>
      </c>
      <c r="F519">
        <f t="shared" si="16"/>
        <v>-1.3097742629419287</v>
      </c>
      <c r="G519" t="str">
        <f t="shared" si="14"/>
        <v>relaxed</v>
      </c>
      <c r="H519" t="str">
        <f t="shared" si="15"/>
        <v>relaxed</v>
      </c>
      <c r="I519" t="s">
        <v>523</v>
      </c>
      <c r="J519" t="s">
        <v>523</v>
      </c>
      <c r="K519" t="s">
        <v>1036</v>
      </c>
      <c r="L519" t="s">
        <v>523</v>
      </c>
    </row>
  </sheetData>
  <autoFilter ref="A1:L519">
    <sortState ref="A2:L519">
      <sortCondition ref="H1:H519"/>
    </sortState>
  </autoFilter>
  <sortState ref="A2:I519">
    <sortCondition descending="1" ref="G2:G519"/>
  </sortState>
  <conditionalFormatting sqref="D1:D1048576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EEE_final_data_table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Aardema</dc:creator>
  <cp:lastModifiedBy>Sheila Kitchen</cp:lastModifiedBy>
  <dcterms:created xsi:type="dcterms:W3CDTF">2024-02-12T14:03:18Z</dcterms:created>
  <dcterms:modified xsi:type="dcterms:W3CDTF">2024-02-20T21:45:30Z</dcterms:modified>
</cp:coreProperties>
</file>