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0\Desktop\"/>
    </mc:Choice>
  </mc:AlternateContent>
  <bookViews>
    <workbookView xWindow="0" yWindow="0" windowWidth="20520" windowHeight="8640" activeTab="7"/>
  </bookViews>
  <sheets>
    <sheet name="A" sheetId="1" r:id="rId1"/>
    <sheet name="V" sheetId="2" r:id="rId2"/>
    <sheet name="ACV" sheetId="3" r:id="rId3"/>
    <sheet name="R" sheetId="4" r:id="rId4"/>
    <sheet name="Diode" sheetId="5" r:id="rId5"/>
    <sheet name="Exercise" sheetId="6" r:id="rId6"/>
    <sheet name="wave V" sheetId="7" r:id="rId7"/>
    <sheet name="wave F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5" i="7"/>
  <c r="E6" i="7"/>
  <c r="E4" i="7"/>
  <c r="E3" i="7"/>
  <c r="E2" i="7"/>
  <c r="D7" i="7"/>
  <c r="D5" i="7"/>
  <c r="D6" i="7"/>
  <c r="D4" i="7"/>
  <c r="D3" i="7"/>
  <c r="D2" i="7"/>
  <c r="C7" i="7"/>
  <c r="C6" i="7"/>
  <c r="B7" i="7"/>
  <c r="B6" i="7"/>
  <c r="B4" i="7"/>
  <c r="B5" i="7" s="1"/>
  <c r="B3" i="7"/>
  <c r="B2" i="7"/>
  <c r="C5" i="7"/>
  <c r="C4" i="7"/>
  <c r="C3" i="7"/>
  <c r="C2" i="7"/>
  <c r="C3" i="2" l="1"/>
  <c r="D1" i="6"/>
  <c r="C2" i="2"/>
  <c r="D2" i="1"/>
  <c r="D3" i="1" s="1"/>
</calcChain>
</file>

<file path=xl/sharedStrings.xml><?xml version="1.0" encoding="utf-8"?>
<sst xmlns="http://schemas.openxmlformats.org/spreadsheetml/2006/main" count="29" uniqueCount="27">
  <si>
    <t>V</t>
    <phoneticPr fontId="1" type="noConversion"/>
  </si>
  <si>
    <t>Aa</t>
    <phoneticPr fontId="1" type="noConversion"/>
  </si>
  <si>
    <t>Ac</t>
    <phoneticPr fontId="1" type="noConversion"/>
  </si>
  <si>
    <t>Vab</t>
    <phoneticPr fontId="1" type="noConversion"/>
  </si>
  <si>
    <t>Vcd</t>
    <phoneticPr fontId="1" type="noConversion"/>
  </si>
  <si>
    <t>AC6V</t>
    <phoneticPr fontId="1" type="noConversion"/>
  </si>
  <si>
    <t>6V</t>
    <phoneticPr fontId="1" type="noConversion"/>
  </si>
  <si>
    <t>AC12V</t>
    <phoneticPr fontId="1" type="noConversion"/>
  </si>
  <si>
    <t>AC110V</t>
    <phoneticPr fontId="1" type="noConversion"/>
  </si>
  <si>
    <t>110V</t>
    <phoneticPr fontId="1" type="noConversion"/>
  </si>
  <si>
    <t>Rab</t>
    <phoneticPr fontId="1" type="noConversion"/>
  </si>
  <si>
    <t>Rcd</t>
    <phoneticPr fontId="1" type="noConversion"/>
  </si>
  <si>
    <t>Ref</t>
    <phoneticPr fontId="1" type="noConversion"/>
  </si>
  <si>
    <t>畫銀線為N極</t>
    <phoneticPr fontId="1" type="noConversion"/>
  </si>
  <si>
    <t>A</t>
    <phoneticPr fontId="1" type="noConversion"/>
  </si>
  <si>
    <t>B</t>
    <phoneticPr fontId="1" type="noConversion"/>
  </si>
  <si>
    <t>V</t>
    <phoneticPr fontId="1" type="noConversion"/>
  </si>
  <si>
    <t>sine</t>
    <phoneticPr fontId="1" type="noConversion"/>
  </si>
  <si>
    <t>square</t>
    <phoneticPr fontId="1" type="noConversion"/>
  </si>
  <si>
    <t>triangle</t>
    <phoneticPr fontId="1" type="noConversion"/>
  </si>
  <si>
    <t>sine</t>
    <phoneticPr fontId="1" type="noConversion"/>
  </si>
  <si>
    <t>square</t>
    <phoneticPr fontId="1" type="noConversion"/>
  </si>
  <si>
    <t>triangle</t>
    <phoneticPr fontId="1" type="noConversion"/>
  </si>
  <si>
    <t>mV</t>
    <phoneticPr fontId="1" type="noConversion"/>
  </si>
  <si>
    <t>mV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</si>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</sst>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E+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7" sqref="F7"/>
    </sheetView>
  </sheetViews>
  <sheetFormatPr defaultRowHeight="16.5" x14ac:dyDescent="0.25"/>
  <sheetData>
    <row r="1" spans="1:5" x14ac:dyDescent="0.25">
      <c r="A1" t="s">
        <v>0</v>
      </c>
      <c r="B1">
        <v>8.3000000000000007</v>
      </c>
    </row>
    <row r="2" spans="1:5" x14ac:dyDescent="0.25">
      <c r="A2" t="s">
        <v>1</v>
      </c>
      <c r="B2">
        <v>3.75</v>
      </c>
      <c r="C2" t="s">
        <v>23</v>
      </c>
      <c r="D2">
        <f>B1/2000</f>
        <v>4.15E-3</v>
      </c>
      <c r="E2" t="s">
        <v>25</v>
      </c>
    </row>
    <row r="3" spans="1:5" x14ac:dyDescent="0.25">
      <c r="A3" t="s">
        <v>2</v>
      </c>
      <c r="B3">
        <v>1.9</v>
      </c>
      <c r="C3" t="s">
        <v>24</v>
      </c>
      <c r="D3">
        <f>D2/2</f>
        <v>2.075E-3</v>
      </c>
      <c r="E3" t="s">
        <v>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6.5" x14ac:dyDescent="0.25"/>
  <sheetData>
    <row r="1" spans="1:3" x14ac:dyDescent="0.25">
      <c r="A1" t="s">
        <v>0</v>
      </c>
      <c r="B1">
        <v>8.3000000000000007</v>
      </c>
    </row>
    <row r="2" spans="1:3" x14ac:dyDescent="0.25">
      <c r="A2" t="s">
        <v>3</v>
      </c>
      <c r="B2">
        <v>4.0999999999999996</v>
      </c>
      <c r="C2">
        <f>B1/2</f>
        <v>4.1500000000000004</v>
      </c>
    </row>
    <row r="3" spans="1:3" x14ac:dyDescent="0.25">
      <c r="A3" t="s">
        <v>4</v>
      </c>
      <c r="B3">
        <v>2</v>
      </c>
      <c r="C3">
        <f>B1/4</f>
        <v>2.0750000000000002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4" sqref="B24"/>
    </sheetView>
  </sheetViews>
  <sheetFormatPr defaultRowHeight="16.5" x14ac:dyDescent="0.25"/>
  <sheetData>
    <row r="1" spans="1:3" x14ac:dyDescent="0.25">
      <c r="A1" t="s">
        <v>5</v>
      </c>
      <c r="B1">
        <v>6.1</v>
      </c>
      <c r="C1" t="s">
        <v>6</v>
      </c>
    </row>
    <row r="2" spans="1:3" x14ac:dyDescent="0.25">
      <c r="A2" t="s">
        <v>7</v>
      </c>
      <c r="B2">
        <v>12</v>
      </c>
    </row>
    <row r="3" spans="1:3" x14ac:dyDescent="0.25">
      <c r="A3" t="s">
        <v>8</v>
      </c>
      <c r="B3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6.5" x14ac:dyDescent="0.25"/>
  <sheetData>
    <row r="1" spans="1:2" x14ac:dyDescent="0.25">
      <c r="A1" t="s">
        <v>10</v>
      </c>
      <c r="B1">
        <v>950</v>
      </c>
    </row>
    <row r="2" spans="1:2" x14ac:dyDescent="0.25">
      <c r="A2" t="s">
        <v>11</v>
      </c>
      <c r="B2">
        <v>650</v>
      </c>
    </row>
    <row r="3" spans="1:2" x14ac:dyDescent="0.25">
      <c r="A3" t="s">
        <v>12</v>
      </c>
      <c r="B3">
        <v>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6.5" x14ac:dyDescent="0.25"/>
  <sheetData>
    <row r="1" spans="1:1" x14ac:dyDescent="0.25">
      <c r="A1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6.5" x14ac:dyDescent="0.25"/>
  <sheetData>
    <row r="1" spans="1:4" x14ac:dyDescent="0.25">
      <c r="A1" t="s">
        <v>14</v>
      </c>
      <c r="B1">
        <v>1.1000000000000001</v>
      </c>
      <c r="C1" t="s">
        <v>16</v>
      </c>
      <c r="D1">
        <f>1/(1/2+1/4)</f>
        <v>1.3333333333333333</v>
      </c>
    </row>
    <row r="2" spans="1:4" x14ac:dyDescent="0.25">
      <c r="A2" t="s">
        <v>15</v>
      </c>
      <c r="B2">
        <v>4.9000000000000004</v>
      </c>
      <c r="C2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7"/>
  <sheetViews>
    <sheetView workbookViewId="0">
      <selection activeCell="G22" sqref="G22"/>
    </sheetView>
  </sheetViews>
  <sheetFormatPr defaultRowHeight="16.5" x14ac:dyDescent="0.25"/>
  <sheetData>
    <row r="1" spans="1:5" x14ac:dyDescent="0.25">
      <c r="B1">
        <v>1</v>
      </c>
      <c r="C1">
        <v>3</v>
      </c>
      <c r="D1">
        <v>6</v>
      </c>
      <c r="E1">
        <v>9</v>
      </c>
    </row>
    <row r="2" spans="1:5" x14ac:dyDescent="0.25">
      <c r="A2" s="1" t="s">
        <v>17</v>
      </c>
      <c r="B2">
        <f>2.1/2</f>
        <v>1.05</v>
      </c>
      <c r="C2">
        <f>6.545/2</f>
        <v>3.2725</v>
      </c>
      <c r="D2">
        <f>12.6/2</f>
        <v>6.3</v>
      </c>
      <c r="E2">
        <f>19.2/2</f>
        <v>9.6</v>
      </c>
    </row>
    <row r="3" spans="1:5" x14ac:dyDescent="0.25">
      <c r="A3" s="1"/>
      <c r="B3" s="2">
        <f>(B2-B1)/B1</f>
        <v>5.0000000000000044E-2</v>
      </c>
      <c r="C3" s="2">
        <f>(C2-C1)/C1</f>
        <v>9.0833333333333321E-2</v>
      </c>
      <c r="D3" s="2">
        <f>(D2-D1)/D1</f>
        <v>4.9999999999999968E-2</v>
      </c>
      <c r="E3" s="2">
        <f>(E2-E1)/E1</f>
        <v>6.6666666666666624E-2</v>
      </c>
    </row>
    <row r="4" spans="1:5" x14ac:dyDescent="0.25">
      <c r="A4" s="1" t="s">
        <v>18</v>
      </c>
      <c r="B4">
        <f>2.1/2</f>
        <v>1.05</v>
      </c>
      <c r="C4">
        <f>6.545/2</f>
        <v>3.2725</v>
      </c>
      <c r="D4">
        <f>12.6/2</f>
        <v>6.3</v>
      </c>
      <c r="E4">
        <f>19.2/2</f>
        <v>9.6</v>
      </c>
    </row>
    <row r="5" spans="1:5" x14ac:dyDescent="0.25">
      <c r="A5" s="1"/>
      <c r="B5" s="2">
        <f>(B4-B1)/B1</f>
        <v>5.0000000000000044E-2</v>
      </c>
      <c r="C5" s="2">
        <f>(C4-C1)/C1</f>
        <v>9.0833333333333321E-2</v>
      </c>
      <c r="D5" s="2">
        <f>(D4-D1)/D1</f>
        <v>4.9999999999999968E-2</v>
      </c>
      <c r="E5" s="2">
        <f>(E4-E1)/E1</f>
        <v>6.6666666666666624E-2</v>
      </c>
    </row>
    <row r="6" spans="1:5" x14ac:dyDescent="0.25">
      <c r="A6" s="1" t="s">
        <v>19</v>
      </c>
      <c r="B6">
        <f>2.1/2</f>
        <v>1.05</v>
      </c>
      <c r="C6">
        <f>6.545/2</f>
        <v>3.2725</v>
      </c>
      <c r="D6">
        <f>12.6/2</f>
        <v>6.3</v>
      </c>
      <c r="E6">
        <f>19.2/2</f>
        <v>9.6</v>
      </c>
    </row>
    <row r="7" spans="1:5" x14ac:dyDescent="0.25">
      <c r="A7" s="1"/>
      <c r="B7" s="2">
        <f>(B6-B1)/B1</f>
        <v>5.0000000000000044E-2</v>
      </c>
      <c r="C7" s="2">
        <f>(C6-C1)/C1</f>
        <v>9.0833333333333321E-2</v>
      </c>
      <c r="D7" s="2">
        <f>(D6-D1)/D1</f>
        <v>4.9999999999999968E-2</v>
      </c>
      <c r="E7" s="2">
        <f>(E6-E1)/E1</f>
        <v>6.6666666666666624E-2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7"/>
  <sheetViews>
    <sheetView tabSelected="1" workbookViewId="0">
      <selection activeCell="H15" sqref="H15"/>
    </sheetView>
  </sheetViews>
  <sheetFormatPr defaultRowHeight="16.5" x14ac:dyDescent="0.25"/>
  <cols>
    <col min="2" max="4" width="10.125" bestFit="1" customWidth="1"/>
  </cols>
  <sheetData>
    <row r="1" spans="1:4" x14ac:dyDescent="0.25">
      <c r="B1" s="3">
        <v>10000</v>
      </c>
      <c r="C1" s="3">
        <v>100000</v>
      </c>
      <c r="D1" s="3">
        <v>1000000</v>
      </c>
    </row>
    <row r="2" spans="1:4" x14ac:dyDescent="0.25">
      <c r="A2" s="1" t="s">
        <v>20</v>
      </c>
      <c r="B2" s="4">
        <v>10000</v>
      </c>
      <c r="C2" s="4">
        <v>100000</v>
      </c>
      <c r="D2" s="4">
        <v>1000000</v>
      </c>
    </row>
    <row r="3" spans="1:4" x14ac:dyDescent="0.25">
      <c r="A3" s="1"/>
      <c r="B3" s="2">
        <v>0</v>
      </c>
      <c r="C3" s="2">
        <v>0</v>
      </c>
      <c r="D3" s="2">
        <v>0</v>
      </c>
    </row>
    <row r="4" spans="1:4" x14ac:dyDescent="0.25">
      <c r="A4" s="1" t="s">
        <v>21</v>
      </c>
      <c r="B4" s="4">
        <v>10000</v>
      </c>
      <c r="C4" s="4">
        <v>100000</v>
      </c>
      <c r="D4" s="4">
        <v>1000000</v>
      </c>
    </row>
    <row r="5" spans="1:4" x14ac:dyDescent="0.25">
      <c r="A5" s="1"/>
      <c r="B5" s="2">
        <v>0</v>
      </c>
      <c r="C5" s="2">
        <v>0</v>
      </c>
      <c r="D5" s="2">
        <v>0</v>
      </c>
    </row>
    <row r="6" spans="1:4" x14ac:dyDescent="0.25">
      <c r="A6" s="1" t="s">
        <v>22</v>
      </c>
      <c r="B6" s="4">
        <v>10000</v>
      </c>
      <c r="C6" s="4">
        <v>100000</v>
      </c>
      <c r="D6" s="4">
        <v>1000000</v>
      </c>
    </row>
    <row r="7" spans="1:4" x14ac:dyDescent="0.25">
      <c r="A7" s="1"/>
      <c r="B7" s="2">
        <v>0</v>
      </c>
      <c r="C7" s="2">
        <v>0</v>
      </c>
      <c r="D7" s="2">
        <v>0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</vt:lpstr>
      <vt:lpstr>V</vt:lpstr>
      <vt:lpstr>ACV</vt:lpstr>
      <vt:lpstr>R</vt:lpstr>
      <vt:lpstr>Diode</vt:lpstr>
      <vt:lpstr>Exercise</vt:lpstr>
      <vt:lpstr>wave V</vt:lpstr>
      <vt:lpstr>wave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魏晉成</dc:creator>
  <cp:lastModifiedBy>魏晉成</cp:lastModifiedBy>
  <dcterms:created xsi:type="dcterms:W3CDTF">2018-02-26T01:25:09Z</dcterms:created>
  <dcterms:modified xsi:type="dcterms:W3CDTF">2018-03-05T01:22:39Z</dcterms:modified>
</cp:coreProperties>
</file>