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10\Desktop\"/>
    </mc:Choice>
  </mc:AlternateContent>
  <bookViews>
    <workbookView xWindow="0" yWindow="0" windowWidth="20520" windowHeight="8640"/>
  </bookViews>
  <sheets>
    <sheet name="RC 充放 電容" sheetId="1" r:id="rId1"/>
    <sheet name="RC 充放 電阻" sheetId="2" r:id="rId2"/>
    <sheet name="交流訊號 電容" sheetId="3" r:id="rId3"/>
    <sheet name="交流訊號 電阻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N10" i="1" s="1"/>
  <c r="I10" i="1"/>
  <c r="G10" i="1"/>
  <c r="D10" i="1"/>
  <c r="B10" i="1"/>
  <c r="A1" i="4"/>
  <c r="A1" i="3"/>
  <c r="L10" i="2"/>
  <c r="N10" i="2" s="1"/>
  <c r="B10" i="2"/>
  <c r="G10" i="2"/>
  <c r="L9" i="2"/>
  <c r="N9" i="2" s="1"/>
  <c r="G9" i="2"/>
  <c r="I9" i="2" s="1"/>
  <c r="B9" i="2"/>
  <c r="D9" i="2" s="1"/>
  <c r="L8" i="2"/>
  <c r="N8" i="2" s="1"/>
  <c r="G8" i="2"/>
  <c r="I8" i="2" s="1"/>
  <c r="B8" i="2"/>
  <c r="D8" i="2" s="1"/>
  <c r="I10" i="2"/>
  <c r="D10" i="2"/>
  <c r="K2" i="2"/>
  <c r="F2" i="2"/>
  <c r="A2" i="2"/>
  <c r="I8" i="1"/>
  <c r="D9" i="1"/>
  <c r="D8" i="1"/>
  <c r="K2" i="1"/>
  <c r="L9" i="1"/>
  <c r="N9" i="1" s="1"/>
  <c r="L8" i="1"/>
  <c r="N8" i="1" s="1"/>
  <c r="F2" i="1"/>
  <c r="G9" i="1"/>
  <c r="I9" i="1" s="1"/>
  <c r="G8" i="1"/>
  <c r="A2" i="1"/>
  <c r="B9" i="1"/>
  <c r="B8" i="1"/>
</calcChain>
</file>

<file path=xl/sharedStrings.xml><?xml version="1.0" encoding="utf-8"?>
<sst xmlns="http://schemas.openxmlformats.org/spreadsheetml/2006/main" count="82" uniqueCount="14">
  <si>
    <t>Hz</t>
    <phoneticPr fontId="2" type="noConversion"/>
  </si>
  <si>
    <t>tr</t>
    <phoneticPr fontId="2" type="noConversion"/>
  </si>
  <si>
    <t>us</t>
    <phoneticPr fontId="2" type="noConversion"/>
  </si>
  <si>
    <t>tf</t>
    <phoneticPr fontId="2" type="noConversion"/>
  </si>
  <si>
    <t>us</t>
    <phoneticPr fontId="2" type="noConversion"/>
  </si>
  <si>
    <t>tau(tr)</t>
    <phoneticPr fontId="2" type="noConversion"/>
  </si>
  <si>
    <t>tau(tf)</t>
    <phoneticPr fontId="2" type="noConversion"/>
  </si>
  <si>
    <t>uF*Ohm</t>
    <phoneticPr fontId="2" type="noConversion"/>
  </si>
  <si>
    <t>tau1/2</t>
    <phoneticPr fontId="2" type="noConversion"/>
  </si>
  <si>
    <t>us</t>
    <phoneticPr fontId="2" type="noConversion"/>
  </si>
  <si>
    <t>tau1/2</t>
    <phoneticPr fontId="2" type="noConversion"/>
  </si>
  <si>
    <t>tau(tau1/2)</t>
    <phoneticPr fontId="2" type="noConversion"/>
  </si>
  <si>
    <t>hz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</si>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</sst>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O20" sqref="O20"/>
    </sheetView>
  </sheetViews>
  <sheetFormatPr defaultRowHeight="16.5" x14ac:dyDescent="0.25"/>
  <sheetData>
    <row r="1" spans="1:14" x14ac:dyDescent="0.25">
      <c r="A1">
        <v>1</v>
      </c>
      <c r="F1">
        <v>2</v>
      </c>
      <c r="K1">
        <v>3</v>
      </c>
    </row>
    <row r="2" spans="1:14" x14ac:dyDescent="0.25">
      <c r="A2">
        <f>0.1*1000</f>
        <v>100</v>
      </c>
      <c r="B2" t="s">
        <v>7</v>
      </c>
      <c r="F2">
        <f>0.1*1000</f>
        <v>100</v>
      </c>
      <c r="G2" t="s">
        <v>7</v>
      </c>
      <c r="K2">
        <f>0.1*1000</f>
        <v>100</v>
      </c>
      <c r="L2" t="s">
        <v>7</v>
      </c>
    </row>
    <row r="4" spans="1:14" x14ac:dyDescent="0.25">
      <c r="A4">
        <v>500</v>
      </c>
      <c r="B4" t="s">
        <v>0</v>
      </c>
      <c r="F4">
        <v>400</v>
      </c>
      <c r="G4" t="s">
        <v>0</v>
      </c>
      <c r="K4">
        <v>600</v>
      </c>
      <c r="L4" t="s">
        <v>0</v>
      </c>
    </row>
    <row r="5" spans="1:14" x14ac:dyDescent="0.25">
      <c r="A5" t="s">
        <v>1</v>
      </c>
      <c r="B5">
        <v>210</v>
      </c>
      <c r="C5" t="s">
        <v>2</v>
      </c>
      <c r="F5" t="s">
        <v>1</v>
      </c>
      <c r="G5">
        <v>260</v>
      </c>
      <c r="H5" t="s">
        <v>2</v>
      </c>
      <c r="K5" t="s">
        <v>1</v>
      </c>
      <c r="L5">
        <v>240</v>
      </c>
      <c r="M5" t="s">
        <v>2</v>
      </c>
    </row>
    <row r="6" spans="1:14" x14ac:dyDescent="0.25">
      <c r="A6" t="s">
        <v>3</v>
      </c>
      <c r="B6">
        <v>250</v>
      </c>
      <c r="C6" t="s">
        <v>4</v>
      </c>
      <c r="F6" t="s">
        <v>3</v>
      </c>
      <c r="G6">
        <v>260</v>
      </c>
      <c r="H6" t="s">
        <v>4</v>
      </c>
      <c r="K6" t="s">
        <v>3</v>
      </c>
      <c r="L6">
        <v>220</v>
      </c>
      <c r="M6" t="s">
        <v>4</v>
      </c>
    </row>
    <row r="7" spans="1:14" x14ac:dyDescent="0.25">
      <c r="A7" t="s">
        <v>8</v>
      </c>
      <c r="B7">
        <v>90</v>
      </c>
      <c r="C7" t="s">
        <v>9</v>
      </c>
      <c r="D7" s="1"/>
      <c r="F7" t="s">
        <v>10</v>
      </c>
      <c r="G7">
        <v>84</v>
      </c>
      <c r="H7" t="s">
        <v>9</v>
      </c>
      <c r="I7" s="1"/>
      <c r="K7" t="s">
        <v>10</v>
      </c>
      <c r="L7">
        <v>80</v>
      </c>
      <c r="M7" t="s">
        <v>9</v>
      </c>
      <c r="N7" s="1"/>
    </row>
    <row r="8" spans="1:14" x14ac:dyDescent="0.25">
      <c r="A8" t="s">
        <v>5</v>
      </c>
      <c r="B8">
        <f>B5/2.2</f>
        <v>95.454545454545453</v>
      </c>
      <c r="C8" t="s">
        <v>2</v>
      </c>
      <c r="D8" s="1">
        <f>ABS((B8-A2)/A2)</f>
        <v>4.545454545454547E-2</v>
      </c>
      <c r="F8" t="s">
        <v>5</v>
      </c>
      <c r="G8">
        <f>G5/2.2</f>
        <v>118.18181818181817</v>
      </c>
      <c r="H8" t="s">
        <v>2</v>
      </c>
      <c r="I8" s="1">
        <f>ABS((G8-F2)/F2)</f>
        <v>0.18181818181818174</v>
      </c>
      <c r="K8" t="s">
        <v>5</v>
      </c>
      <c r="L8">
        <f>L5/2.2</f>
        <v>109.09090909090908</v>
      </c>
      <c r="M8" t="s">
        <v>2</v>
      </c>
      <c r="N8" s="1">
        <f>ABS((L8-K2)/K2)</f>
        <v>9.0909090909090787E-2</v>
      </c>
    </row>
    <row r="9" spans="1:14" x14ac:dyDescent="0.25">
      <c r="A9" t="s">
        <v>6</v>
      </c>
      <c r="B9">
        <f>B6/2.2</f>
        <v>113.63636363636363</v>
      </c>
      <c r="C9" t="s">
        <v>4</v>
      </c>
      <c r="D9" s="1">
        <f>(B9-A2)/A2</f>
        <v>0.13636363636363627</v>
      </c>
      <c r="F9" t="s">
        <v>6</v>
      </c>
      <c r="G9">
        <f>G6/2.2</f>
        <v>118.18181818181817</v>
      </c>
      <c r="H9" t="s">
        <v>4</v>
      </c>
      <c r="I9" s="1">
        <f>(G9-F2)/F2</f>
        <v>0.18181818181818174</v>
      </c>
      <c r="K9" t="s">
        <v>6</v>
      </c>
      <c r="L9">
        <f>L6/2.2</f>
        <v>99.999999999999986</v>
      </c>
      <c r="M9" t="s">
        <v>4</v>
      </c>
      <c r="N9" s="1">
        <f>(L9-K2)/K2</f>
        <v>-1.4210854715202004E-16</v>
      </c>
    </row>
    <row r="10" spans="1:14" x14ac:dyDescent="0.25">
      <c r="A10" t="s">
        <v>11</v>
      </c>
      <c r="B10">
        <f>B7/LN(2)</f>
        <v>129.84255368000672</v>
      </c>
      <c r="D10" s="1">
        <f>ABS((B7-A2)/A2)</f>
        <v>0.1</v>
      </c>
      <c r="F10" t="s">
        <v>11</v>
      </c>
      <c r="G10">
        <f>G7/LN(2)</f>
        <v>121.18638343467293</v>
      </c>
      <c r="I10" s="1">
        <f>ABS((G7-F2)/F2)</f>
        <v>0.16</v>
      </c>
      <c r="K10" t="s">
        <v>11</v>
      </c>
      <c r="L10">
        <f>L7/LN(2)</f>
        <v>115.41560327111708</v>
      </c>
      <c r="N10" s="1">
        <f>ABS((L10-K2)/K2)</f>
        <v>0.15415603271117079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15" sqref="M15"/>
    </sheetView>
  </sheetViews>
  <sheetFormatPr defaultRowHeight="16.5" x14ac:dyDescent="0.25"/>
  <sheetData>
    <row r="1" spans="1:14" x14ac:dyDescent="0.25">
      <c r="A1">
        <v>1</v>
      </c>
      <c r="F1">
        <v>2</v>
      </c>
      <c r="K1">
        <v>3</v>
      </c>
    </row>
    <row r="2" spans="1:14" x14ac:dyDescent="0.25">
      <c r="A2">
        <f>0.1*1000</f>
        <v>100</v>
      </c>
      <c r="B2" t="s">
        <v>7</v>
      </c>
      <c r="F2">
        <f>0.1*1000</f>
        <v>100</v>
      </c>
      <c r="G2" t="s">
        <v>7</v>
      </c>
      <c r="K2">
        <f>0.1*1000</f>
        <v>100</v>
      </c>
      <c r="L2" t="s">
        <v>7</v>
      </c>
    </row>
    <row r="4" spans="1:14" x14ac:dyDescent="0.25">
      <c r="A4">
        <v>500</v>
      </c>
      <c r="B4" t="s">
        <v>0</v>
      </c>
      <c r="F4">
        <v>400</v>
      </c>
      <c r="G4" t="s">
        <v>0</v>
      </c>
      <c r="K4">
        <v>600</v>
      </c>
      <c r="L4" t="s">
        <v>0</v>
      </c>
    </row>
    <row r="5" spans="1:14" x14ac:dyDescent="0.25">
      <c r="A5" t="s">
        <v>1</v>
      </c>
      <c r="B5">
        <v>230</v>
      </c>
      <c r="C5" t="s">
        <v>2</v>
      </c>
      <c r="F5" t="s">
        <v>1</v>
      </c>
      <c r="G5">
        <v>210</v>
      </c>
      <c r="H5" t="s">
        <v>2</v>
      </c>
      <c r="K5" t="s">
        <v>1</v>
      </c>
      <c r="L5">
        <v>210</v>
      </c>
      <c r="M5" t="s">
        <v>2</v>
      </c>
    </row>
    <row r="6" spans="1:14" x14ac:dyDescent="0.25">
      <c r="A6" t="s">
        <v>3</v>
      </c>
      <c r="B6">
        <v>240</v>
      </c>
      <c r="C6" t="s">
        <v>4</v>
      </c>
      <c r="F6" t="s">
        <v>3</v>
      </c>
      <c r="G6">
        <v>240</v>
      </c>
      <c r="H6" t="s">
        <v>4</v>
      </c>
      <c r="K6" t="s">
        <v>3</v>
      </c>
      <c r="L6">
        <v>220</v>
      </c>
      <c r="M6" t="s">
        <v>4</v>
      </c>
    </row>
    <row r="7" spans="1:14" x14ac:dyDescent="0.25">
      <c r="A7" t="s">
        <v>8</v>
      </c>
      <c r="B7">
        <v>80</v>
      </c>
      <c r="C7" t="s">
        <v>9</v>
      </c>
      <c r="F7" t="s">
        <v>10</v>
      </c>
      <c r="G7">
        <v>84</v>
      </c>
      <c r="H7" t="s">
        <v>9</v>
      </c>
      <c r="K7" t="s">
        <v>10</v>
      </c>
      <c r="L7">
        <v>80</v>
      </c>
      <c r="M7" t="s">
        <v>9</v>
      </c>
    </row>
    <row r="8" spans="1:14" x14ac:dyDescent="0.25">
      <c r="A8" t="s">
        <v>5</v>
      </c>
      <c r="B8">
        <f>B5/2.2</f>
        <v>104.54545454545453</v>
      </c>
      <c r="C8" t="s">
        <v>2</v>
      </c>
      <c r="D8" s="1">
        <f>ABS((B8-A2)/A2)</f>
        <v>4.5454545454545324E-2</v>
      </c>
      <c r="F8" t="s">
        <v>5</v>
      </c>
      <c r="G8">
        <f>G5/2.2</f>
        <v>95.454545454545453</v>
      </c>
      <c r="H8" t="s">
        <v>2</v>
      </c>
      <c r="I8" s="1">
        <f>ABS((G8-F2)/F2)</f>
        <v>4.545454545454547E-2</v>
      </c>
      <c r="K8" t="s">
        <v>5</v>
      </c>
      <c r="L8">
        <f>L5/2.2</f>
        <v>95.454545454545453</v>
      </c>
      <c r="M8" t="s">
        <v>2</v>
      </c>
      <c r="N8" s="1">
        <f>ABS((L8-K2)/K2)</f>
        <v>4.545454545454547E-2</v>
      </c>
    </row>
    <row r="9" spans="1:14" x14ac:dyDescent="0.25">
      <c r="A9" t="s">
        <v>6</v>
      </c>
      <c r="B9">
        <f>B6/2.2</f>
        <v>109.09090909090908</v>
      </c>
      <c r="C9" t="s">
        <v>4</v>
      </c>
      <c r="D9" s="1">
        <f>(B9-A2)/A2</f>
        <v>9.0909090909090787E-2</v>
      </c>
      <c r="F9" t="s">
        <v>6</v>
      </c>
      <c r="G9">
        <f>G6/2.2</f>
        <v>109.09090909090908</v>
      </c>
      <c r="H9" t="s">
        <v>4</v>
      </c>
      <c r="I9" s="1">
        <f>(G9-F2)/F2</f>
        <v>9.0909090909090787E-2</v>
      </c>
      <c r="K9" t="s">
        <v>6</v>
      </c>
      <c r="L9">
        <f>L6/2.2</f>
        <v>99.999999999999986</v>
      </c>
      <c r="M9" t="s">
        <v>4</v>
      </c>
      <c r="N9" s="1">
        <f>(L9-K2)/K2</f>
        <v>-1.4210854715202004E-16</v>
      </c>
    </row>
    <row r="10" spans="1:14" x14ac:dyDescent="0.25">
      <c r="A10" t="s">
        <v>11</v>
      </c>
      <c r="B10">
        <f>B7/LN(2)</f>
        <v>115.41560327111708</v>
      </c>
      <c r="D10" s="1">
        <f>ABS((B7-A2)/A2)</f>
        <v>0.2</v>
      </c>
      <c r="F10" t="s">
        <v>11</v>
      </c>
      <c r="G10">
        <f>G7/LN(2)</f>
        <v>121.18638343467293</v>
      </c>
      <c r="I10" s="1">
        <f>ABS((G7-F2)/F2)</f>
        <v>0.16</v>
      </c>
      <c r="K10" t="s">
        <v>11</v>
      </c>
      <c r="L10">
        <f>L7/LN(2)</f>
        <v>115.41560327111708</v>
      </c>
      <c r="N10" s="1">
        <f>ABS((L10-K2)/K2)</f>
        <v>0.15415603271117079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15" sqref="H15"/>
    </sheetView>
  </sheetViews>
  <sheetFormatPr defaultRowHeight="16.5" x14ac:dyDescent="0.25"/>
  <sheetData>
    <row r="1" spans="1:5" x14ac:dyDescent="0.25">
      <c r="A1">
        <f>500/SQRT(2)</f>
        <v>353.55339059327372</v>
      </c>
    </row>
    <row r="2" spans="1:5" x14ac:dyDescent="0.25">
      <c r="A2" t="s">
        <v>12</v>
      </c>
      <c r="B2" t="s">
        <v>13</v>
      </c>
    </row>
    <row r="3" spans="1:5" x14ac:dyDescent="0.25">
      <c r="A3">
        <v>100</v>
      </c>
      <c r="B3">
        <v>512</v>
      </c>
    </row>
    <row r="4" spans="1:5" x14ac:dyDescent="0.25">
      <c r="A4">
        <v>400</v>
      </c>
      <c r="B4">
        <v>504</v>
      </c>
    </row>
    <row r="5" spans="1:5" x14ac:dyDescent="0.25">
      <c r="A5">
        <v>700</v>
      </c>
      <c r="B5">
        <v>484</v>
      </c>
    </row>
    <row r="6" spans="1:5" x14ac:dyDescent="0.25">
      <c r="A6">
        <v>1000</v>
      </c>
      <c r="B6">
        <v>448</v>
      </c>
    </row>
    <row r="7" spans="1:5" x14ac:dyDescent="0.25">
      <c r="A7">
        <v>1500</v>
      </c>
      <c r="B7">
        <v>368</v>
      </c>
      <c r="D7">
        <v>1600</v>
      </c>
      <c r="E7">
        <v>354</v>
      </c>
    </row>
    <row r="8" spans="1:5" x14ac:dyDescent="0.25">
      <c r="A8">
        <v>2000</v>
      </c>
      <c r="B8">
        <v>320</v>
      </c>
    </row>
    <row r="9" spans="1:5" x14ac:dyDescent="0.25">
      <c r="A9">
        <v>3000</v>
      </c>
      <c r="B9">
        <v>244</v>
      </c>
    </row>
    <row r="10" spans="1:5" x14ac:dyDescent="0.25">
      <c r="A10">
        <v>4000</v>
      </c>
      <c r="B10">
        <v>198</v>
      </c>
    </row>
    <row r="11" spans="1:5" x14ac:dyDescent="0.25">
      <c r="A11">
        <v>5000</v>
      </c>
      <c r="B11">
        <v>148</v>
      </c>
    </row>
    <row r="12" spans="1:5" x14ac:dyDescent="0.25">
      <c r="A12">
        <v>6000</v>
      </c>
      <c r="B12">
        <v>134</v>
      </c>
    </row>
    <row r="13" spans="1:5" x14ac:dyDescent="0.25">
      <c r="A13">
        <v>7000</v>
      </c>
      <c r="B13">
        <v>105</v>
      </c>
    </row>
    <row r="14" spans="1:5" x14ac:dyDescent="0.25">
      <c r="A14">
        <v>8000</v>
      </c>
      <c r="B14">
        <v>101</v>
      </c>
    </row>
    <row r="15" spans="1:5" x14ac:dyDescent="0.25">
      <c r="A15">
        <v>9000</v>
      </c>
      <c r="B15">
        <v>96</v>
      </c>
    </row>
    <row r="16" spans="1:5" x14ac:dyDescent="0.25">
      <c r="A16">
        <v>10000</v>
      </c>
      <c r="B16">
        <v>93.6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14" sqref="G14"/>
    </sheetView>
  </sheetViews>
  <sheetFormatPr defaultRowHeight="16.5" x14ac:dyDescent="0.25"/>
  <sheetData>
    <row r="1" spans="1:2" x14ac:dyDescent="0.25">
      <c r="A1">
        <f>500/SQRT(2)</f>
        <v>353.55339059327372</v>
      </c>
    </row>
    <row r="2" spans="1:2" x14ac:dyDescent="0.25">
      <c r="A2" t="s">
        <v>12</v>
      </c>
      <c r="B2" t="s">
        <v>13</v>
      </c>
    </row>
    <row r="3" spans="1:2" x14ac:dyDescent="0.25">
      <c r="A3">
        <v>100</v>
      </c>
      <c r="B3">
        <v>64.8</v>
      </c>
    </row>
    <row r="4" spans="1:2" x14ac:dyDescent="0.25">
      <c r="A4">
        <v>400</v>
      </c>
      <c r="B4">
        <v>144</v>
      </c>
    </row>
    <row r="5" spans="1:2" x14ac:dyDescent="0.25">
      <c r="A5">
        <v>700</v>
      </c>
      <c r="B5">
        <v>228</v>
      </c>
    </row>
    <row r="6" spans="1:2" x14ac:dyDescent="0.25">
      <c r="A6">
        <v>1000</v>
      </c>
      <c r="B6">
        <v>280</v>
      </c>
    </row>
    <row r="7" spans="1:2" x14ac:dyDescent="0.25">
      <c r="A7">
        <v>1500</v>
      </c>
      <c r="B7">
        <v>368</v>
      </c>
    </row>
    <row r="8" spans="1:2" x14ac:dyDescent="0.25">
      <c r="A8">
        <v>2000</v>
      </c>
      <c r="B8">
        <v>352</v>
      </c>
    </row>
    <row r="9" spans="1:2" x14ac:dyDescent="0.25">
      <c r="A9">
        <v>2500</v>
      </c>
      <c r="B9">
        <v>436</v>
      </c>
    </row>
    <row r="10" spans="1:2" x14ac:dyDescent="0.25">
      <c r="A10">
        <v>3000</v>
      </c>
      <c r="B10">
        <v>444</v>
      </c>
    </row>
    <row r="11" spans="1:2" x14ac:dyDescent="0.25">
      <c r="A11">
        <v>3500</v>
      </c>
      <c r="B11">
        <v>464</v>
      </c>
    </row>
    <row r="12" spans="1:2" x14ac:dyDescent="0.25">
      <c r="A12">
        <v>4000</v>
      </c>
      <c r="B12">
        <v>476</v>
      </c>
    </row>
    <row r="13" spans="1:2" x14ac:dyDescent="0.25">
      <c r="A13">
        <v>4500</v>
      </c>
      <c r="B13">
        <v>484</v>
      </c>
    </row>
    <row r="14" spans="1:2" x14ac:dyDescent="0.25">
      <c r="A14">
        <v>5000</v>
      </c>
      <c r="B14">
        <v>484</v>
      </c>
    </row>
    <row r="15" spans="1:2" x14ac:dyDescent="0.25">
      <c r="A15">
        <v>6000</v>
      </c>
      <c r="B15">
        <v>484</v>
      </c>
    </row>
    <row r="16" spans="1:2" x14ac:dyDescent="0.25">
      <c r="A16">
        <v>7000</v>
      </c>
      <c r="B16">
        <v>484</v>
      </c>
    </row>
    <row r="17" spans="1:2" x14ac:dyDescent="0.25">
      <c r="A17">
        <v>8000</v>
      </c>
      <c r="B17">
        <v>484</v>
      </c>
    </row>
    <row r="18" spans="1:2" x14ac:dyDescent="0.25">
      <c r="A18">
        <v>9000</v>
      </c>
      <c r="B18">
        <v>484</v>
      </c>
    </row>
    <row r="19" spans="1:2" x14ac:dyDescent="0.25">
      <c r="A19">
        <v>10000</v>
      </c>
      <c r="B19">
        <v>484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RC 充放 電容</vt:lpstr>
      <vt:lpstr>RC 充放 電阻</vt:lpstr>
      <vt:lpstr>交流訊號 電容</vt:lpstr>
      <vt:lpstr>交流訊號 電阻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魏晉成</dc:creator>
  <cp:lastModifiedBy>魏晉成</cp:lastModifiedBy>
  <dcterms:created xsi:type="dcterms:W3CDTF">2018-03-12T00:58:34Z</dcterms:created>
  <dcterms:modified xsi:type="dcterms:W3CDTF">2018-03-12T02:19:30Z</dcterms:modified>
</cp:coreProperties>
</file>