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ic_nod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<sst xmlns="http://schemas.openxmlformats.org/spreadsheetml/2006/main" count="485" uniqueCount="354">
  <si>
    <t xml:space="preserve">Item</t>
  </si>
  <si>
    <t xml:space="preserve">Reference</t>
  </si>
  <si>
    <t xml:space="preserve"> Quantity</t>
  </si>
  <si>
    <t xml:space="preserve"> Value</t>
  </si>
  <si>
    <t xml:space="preserve"> MPN</t>
  </si>
  <si>
    <t xml:space="preserve"> ALT_MPN/Note</t>
  </si>
  <si>
    <t xml:space="preserve"> Footprint</t>
  </si>
  <si>
    <t xml:space="preserve"> URL</t>
  </si>
  <si>
    <t xml:space="preserve">Notes</t>
  </si>
  <si>
    <t xml:space="preserve">AE1 </t>
  </si>
  <si>
    <t xml:space="preserve">NN02-201</t>
  </si>
  <si>
    <t xml:space="preserve">node-lib-v1:Antenna_Fractus_NN02-201</t>
  </si>
  <si>
    <t xml:space="preserve">https://www.digikey.nl/short/zdc4q9</t>
  </si>
  <si>
    <t xml:space="preserve">~</t>
  </si>
  <si>
    <t xml:space="preserve">https://www.richardsonrfpd.com/Products/Product/NN02-201</t>
  </si>
  <si>
    <t xml:space="preserve">C12 </t>
  </si>
  <si>
    <t xml:space="preserve">22uF</t>
  </si>
  <si>
    <t xml:space="preserve">CC0603MRX5R5BB226</t>
  </si>
  <si>
    <t xml:space="preserve">JMK107BBJ226MA</t>
  </si>
  <si>
    <t xml:space="preserve">Capacitor_SMD:C_0603_1608Metric</t>
  </si>
  <si>
    <t xml:space="preserve">https://lcsc.com/product-detail/Multilayer-Ceramic-Capacitors-MLCC-SMD-SMT_22uF-226-20-6-3V_C109448.html</t>
  </si>
  <si>
    <t xml:space="preserve">C13 C15 C27 </t>
  </si>
  <si>
    <t xml:space="preserve">4.7uF</t>
  </si>
  <si>
    <t xml:space="preserve">CL10A475KO8NNNC</t>
  </si>
  <si>
    <t xml:space="preserve">C1608X5R1C475K080AC</t>
  </si>
  <si>
    <t xml:space="preserve">https://lcsc.com/product-detail/Multilayer-Ceramic-Capacitors-MLCC-SMD-SMT_SAMSUNG_CL10A475KO8NNNC_4-7uF-475-10-16V_C19666.html</t>
  </si>
  <si>
    <t xml:space="preserve">C34 </t>
  </si>
  <si>
    <t xml:space="preserve">10nF</t>
  </si>
  <si>
    <t xml:space="preserve">CC0402KRX7R7BB103</t>
  </si>
  <si>
    <t xml:space="preserve">Capacitor_SMD:C_0402_1005Metric</t>
  </si>
  <si>
    <t xml:space="preserve">https://lcsc.com/product-detail/Multilayer-Ceramic-Capacitors-MLCC-SMD-SMT_YAGEO-CC0402KRX7R7BB103_C327009.html</t>
  </si>
  <si>
    <t xml:space="preserve">C23 </t>
  </si>
  <si>
    <t xml:space="preserve">47pF</t>
  </si>
  <si>
    <t xml:space="preserve">CC0402JRNPO9BN470</t>
  </si>
  <si>
    <t xml:space="preserve">https://lcsc.com/product-detail/Multilayer-Ceramic-Capacitors-MLCC-SMD-SMT_YAGEO-CC0402JRNPO9BN470_C60137.html</t>
  </si>
  <si>
    <t xml:space="preserve">C25 </t>
  </si>
  <si>
    <t xml:space="preserve">47nF</t>
  </si>
  <si>
    <t xml:space="preserve">CC0402KRX7R8BB473</t>
  </si>
  <si>
    <t xml:space="preserve">https://lcsc.com/product-detail/Multilayer-Ceramic-Capacitors-MLCC-SMD-SMT_YAGEO-CC0402KRX7R8BB473_C107020.html</t>
  </si>
  <si>
    <t xml:space="preserve">C26 </t>
  </si>
  <si>
    <t xml:space="preserve">68pF</t>
  </si>
  <si>
    <t xml:space="preserve">CC0402JRNPO9BN680</t>
  </si>
  <si>
    <t xml:space="preserve">https://lcsc.com/product-detail/Multilayer-Ceramic-Capacitors-MLCC-SMD-SMT_YAGEO-CC0402JRNPO9BN680_C107009.html</t>
  </si>
  <si>
    <t xml:space="preserve">C28 </t>
  </si>
  <si>
    <t xml:space="preserve">470nF</t>
  </si>
  <si>
    <t xml:space="preserve">CC0603KRX7R7BB474</t>
  </si>
  <si>
    <t xml:space="preserve">https://lcsc.com/product-detail/Multilayer-Ceramic-Capacitors-MLCC-SMD-SMT_YAGEO-CC0603KRX7R7BB474_C106851.html</t>
  </si>
  <si>
    <t xml:space="preserve">C30 C37 C44 </t>
  </si>
  <si>
    <t xml:space="preserve">2.7pF</t>
  </si>
  <si>
    <t xml:space="preserve">CC0402BRNPO9BN2R7</t>
  </si>
  <si>
    <t xml:space="preserve">https://lcsc.com/product-detail/Multilayer-Ceramic-Capacitors-MLCC-SMD-SMT_YAGEO-CC0402BRNPO9BN2R7_C326937.html</t>
  </si>
  <si>
    <t xml:space="preserve">C31 </t>
  </si>
  <si>
    <t xml:space="preserve">3.6pF</t>
  </si>
  <si>
    <t xml:space="preserve">0402N3R6B500</t>
  </si>
  <si>
    <t xml:space="preserve">CC0402BRNPO9BN3R6</t>
  </si>
  <si>
    <t xml:space="preserve">https://lcsc.com/product-detail/Multilayer-Ceramic-Capacitors-MLCC-SMD-SMT_Walsin-Tech-Corp-0402N3R6B500_C123485.html</t>
  </si>
  <si>
    <t xml:space="preserve">C19 C21 C22 C32 C33 C41 C42 </t>
  </si>
  <si>
    <t xml:space="preserve">33pF</t>
  </si>
  <si>
    <t xml:space="preserve">CC0402GRNPO9BN330</t>
  </si>
  <si>
    <t xml:space="preserve">https://lcsc.com/product-detail/Multilayer-Ceramic-Capacitors-MLCC-SMD-SMT_YAGEO-CC0402GRNPO9BN330_C325461.html</t>
  </si>
  <si>
    <t xml:space="preserve">C35 C46 C49 </t>
  </si>
  <si>
    <t xml:space="preserve">5.6pF</t>
  </si>
  <si>
    <t xml:space="preserve">CC0402BRNPO9BN5R6</t>
  </si>
  <si>
    <t xml:space="preserve">https://lcsc.com/product-detail/Multilayer-Ceramic-Capacitors-MLCC-SMD-SMT_YAGEO-CC0402BRNPO9BN5R6_C505468.html</t>
  </si>
  <si>
    <t xml:space="preserve">C36 </t>
  </si>
  <si>
    <t xml:space="preserve">6.8pF</t>
  </si>
  <si>
    <t xml:space="preserve">CC0402BRNPO9BN6R8</t>
  </si>
  <si>
    <t xml:space="preserve">https://lcsc.com/product-detail/Multilayer-Ceramic-Capacitors-MLCC-SMD-SMT_YAGEO-CC0402BRNPO9BN6R8_C327291.html</t>
  </si>
  <si>
    <t xml:space="preserve">C38 </t>
  </si>
  <si>
    <t xml:space="preserve">2.4pF</t>
  </si>
  <si>
    <t xml:space="preserve">CC0402BRNPO9BN2R4</t>
  </si>
  <si>
    <t xml:space="preserve">https://lcsc.com/product-detail/Multilayer-Ceramic-Capacitors-MLCC-SMD-SMT_YAGEO-CC0402BRNPO9BN2R4_C541334.html</t>
  </si>
  <si>
    <t xml:space="preserve">C39</t>
  </si>
  <si>
    <t xml:space="preserve">3.3pF</t>
  </si>
  <si>
    <t xml:space="preserve">CC0402BRNPO9BN3R3</t>
  </si>
  <si>
    <t xml:space="preserve">GJM1555C1H3R3WB01</t>
  </si>
  <si>
    <t xml:space="preserve">https://lcsc.com/product-detail/Multilayer-Ceramic-Capacitors-MLCC-SMD-SMT_YAGEO-CC0402BRNPO9BN3R3_C327287.html</t>
  </si>
  <si>
    <t xml:space="preserve">C1 C4 C5 </t>
  </si>
  <si>
    <t xml:space="preserve">100uF</t>
  </si>
  <si>
    <t xml:space="preserve">JMK316ABJ107ML-T</t>
  </si>
  <si>
    <t xml:space="preserve">Capacitor_SMD:C_1206_3216Metric</t>
  </si>
  <si>
    <t xml:space="preserve">https://lcsc.com/product-detail/Multilayer-Ceramic-Capacitors-MLCC-SMD-SMT_Taiyo-Yuden-JMK316ABJ107ML-T_C268006.html</t>
  </si>
  <si>
    <t xml:space="preserve">C40 </t>
  </si>
  <si>
    <t xml:space="preserve">3.9pF</t>
  </si>
  <si>
    <t xml:space="preserve">CC0402BRNPO9BN3R9</t>
  </si>
  <si>
    <t xml:space="preserve">https://lcsc.com/product-detail/Multilayer-Ceramic-Capacitors-MLCC-SMD-SMT_YAGEO-CC0402BRNPO9BN3R9_C505474.html</t>
  </si>
  <si>
    <t xml:space="preserve">C45 </t>
  </si>
  <si>
    <t xml:space="preserve">1.3pF</t>
  </si>
  <si>
    <t xml:space="preserve">CC0402BRNPO9BN1R3</t>
  </si>
  <si>
    <t xml:space="preserve">https://lcsc.com/product-detail/Multilayer-Ceramic-Capacitors-MLCC-SMD-SMT_YAGEO-CC0402BRNPO9BN1R3_C327229.html</t>
  </si>
  <si>
    <t xml:space="preserve">C43 C47 C48 C50 </t>
  </si>
  <si>
    <t xml:space="preserve">1nF</t>
  </si>
  <si>
    <t xml:space="preserve">CC0402KRX7R7BB102</t>
  </si>
  <si>
    <t xml:space="preserve">https://lcsc.com/product-detail/Multilayer-Ceramic-Capacitors-MLCC-SMD-SMT_YAGEO-CC0402KRX7R7BB102_C189467.html</t>
  </si>
  <si>
    <t xml:space="preserve">C2 C55 </t>
  </si>
  <si>
    <t xml:space="preserve">DNM</t>
  </si>
  <si>
    <t xml:space="preserve">C58 </t>
  </si>
  <si>
    <t xml:space="preserve">10uF</t>
  </si>
  <si>
    <t xml:space="preserve">JMK107ABJ106KA-T</t>
  </si>
  <si>
    <t xml:space="preserve">C1608X5R0J106K080AB</t>
  </si>
  <si>
    <t xml:space="preserve">https://lcsc.com/product-detail/Others_Taiyo-Yuden_JMK107ABJ106KA-T_Taiyo-Yuden-JMK107ABJ106KA-T_C319196.html</t>
  </si>
  <si>
    <t xml:space="preserve">C3 C6 C8 C11 </t>
  </si>
  <si>
    <t xml:space="preserve">1uF</t>
  </si>
  <si>
    <t xml:space="preserve">CL05A105KQ5NNNC</t>
  </si>
  <si>
    <t xml:space="preserve">https://lcsc.com/product-detail/Multilayer-Ceramic-Capacitors-MLCC-SMD-SMT_Samsung-Electro-Mechanics-CL05A105KQ5NNNC_C107372.html</t>
  </si>
  <si>
    <t xml:space="preserve">C7 C9 C10 C14 C16 C17 C18 C20 C24 C29 C57 C59 C60 C61 C62 C63 C64 C65 </t>
  </si>
  <si>
    <t xml:space="preserve">100nF</t>
  </si>
  <si>
    <t xml:space="preserve">CC0402KRX7R7BB104</t>
  </si>
  <si>
    <t xml:space="preserve">https://lcsc.com/product-detail/Multilayer-Ceramic-Capacitors-MLCC-SMD-SMT_YAGEO-CC0402KRX7R7BB104_C60474.html</t>
  </si>
  <si>
    <t xml:space="preserve">D1 </t>
  </si>
  <si>
    <t xml:space="preserve">PESD5V0S1BA</t>
  </si>
  <si>
    <t xml:space="preserve">PESD5V0S1BA,115</t>
  </si>
  <si>
    <t xml:space="preserve">PESD5V0S1BA-N</t>
  </si>
  <si>
    <t xml:space="preserve">Diode_SMD:D_SOD-323</t>
  </si>
  <si>
    <t xml:space="preserve">https://lcsc.com/product-detail/TVS_Nexperia-PESD5V0S1BA-115_C19224.html</t>
  </si>
  <si>
    <t xml:space="preserve">D2 </t>
  </si>
  <si>
    <t xml:space="preserve">1N4148WSF-7</t>
  </si>
  <si>
    <t xml:space="preserve">Diode_SMD:D_SOD-323F</t>
  </si>
  <si>
    <t xml:space="preserve">https://lcsc.com/product-detail/Switching-Diode_Diodes-Incorporated-1N4148WSF-7_C119617.html</t>
  </si>
  <si>
    <t xml:space="preserve">D3 </t>
  </si>
  <si>
    <t xml:space="preserve">FM-B2020RGBA</t>
  </si>
  <si>
    <t xml:space="preserve">FM-B2020RGBA-HG</t>
  </si>
  <si>
    <t xml:space="preserve">LED_SMD:LED_Cree-PLCC4_2x2mm_CW</t>
  </si>
  <si>
    <t xml:space="preserve">https://lcsc.com/product-detail/Light-Emitting-Diodes-LED_Foshan-NationStar-Optoelectronics-FM-B2020RGBA-HG_C108793.html</t>
  </si>
  <si>
    <t xml:space="preserve">D4 D5 </t>
  </si>
  <si>
    <t xml:space="preserve">ESD9D5V</t>
  </si>
  <si>
    <t xml:space="preserve">Diode_SMD:D_SOD-923</t>
  </si>
  <si>
    <t xml:space="preserve">https://lcsc.com/product-detail/TVS_Leiditech-ESD9D5V_C384848.html</t>
  </si>
  <si>
    <t xml:space="preserve">F1 </t>
  </si>
  <si>
    <t xml:space="preserve">16V 3A 110mΩ  PTC</t>
  </si>
  <si>
    <t xml:space="preserve">1210L150/16WR</t>
  </si>
  <si>
    <t xml:space="preserve">Fuse:Fuse_1210_3225Metric_Castellated</t>
  </si>
  <si>
    <t xml:space="preserve">https://lcsc.com/product-detail/PTC-Resettable-Fuses_Littelfuse-1210L150-16WR_C207048.html</t>
  </si>
  <si>
    <t xml:space="preserve">FB1 </t>
  </si>
  <si>
    <t xml:space="preserve">600R @100MHz</t>
  </si>
  <si>
    <t xml:space="preserve">BLM18AG601SN1D</t>
  </si>
  <si>
    <t xml:space="preserve">Inductor_SMD:L_0603_1608Metric</t>
  </si>
  <si>
    <t xml:space="preserve">https://lcsc.com/product-detail/Ferrite-Beads_Murata-Electronics-BLM18AG601SN1D_C19330.html</t>
  </si>
  <si>
    <t xml:space="preserve">J1 J3 J5 J6 </t>
  </si>
  <si>
    <t xml:space="preserve">S1001-46R</t>
  </si>
  <si>
    <t xml:space="preserve">node-lib-v1:RF_Shield_Clip_S1001-46R</t>
  </si>
  <si>
    <t xml:space="preserve">https://www.digikey.com/short/zwbq0r</t>
  </si>
  <si>
    <t xml:space="preserve">J10 </t>
  </si>
  <si>
    <t xml:space="preserve">Qwiic</t>
  </si>
  <si>
    <t xml:space="preserve">BM04B-SRSS-TB(LF)(SN)</t>
  </si>
  <si>
    <t xml:space="preserve">Connector_JST:JST_SH_BM04B-SRSS-TB_1x04-1MP_P1.00mm_Vertical</t>
  </si>
  <si>
    <t xml:space="preserve">https://lcsc.com/product-detail/Wire-To-Board-Wire-To-Wire-Connector_JST-Sales-America-BM04B-SRSS-TB-LF-SN_C160390.html</t>
  </si>
  <si>
    <t xml:space="preserve">J2 </t>
  </si>
  <si>
    <t xml:space="preserve">JST-PH</t>
  </si>
  <si>
    <t xml:space="preserve">B2B-PH-SM4-TB(LF)(SN)</t>
  </si>
  <si>
    <t xml:space="preserve">Connector_JST:JST_PH_B2B-PH-SM4-TB_1x02-1MP_P2.00mm_Vertical</t>
  </si>
  <si>
    <t xml:space="preserve">https://lcsc.com/product-detail/Wire-To-Board-Wire-To-Wire-Connector_JST-Sales-America-B2B-PH-SM4-TB-LF-SN_C160352.html</t>
  </si>
  <si>
    <t xml:space="preserve">J4 </t>
  </si>
  <si>
    <t xml:space="preserve">RF_Shield_One_Piece</t>
  </si>
  <si>
    <t xml:space="preserve">DMN – Custom</t>
  </si>
  <si>
    <t xml:space="preserve">S02-30200250</t>
  </si>
  <si>
    <t xml:space="preserve">node-lib-v1:Harwin_S02-30200250_30x20mm_GND_Pads</t>
  </si>
  <si>
    <t xml:space="preserve">https://www.digikey.com/short/zwbq0z</t>
  </si>
  <si>
    <t xml:space="preserve">J7 </t>
  </si>
  <si>
    <t xml:space="preserve">U.FL/iPEX</t>
  </si>
  <si>
    <t xml:space="preserve">U.FL-R-SMT-1(10)</t>
  </si>
  <si>
    <t xml:space="preserve">Connector_Coaxial:U.FL_Hirose_U.FL-R-SMT-1_Vertical</t>
  </si>
  <si>
    <t xml:space="preserve">https://lcsc.com/product-detail/RF-Connectors-Coaxial-Connectors_HRS-Hirose-U-FL-R-SMT-1-10_C88373.html</t>
  </si>
  <si>
    <t xml:space="preserve">J8 J9 </t>
  </si>
  <si>
    <t xml:space="preserve">DEBUG / UART/I2C</t>
  </si>
  <si>
    <t xml:space="preserve">2.54mm PH3.5 7P header</t>
  </si>
  <si>
    <t xml:space="preserve">THT</t>
  </si>
  <si>
    <t xml:space="preserve">Connector_PinSocket_2.54mm:PinSocket_1x07_P2.54mm_Vertical</t>
  </si>
  <si>
    <t xml:space="preserve">https://www.aliexpress.com/item/622209657.html?spm=a2g0o.cart.0.0.5c1d3c00KRaXyV&amp;mp=1</t>
  </si>
  <si>
    <t xml:space="preserve">JP5 </t>
  </si>
  <si>
    <t xml:space="preserve">BOOT0</t>
  </si>
  <si>
    <t xml:space="preserve">C703015</t>
  </si>
  <si>
    <t xml:space="preserve">Connector_PinHeader_1.27mm:PinHeader_1x02_P1.27mm_Vertical</t>
  </si>
  <si>
    <t xml:space="preserve">https://lcsc.com/product-detail/Pin-Header-Female-Header_BOOMELE-Boom-Precision-Elec-1-27mm-1-2P_C703015.html</t>
  </si>
  <si>
    <t xml:space="preserve">L1 </t>
  </si>
  <si>
    <t xml:space="preserve">2.2uH</t>
  </si>
  <si>
    <t xml:space="preserve">HPC4012TF-2R2M</t>
  </si>
  <si>
    <t xml:space="preserve">node-lib-v1:L_HPC4012TF-2R2M</t>
  </si>
  <si>
    <t xml:space="preserve">https://lcsc.com/product-detail/Power-Inductors_TAI-TECH-HPC4012TF-2R2M_C357047.html</t>
  </si>
  <si>
    <t xml:space="preserve">L10 </t>
  </si>
  <si>
    <t xml:space="preserve">1400R @1GHz</t>
  </si>
  <si>
    <t xml:space="preserve">BLM15HG102SN1D</t>
  </si>
  <si>
    <t xml:space="preserve">Inductor_SMD:L_0402_1005Metric</t>
  </si>
  <si>
    <t xml:space="preserve">https://lcsc.com/product-detail/Ferrite-Beads_Murata-Electronics-BLM15HG102SN1D_C76889.html</t>
  </si>
  <si>
    <t xml:space="preserve">L11 </t>
  </si>
  <si>
    <t xml:space="preserve">6.8nH</t>
  </si>
  <si>
    <t xml:space="preserve">LQW15AN6N8H00D</t>
  </si>
  <si>
    <t xml:space="preserve">https://www.digikey.com/short/zwbq90</t>
  </si>
  <si>
    <t xml:space="preserve">L12 </t>
  </si>
  <si>
    <t xml:space="preserve">8.7nH</t>
  </si>
  <si>
    <t xml:space="preserve">LQW15AN8N7H00D</t>
  </si>
  <si>
    <t xml:space="preserve">https://www.digikey.com/short/zwbq9f</t>
  </si>
  <si>
    <t xml:space="preserve">L13 </t>
  </si>
  <si>
    <t xml:space="preserve">27nH</t>
  </si>
  <si>
    <t xml:space="preserve">LQW15AN27NG00</t>
  </si>
  <si>
    <t xml:space="preserve">https://www.digikey.com/en/products/detail/LQW15AN27NG00D/490-6792-1-ND/3845989?utm_campaign=buynow&amp;utm_medium=aggregator&amp;curr=usd&amp;utm_source=octopart</t>
  </si>
  <si>
    <t xml:space="preserve">L14 </t>
  </si>
  <si>
    <t xml:space="preserve">6.5nH</t>
  </si>
  <si>
    <t xml:space="preserve">LQW15AN6N5G80</t>
  </si>
  <si>
    <t xml:space="preserve">https://www.digikey.com/en/products/detail/murata-electronics/LQW15AN6N5G80D/4905966?s=N4IgTCBcDaIDIEUDqBGArAQQHIDYtoHEAOABhAF0BfIA</t>
  </si>
  <si>
    <t xml:space="preserve">L15</t>
  </si>
  <si>
    <t xml:space="preserve">8nH</t>
  </si>
  <si>
    <t xml:space="preserve">LQW15AN8N0G80</t>
  </si>
  <si>
    <t xml:space="preserve">https://www.digikey.com/en/products/detail/murata-electronics/LQW15AN8N0G80D/4422141?s=N4IgTCBcDaIDIEUDqBGArAQQHIA4sAYBxHfEAXQF8g</t>
  </si>
  <si>
    <t xml:space="preserve">L3 </t>
  </si>
  <si>
    <t xml:space="preserve">3.6nH</t>
  </si>
  <si>
    <t xml:space="preserve">LQW15AN3N6C10D</t>
  </si>
  <si>
    <t xml:space="preserve">https://lcsc.com/product-detail/Inductors-SMD_Murata-Electronics-LQW15AN3N6C10D_C408158.html</t>
  </si>
  <si>
    <t xml:space="preserve">L4 </t>
  </si>
  <si>
    <t xml:space="preserve">15uH</t>
  </si>
  <si>
    <t xml:space="preserve">MLZ2012M150WT000</t>
  </si>
  <si>
    <t xml:space="preserve">Inductor_SMD:L_0805_2012Metric</t>
  </si>
  <si>
    <t xml:space="preserve">https://www.digikey.com/short/zwbqfq</t>
  </si>
  <si>
    <t xml:space="preserve">L5 </t>
  </si>
  <si>
    <t xml:space="preserve">11nH</t>
  </si>
  <si>
    <t xml:space="preserve">LQW15AN11NG00D</t>
  </si>
  <si>
    <t xml:space="preserve">https://lcsc.com/product-detail/Inductors-SMD_Murata-Electronics-LQW15AN11NG00D_C113109.html</t>
  </si>
  <si>
    <t xml:space="preserve">L6 L7 </t>
  </si>
  <si>
    <t xml:space="preserve">47nH</t>
  </si>
  <si>
    <t xml:space="preserve">LQW15AN47NJ00D</t>
  </si>
  <si>
    <t xml:space="preserve">https://www.digikey.com/short/zwbq55</t>
  </si>
  <si>
    <t xml:space="preserve">L8 </t>
  </si>
  <si>
    <t xml:space="preserve">3nH</t>
  </si>
  <si>
    <t xml:space="preserve">LQW15AN3N0B00</t>
  </si>
  <si>
    <t xml:space="preserve">https://lcsc.com/product-detail/Inductors-SMD_Murata-Electronics-LQW15AN3N0B00D_C269824.html</t>
  </si>
  <si>
    <t xml:space="preserve">L2 L9 </t>
  </si>
  <si>
    <t xml:space="preserve">3.3nH</t>
  </si>
  <si>
    <t xml:space="preserve">LQW15AN3N3C80D</t>
  </si>
  <si>
    <t xml:space="preserve">https://www.digikey.com/short/zwbq2m</t>
  </si>
  <si>
    <t xml:space="preserve">PZ1 </t>
  </si>
  <si>
    <t xml:space="preserve">MLT-7525</t>
  </si>
  <si>
    <t xml:space="preserve">node-lib-v1:Buzzer_MLT-7525</t>
  </si>
  <si>
    <t xml:space="preserve">https://lcsc.com/product-detail/Buzzers_Jiangsu-Huaneng-Elec-MLT-7525_C95299.html</t>
  </si>
  <si>
    <t xml:space="preserve">Q1 </t>
  </si>
  <si>
    <t xml:space="preserve">PMV32UP,215</t>
  </si>
  <si>
    <t xml:space="preserve">Package_TO_SOT_SMD:SOT-23</t>
  </si>
  <si>
    <t xml:space="preserve">https://lcsc.com/product-detail/MOSFET_Nexperia-PMV32UP-215_C282569.html</t>
  </si>
  <si>
    <t xml:space="preserve">Q2 </t>
  </si>
  <si>
    <t xml:space="preserve">PMST4401,115</t>
  </si>
  <si>
    <t xml:space="preserve">Package_TO_SOT_SMD:SOT-323_SC-70</t>
  </si>
  <si>
    <t xml:space="preserve">https://lcsc.com/product-detail/Transistors-NPN-PNP_Nexperia-PMST4401-115_C454963.html</t>
  </si>
  <si>
    <t xml:space="preserve">R13 R20 </t>
  </si>
  <si>
    <t xml:space="preserve">10K</t>
  </si>
  <si>
    <t xml:space="preserve">AC0402JR-0710KL</t>
  </si>
  <si>
    <t xml:space="preserve">Resistor_SMD:R_0402_1005Metric</t>
  </si>
  <si>
    <t xml:space="preserve">https://lcsc.com/product-detail/Chip-Resistor-Surface-Mount_YAGEO-AC0402JR-0710KL_C144731.html</t>
  </si>
  <si>
    <t xml:space="preserve">R10 R11 R12 </t>
  </si>
  <si>
    <t xml:space="preserve">R16 R21 </t>
  </si>
  <si>
    <t xml:space="preserve">1K</t>
  </si>
  <si>
    <t xml:space="preserve">RC0402FR-071KL</t>
  </si>
  <si>
    <t xml:space="preserve">https://lcsc.com/product-detail/Chip-Resistor-Surface-Mount_1KR-1001-1_C106235.html</t>
  </si>
  <si>
    <t xml:space="preserve">R14 R15 R17 R18 </t>
  </si>
  <si>
    <t xml:space="preserve">4K7</t>
  </si>
  <si>
    <t xml:space="preserve">AC0402FR-074K7L</t>
  </si>
  <si>
    <t xml:space="preserve">https://lcsc.com/product-detail/Chip-Resistor-Surface-Mount_YAGEO-AC0402FR-074K7L_C174364.html</t>
  </si>
  <si>
    <t xml:space="preserve">R19 </t>
  </si>
  <si>
    <t xml:space="preserve">33R</t>
  </si>
  <si>
    <t xml:space="preserve">AC0402JR-0733RL</t>
  </si>
  <si>
    <t xml:space="preserve">https://lcsc.com/product-detail/_AC0402JR-0733RL_C144713.html</t>
  </si>
  <si>
    <t xml:space="preserve">R2 R3 R4 </t>
  </si>
  <si>
    <t xml:space="preserve">100K</t>
  </si>
  <si>
    <t xml:space="preserve">RC0402FR-07100KL</t>
  </si>
  <si>
    <t xml:space="preserve">https://lcsc.com/product-detail/Chip-Resistor-Surface-Mount_YAGEO-RC0402FR-07100KL_C60491.html</t>
  </si>
  <si>
    <t xml:space="preserve">R22 R23 </t>
  </si>
  <si>
    <t xml:space="preserve">330R</t>
  </si>
  <si>
    <t xml:space="preserve">AC0402FR-07330RL</t>
  </si>
  <si>
    <t xml:space="preserve">https://lcsc.com/product-detail/Chip-Resistor-Surface-Mount_YAGEO-AC0402FR-07330RL_C226996.html</t>
  </si>
  <si>
    <t xml:space="preserve">R5 </t>
  </si>
  <si>
    <t xml:space="preserve">220R</t>
  </si>
  <si>
    <t xml:space="preserve">RC0402FR-07220RL</t>
  </si>
  <si>
    <t xml:space="preserve">https://lcsc.com/product-detail/Chip-Resistor-Surface-Mount_YAGEO-RC0402FR-07220RL_C112291.html</t>
  </si>
  <si>
    <t xml:space="preserve">R6 R7 R8 R24 </t>
  </si>
  <si>
    <t xml:space="preserve">100R</t>
  </si>
  <si>
    <t xml:space="preserve">RC0402FR-07100RL</t>
  </si>
  <si>
    <t xml:space="preserve">https://lcsc.com/product-detail/Chip-Resistor-Surface-Mount_YAGEO-RC0402FR-07100RL_C106232.html</t>
  </si>
  <si>
    <t xml:space="preserve">R1 R9 </t>
  </si>
  <si>
    <t xml:space="preserve">0R</t>
  </si>
  <si>
    <t xml:space="preserve">RC0402FR-070RL</t>
  </si>
  <si>
    <t xml:space="preserve">https://lcsc.com/product-detail/Chip-Resistor-Surface-Mount_YAGEO-RC0402FR-070RL_C106231.html</t>
  </si>
  <si>
    <t xml:space="preserve">SW1 </t>
  </si>
  <si>
    <t xml:space="preserve">USR_BTN</t>
  </si>
  <si>
    <t xml:space="preserve">KSC721GLFS</t>
  </si>
  <si>
    <t xml:space="preserve">node-lib-v1:PushButton_KSC721GLFS</t>
  </si>
  <si>
    <t xml:space="preserve">https://lcsc.com/product-detail/Tactile-Switches_C-K-KSC721GLFS_C221764.html</t>
  </si>
  <si>
    <t xml:space="preserve">SW2 </t>
  </si>
  <si>
    <t xml:space="preserve">RESET</t>
  </si>
  <si>
    <t xml:space="preserve">SKSHABE010</t>
  </si>
  <si>
    <t xml:space="preserve">node-lib-v1:SW_SPST_SKSHABE010</t>
  </si>
  <si>
    <t xml:space="preserve">https://lcsc.com/product-detail/Tactile-Switches_ALPS-Electric-SKSHABE010_C255507.html</t>
  </si>
  <si>
    <t xml:space="preserve">U1 U3 </t>
  </si>
  <si>
    <t xml:space="preserve">TPS22917DBV</t>
  </si>
  <si>
    <t xml:space="preserve">TPS22917DBVR</t>
  </si>
  <si>
    <t xml:space="preserve">Package_TO_SOT_SMD:SOT-23-6</t>
  </si>
  <si>
    <t xml:space="preserve">https://www.ti.com/store/ti/en/p/product/?p=TPS22917DBVR</t>
  </si>
  <si>
    <t xml:space="preserve">U10 </t>
  </si>
  <si>
    <t xml:space="preserve">SHTC3</t>
  </si>
  <si>
    <t xml:space="preserve">node-lib-v1:Sensirion_DFN-4-1EP_2x2mm_P1mm_EP0.7x1.6mm</t>
  </si>
  <si>
    <t xml:space="preserve">https://lcsc.com/product-detail/Temperature-Humidity-Sensors_Sensirion-SHTC3_C194656.html</t>
  </si>
  <si>
    <t xml:space="preserve">U11 </t>
  </si>
  <si>
    <t xml:space="preserve">ATECC608B-TNGLORAU</t>
  </si>
  <si>
    <t xml:space="preserve">ATECC608B-TNGLORAU-C</t>
  </si>
  <si>
    <t xml:space="preserve">Package_DFN_QFN:DFN-8-1EP_3x2mm_P0.5mm_EP1.3x1.5mm</t>
  </si>
  <si>
    <t xml:space="preserve">https://www.microchipdirect.com/product/ATECC608A-TNGLORAU-C?productLoaded=true</t>
  </si>
  <si>
    <t xml:space="preserve">U2 </t>
  </si>
  <si>
    <t xml:space="preserve">TPS3839G18DBZT‎</t>
  </si>
  <si>
    <t xml:space="preserve">https://www.digikey.de/product-detail/en/TPS3839G18DBZT/296-39391-1-ND/5143342?itemSeq=363776395</t>
  </si>
  <si>
    <t xml:space="preserve">U4 </t>
  </si>
  <si>
    <t xml:space="preserve">RP605Z283B</t>
  </si>
  <si>
    <t xml:space="preserve">RP605Z283B-E2-F</t>
  </si>
  <si>
    <t xml:space="preserve">node-lib-v1:WLCSP-20-P3_1.994x1.609mm_Layout5x4_P0.4mm</t>
  </si>
  <si>
    <t xml:space="preserve">https://eu.mouser.com/ProductDetail/Ricoh-Electronic-Devices-Company/RP605Z283B-E2-F?qs=%2Fha2pyFadujfkekTwsRQpQaCcXRCnGubiPAekIe2V2q%252BPlq4yt9zFJnKPMHL8r%252Bf&amp;utm_source=octopart&amp;utm_medium=aggregator&amp;utm_campaign=848-RP605Z283B-E2-F&amp;utm_content=Ricoh+Electronics</t>
  </si>
  <si>
    <t xml:space="preserve">U5 </t>
  </si>
  <si>
    <t xml:space="preserve">STM32WL55CCU6</t>
  </si>
  <si>
    <t xml:space="preserve">Package_DFN_QFN:QFN-48-1EP_7x7mm_P0.5mm_EP5.45x5.45mm</t>
  </si>
  <si>
    <t xml:space="preserve">https://www.st.com/content/st_com/en/products/microcontrollers-microprocessors/stm32-32-bit-arm-cortex-mcus/stm32-wireless-mcus/stm32wl-series/stm32wlex/stm32wle5cc.html#sample-buy</t>
  </si>
  <si>
    <t xml:space="preserve">U6 </t>
  </si>
  <si>
    <t xml:space="preserve">TS3A5223RSWR</t>
  </si>
  <si>
    <t xml:space="preserve">Backordered – not arrived yet</t>
  </si>
  <si>
    <t xml:space="preserve">Package_DFN_QFN:UQFN-10_1.4x1.8mm_P0.4mm</t>
  </si>
  <si>
    <t xml:space="preserve">https://www.ti.com/store/ti/en/p/product/?p=TS3A5223RSWR</t>
  </si>
  <si>
    <t xml:space="preserve">U7 </t>
  </si>
  <si>
    <t xml:space="preserve">BGS13S4N9</t>
  </si>
  <si>
    <t xml:space="preserve">BGS13S4N9E6327XTSA1</t>
  </si>
  <si>
    <t xml:space="preserve">node-lib-v1:RFSW_BGS13S4N9E6327XTSA1</t>
  </si>
  <si>
    <t xml:space="preserve">https://nl.farnell.com/infineon/bgs13s4n9e6327xtsa1/rf-switch-3ghz-40-to-85deg-c/dp/2947801?CMP=GRHB-OCTOPART</t>
  </si>
  <si>
    <t xml:space="preserve">U8 </t>
  </si>
  <si>
    <t xml:space="preserve">MX25R1635</t>
  </si>
  <si>
    <t xml:space="preserve">MX25R1635FZUIL0</t>
  </si>
  <si>
    <t xml:space="preserve">node-lib-v1:FLASH_UFDFN-8-MX25R1635F</t>
  </si>
  <si>
    <t xml:space="preserve">https://www.digikey.com/short/zwbqjc</t>
  </si>
  <si>
    <t xml:space="preserve">U9 </t>
  </si>
  <si>
    <t xml:space="preserve">LIS2DH12</t>
  </si>
  <si>
    <t xml:space="preserve">LIS2DH12TR</t>
  </si>
  <si>
    <t xml:space="preserve">Package_LGA:LGA-12_2x2mm_P0.5mm</t>
  </si>
  <si>
    <t xml:space="preserve">https://lcsc.com/product-detail/Motion-Sensors-Accelerometers_STMicroelectronics-LIS2DH12TR_C110926.html</t>
  </si>
  <si>
    <t xml:space="preserve">X1 </t>
  </si>
  <si>
    <t xml:space="preserve">32MHz</t>
  </si>
  <si>
    <t xml:space="preserve">‎TG2520SMN 32.0000M-MCGNNM3‎</t>
  </si>
  <si>
    <t xml:space="preserve">Crystal:Crystal_SMD_Abracon_ABM10-4Pin_2.5x2.0mm</t>
  </si>
  <si>
    <t xml:space="preserve">https://www.digikey.de/product-detail/en/TG2520SMN+32.0000M-MCGNNM3/114-TG2520SMN32.0000M-MCGNNM3TR-ND/13151954?itemSeq=363783209 </t>
  </si>
  <si>
    <t xml:space="preserve">Y1 </t>
  </si>
  <si>
    <t xml:space="preserve">32.768KHz</t>
  </si>
  <si>
    <t xml:space="preserve">X1A000061002100</t>
  </si>
  <si>
    <t xml:space="preserve">node-lib-v1:Crystal_SMD_NX2012SA_32.768KHz</t>
  </si>
  <si>
    <t xml:space="preserve">https://lcsc.com/product-detail/SMD-Crystal-Resonators_Seiko-Epson_X1A000061002100_Seiko-Epson-X1A000061002100_C255767.html</t>
  </si>
  <si>
    <t xml:space="preserve">Design version:</t>
  </si>
  <si>
    <t xml:space="preserve">1.1b</t>
  </si>
  <si>
    <t xml:space="preserve">Date:</t>
  </si>
  <si>
    <t xml:space="preserve">24/05/2021</t>
  </si>
  <si>
    <t xml:space="preserve">Tool:</t>
  </si>
  <si>
    <t xml:space="preserve">KiCAD v5.1.10</t>
  </si>
  <si>
    <t xml:space="preserve">Total Component Count:</t>
  </si>
  <si>
    <t xml:space="preserve">Unique Component Count</t>
  </si>
  <si>
    <t xml:space="preserve">Legend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</si>
</sst>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nl/short/zdc4q9" TargetMode="External"/><Relationship Id="rId2" Type="http://schemas.openxmlformats.org/officeDocument/2006/relationships/hyperlink" Target="https://www.richardsonrfpd.com/Products/Product/NN02-201" TargetMode="External"/><Relationship Id="rId3" Type="http://schemas.openxmlformats.org/officeDocument/2006/relationships/hyperlink" Target="https://lcsc.com/product-detail/Multilayer-Ceramic-Capacitors-MLCC-SMD-SMT_22uF-226-20-6-3V_C109448.html" TargetMode="External"/><Relationship Id="rId4" Type="http://schemas.openxmlformats.org/officeDocument/2006/relationships/hyperlink" Target="https://lcsc.com/product-detail/Multilayer-Ceramic-Capacitors-MLCC-SMD-SMT_SAMSUNG_CL10A475KO8NNNC_4-7uF-475-10-16V_C19666.html" TargetMode="External"/><Relationship Id="rId5" Type="http://schemas.openxmlformats.org/officeDocument/2006/relationships/hyperlink" Target="https://lcsc.com/product-detail/Multilayer-Ceramic-Capacitors-MLCC-SMD-SMT_YAGEO-CC0402KRX7R7BB103_C327009.html" TargetMode="External"/><Relationship Id="rId6" Type="http://schemas.openxmlformats.org/officeDocument/2006/relationships/hyperlink" Target="https://lcsc.com/product-detail/Multilayer-Ceramic-Capacitors-MLCC-SMD-SMT_YAGEO-CC0402JRNPO9BN470_C60137.html" TargetMode="External"/><Relationship Id="rId7" Type="http://schemas.openxmlformats.org/officeDocument/2006/relationships/hyperlink" Target="https://lcsc.com/product-detail/Multilayer-Ceramic-Capacitors-MLCC-SMD-SMT_YAGEO-CC0402KRX7R8BB473_C107020.html" TargetMode="External"/><Relationship Id="rId8" Type="http://schemas.openxmlformats.org/officeDocument/2006/relationships/hyperlink" Target="https://lcsc.com/product-detail/Multilayer-Ceramic-Capacitors-MLCC-SMD-SMT_YAGEO-CC0402JRNPO9BN680_C107009.html" TargetMode="External"/><Relationship Id="rId9" Type="http://schemas.openxmlformats.org/officeDocument/2006/relationships/hyperlink" Target="https://lcsc.com/product-detail/Multilayer-Ceramic-Capacitors-MLCC-SMD-SMT_YAGEO-CC0603KRX7R7BB474_C106851.html" TargetMode="External"/><Relationship Id="rId10" Type="http://schemas.openxmlformats.org/officeDocument/2006/relationships/hyperlink" Target="https://lcsc.com/product-detail/Multilayer-Ceramic-Capacitors-MLCC-SMD-SMT_YAGEO-CC0402BRNPO9BN2R7_C326937.html" TargetMode="External"/><Relationship Id="rId11" Type="http://schemas.openxmlformats.org/officeDocument/2006/relationships/hyperlink" Target="https://lcsc.com/product-detail/Multilayer-Ceramic-Capacitors-MLCC-SMD-SMT_Walsin-Tech-Corp-0402N3R6B500_C123485.html" TargetMode="External"/><Relationship Id="rId12" Type="http://schemas.openxmlformats.org/officeDocument/2006/relationships/hyperlink" Target="https://lcsc.com/product-detail/Multilayer-Ceramic-Capacitors-MLCC-SMD-SMT_YAGEO-CC0402GRNPO9BN330_C325461.html" TargetMode="External"/><Relationship Id="rId13" Type="http://schemas.openxmlformats.org/officeDocument/2006/relationships/hyperlink" Target="https://lcsc.com/product-detail/Multilayer-Ceramic-Capacitors-MLCC-SMD-SMT_YAGEO-CC0402BRNPO9BN5R6_C505468.html" TargetMode="External"/><Relationship Id="rId14" Type="http://schemas.openxmlformats.org/officeDocument/2006/relationships/hyperlink" Target="https://lcsc.com/product-detail/Multilayer-Ceramic-Capacitors-MLCC-SMD-SMT_YAGEO-CC0402BRNPO9BN6R8_C327291.html" TargetMode="External"/><Relationship Id="rId15" Type="http://schemas.openxmlformats.org/officeDocument/2006/relationships/hyperlink" Target="https://lcsc.com/product-detail/Multilayer-Ceramic-Capacitors-MLCC-SMD-SMT_YAGEO-CC0402BRNPO9BN2R4_C541334.html" TargetMode="External"/><Relationship Id="rId16" Type="http://schemas.openxmlformats.org/officeDocument/2006/relationships/hyperlink" Target="https://lcsc.com/product-detail/Multilayer-Ceramic-Capacitors-MLCC-SMD-SMT_YAGEO-CC0402BRNPO9BN3R3_C327287.html" TargetMode="External"/><Relationship Id="rId17" Type="http://schemas.openxmlformats.org/officeDocument/2006/relationships/hyperlink" Target="https://lcsc.com/product-detail/Multilayer-Ceramic-Capacitors-MLCC-SMD-SMT_Taiyo-Yuden-JMK316ABJ107ML-T_C268006.html" TargetMode="External"/><Relationship Id="rId18" Type="http://schemas.openxmlformats.org/officeDocument/2006/relationships/hyperlink" Target="https://lcsc.com/product-detail/Multilayer-Ceramic-Capacitors-MLCC-SMD-SMT_YAGEO-CC0402BRNPO9BN3R9_C505474.html" TargetMode="External"/><Relationship Id="rId19" Type="http://schemas.openxmlformats.org/officeDocument/2006/relationships/hyperlink" Target="https://lcsc.com/product-detail/Multilayer-Ceramic-Capacitors-MLCC-SMD-SMT_YAGEO-CC0402BRNPO9BN1R3_C327229.html" TargetMode="External"/><Relationship Id="rId20" Type="http://schemas.openxmlformats.org/officeDocument/2006/relationships/hyperlink" Target="https://lcsc.com/product-detail/Multilayer-Ceramic-Capacitors-MLCC-SMD-SMT_YAGEO-CC0402KRX7R7BB102_C189467.html" TargetMode="External"/><Relationship Id="rId21" Type="http://schemas.openxmlformats.org/officeDocument/2006/relationships/hyperlink" Target="https://lcsc.com/product-detail/Multilayer-Ceramic-Capacitors-MLCC-SMD-SMT_YAGEO-CC0402BRNPO9BN3R3_C327287.html" TargetMode="External"/><Relationship Id="rId22" Type="http://schemas.openxmlformats.org/officeDocument/2006/relationships/hyperlink" Target="https://lcsc.com/product-detail/Others_Taiyo-Yuden_JMK107ABJ106KA-T_Taiyo-Yuden-JMK107ABJ106KA-T_C319196.html" TargetMode="External"/><Relationship Id="rId23" Type="http://schemas.openxmlformats.org/officeDocument/2006/relationships/hyperlink" Target="https://lcsc.com/product-detail/Multilayer-Ceramic-Capacitors-MLCC-SMD-SMT_Samsung-Electro-Mechanics-CL05A105KQ5NNNC_C107372.html" TargetMode="External"/><Relationship Id="rId24" Type="http://schemas.openxmlformats.org/officeDocument/2006/relationships/hyperlink" Target="https://lcsc.com/product-detail/Multilayer-Ceramic-Capacitors-MLCC-SMD-SMT_YAGEO-CC0402KRX7R7BB104_C60474.html" TargetMode="External"/><Relationship Id="rId25" Type="http://schemas.openxmlformats.org/officeDocument/2006/relationships/hyperlink" Target="https://lcsc.com/product-detail/TVS_Nexperia-PESD5V0S1BA-115_C19224.html" TargetMode="External"/><Relationship Id="rId26" Type="http://schemas.openxmlformats.org/officeDocument/2006/relationships/hyperlink" Target="https://lcsc.com/product-detail/Switching-Diode_Diodes-Incorporated-1N4148WSF-7_C119617.html" TargetMode="External"/><Relationship Id="rId27" Type="http://schemas.openxmlformats.org/officeDocument/2006/relationships/hyperlink" Target="https://lcsc.com/product-detail/Light-Emitting-Diodes-LED_Foshan-NationStar-Optoelectronics-FM-B2020RGBA-HG_C108793.html" TargetMode="External"/><Relationship Id="rId28" Type="http://schemas.openxmlformats.org/officeDocument/2006/relationships/hyperlink" Target="https://lcsc.com/product-detail/TVS_Leiditech-ESD9D5V_C384848.html" TargetMode="External"/><Relationship Id="rId29" Type="http://schemas.openxmlformats.org/officeDocument/2006/relationships/hyperlink" Target="https://lcsc.com/product-detail/PTC-Resettable-Fuses_Littelfuse-1210L150-16WR_C207048.html" TargetMode="External"/><Relationship Id="rId30" Type="http://schemas.openxmlformats.org/officeDocument/2006/relationships/hyperlink" Target="https://lcsc.com/product-detail/Ferrite-Beads_Murata-Electronics-BLM18AG601SN1D_C19330.html" TargetMode="External"/><Relationship Id="rId31" Type="http://schemas.openxmlformats.org/officeDocument/2006/relationships/hyperlink" Target="https://www.digikey.com/short/zwbq0r" TargetMode="External"/><Relationship Id="rId32" Type="http://schemas.openxmlformats.org/officeDocument/2006/relationships/hyperlink" Target="https://lcsc.com/product-detail/Wire-To-Board-Wire-To-Wire-Connector_JST-Sales-America-BM04B-SRSS-TB-LF-SN_C160390.html" TargetMode="External"/><Relationship Id="rId33" Type="http://schemas.openxmlformats.org/officeDocument/2006/relationships/hyperlink" Target="https://lcsc.com/product-detail/Wire-To-Board-Wire-To-Wire-Connector_JST-Sales-America-B2B-PH-SM4-TB-LF-SN_C160352.html" TargetMode="External"/><Relationship Id="rId34" Type="http://schemas.openxmlformats.org/officeDocument/2006/relationships/hyperlink" Target="https://www.digikey.com/short/zwbq0z" TargetMode="External"/><Relationship Id="rId35" Type="http://schemas.openxmlformats.org/officeDocument/2006/relationships/hyperlink" Target="https://lcsc.com/product-detail/RF-Connectors-Coaxial-Connectors_HRS-Hirose-U-FL-R-SMT-1-10_C88373.html" TargetMode="External"/><Relationship Id="rId36" Type="http://schemas.openxmlformats.org/officeDocument/2006/relationships/hyperlink" Target="https://www.aliexpress.com/item/622209657.html?spm=a2g0o.cart.0.0.5c1d3c00KRaXyV&amp;mp=1" TargetMode="External"/><Relationship Id="rId37" Type="http://schemas.openxmlformats.org/officeDocument/2006/relationships/hyperlink" Target="https://lcsc.com/product-detail/Pin-Header-Female-Header_BOOMELE-Boom-Precision-Elec-1-27mm-1-2P_C703015.html" TargetMode="External"/><Relationship Id="rId38" Type="http://schemas.openxmlformats.org/officeDocument/2006/relationships/hyperlink" Target="https://lcsc.com/product-detail/Power-Inductors_TAI-TECH-HPC4012TF-2R2M_C357047.html" TargetMode="External"/><Relationship Id="rId39" Type="http://schemas.openxmlformats.org/officeDocument/2006/relationships/hyperlink" Target="https://lcsc.com/product-detail/Ferrite-Beads_Murata-Electronics-BLM15HG102SN1D_C76889.html" TargetMode="External"/><Relationship Id="rId40" Type="http://schemas.openxmlformats.org/officeDocument/2006/relationships/hyperlink" Target="https://www.digikey.com/short/zwbq90" TargetMode="External"/><Relationship Id="rId41" Type="http://schemas.openxmlformats.org/officeDocument/2006/relationships/hyperlink" Target="https://www.digikey.com/short/zwbq9f" TargetMode="External"/><Relationship Id="rId42" Type="http://schemas.openxmlformats.org/officeDocument/2006/relationships/hyperlink" Target="https://www.digikey.com/en/products/detail/LQW15AN27NG00D/490-6792-1-ND/3845989?utm_campaign=buynow&amp;utm_medium=aggregator&amp;curr=usd&amp;utm_source=octopart" TargetMode="External"/><Relationship Id="rId43" Type="http://schemas.openxmlformats.org/officeDocument/2006/relationships/hyperlink" Target="https://www.digikey.com/en/products/detail/murata-electronics/LQW15AN6N5G80D/4905966?s=N4IgTCBcDaIDIEUDqBGArAQQHIDYtoHEAOABhAF0BfIA" TargetMode="External"/><Relationship Id="rId44" Type="http://schemas.openxmlformats.org/officeDocument/2006/relationships/hyperlink" Target="https://www.digikey.com/en/products/detail/murata-electronics/LQW15AN8N0G80D/4422141?s=N4IgTCBcDaIDIEUDqBGArAQQHIA4sAYBxHfEAXQF8g" TargetMode="External"/><Relationship Id="rId45" Type="http://schemas.openxmlformats.org/officeDocument/2006/relationships/hyperlink" Target="https://lcsc.com/product-detail/Inductors-SMD_Murata-Electronics-LQW15AN3N6C10D_C408158.html" TargetMode="External"/><Relationship Id="rId46" Type="http://schemas.openxmlformats.org/officeDocument/2006/relationships/hyperlink" Target="https://www.digikey.com/short/zwbqfq" TargetMode="External"/><Relationship Id="rId47" Type="http://schemas.openxmlformats.org/officeDocument/2006/relationships/hyperlink" Target="https://lcsc.com/product-detail/Inductors-SMD_Murata-Electronics-LQW15AN11NG00D_C113109.html" TargetMode="External"/><Relationship Id="rId48" Type="http://schemas.openxmlformats.org/officeDocument/2006/relationships/hyperlink" Target="https://www.digikey.com/short/zwbq55" TargetMode="External"/><Relationship Id="rId49" Type="http://schemas.openxmlformats.org/officeDocument/2006/relationships/hyperlink" Target="https://lcsc.com/product-detail/Inductors-SMD_Murata-Electronics-LQW15AN3N0B00D_C269824.html" TargetMode="External"/><Relationship Id="rId50" Type="http://schemas.openxmlformats.org/officeDocument/2006/relationships/hyperlink" Target="https://www.digikey.com/short/zwbq2m" TargetMode="External"/><Relationship Id="rId51" Type="http://schemas.openxmlformats.org/officeDocument/2006/relationships/hyperlink" Target="https://lcsc.com/product-detail/Buzzers_Jiangsu-Huaneng-Elec-MLT-7525_C95299.html" TargetMode="External"/><Relationship Id="rId52" Type="http://schemas.openxmlformats.org/officeDocument/2006/relationships/hyperlink" Target="https://lcsc.com/product-detail/MOSFET_Nexperia-PMV32UP-215_C282569.html" TargetMode="External"/><Relationship Id="rId53" Type="http://schemas.openxmlformats.org/officeDocument/2006/relationships/hyperlink" Target="https://lcsc.com/product-detail/Transistors-NPN-PNP_Nexperia-PMST4401-115_C454963.html" TargetMode="External"/><Relationship Id="rId54" Type="http://schemas.openxmlformats.org/officeDocument/2006/relationships/hyperlink" Target="https://lcsc.com/product-detail/Chip-Resistor-Surface-Mount_YAGEO-AC0402JR-0710KL_C144731.html" TargetMode="External"/><Relationship Id="rId55" Type="http://schemas.openxmlformats.org/officeDocument/2006/relationships/hyperlink" Target="https://lcsc.com/product-detail/Chip-Resistor-Surface-Mount_1KR-1001-1_C106235.html" TargetMode="External"/><Relationship Id="rId56" Type="http://schemas.openxmlformats.org/officeDocument/2006/relationships/hyperlink" Target="https://lcsc.com/product-detail/Chip-Resistor-Surface-Mount_YAGEO-AC0402FR-074K7L_C174364.html" TargetMode="External"/><Relationship Id="rId57" Type="http://schemas.openxmlformats.org/officeDocument/2006/relationships/hyperlink" Target="https://lcsc.com/product-detail/_AC0402JR-0733RL_C144713.html" TargetMode="External"/><Relationship Id="rId58" Type="http://schemas.openxmlformats.org/officeDocument/2006/relationships/hyperlink" Target="https://lcsc.com/product-detail/Chip-Resistor-Surface-Mount_YAGEO-RC0402FR-07100KL_C60491.html" TargetMode="External"/><Relationship Id="rId59" Type="http://schemas.openxmlformats.org/officeDocument/2006/relationships/hyperlink" Target="https://lcsc.com/product-detail/Chip-Resistor-Surface-Mount_YAGEO-AC0402FR-07330RL_C226996.html" TargetMode="External"/><Relationship Id="rId60" Type="http://schemas.openxmlformats.org/officeDocument/2006/relationships/hyperlink" Target="https://lcsc.com/product-detail/Chip-Resistor-Surface-Mount_YAGEO-RC0402FR-07220RL_C112291.html" TargetMode="External"/><Relationship Id="rId61" Type="http://schemas.openxmlformats.org/officeDocument/2006/relationships/hyperlink" Target="https://lcsc.com/product-detail/Chip-Resistor-Surface-Mount_YAGEO-RC0402FR-07100RL_C106232.html" TargetMode="External"/><Relationship Id="rId62" Type="http://schemas.openxmlformats.org/officeDocument/2006/relationships/hyperlink" Target="https://lcsc.com/product-detail/Chip-Resistor-Surface-Mount_YAGEO-RC0402FR-070RL_C106231.html" TargetMode="External"/><Relationship Id="rId63" Type="http://schemas.openxmlformats.org/officeDocument/2006/relationships/hyperlink" Target="https://lcsc.com/product-detail/Tactile-Switches_C-K-KSC721GLFS_C221764.html" TargetMode="External"/><Relationship Id="rId64" Type="http://schemas.openxmlformats.org/officeDocument/2006/relationships/hyperlink" Target="https://lcsc.com/product-detail/Tactile-Switches_ALPS-Electric-SKSHABE010_C255507.html" TargetMode="External"/><Relationship Id="rId65" Type="http://schemas.openxmlformats.org/officeDocument/2006/relationships/hyperlink" Target="https://www.ti.com/store/ti/en/p/product/?p=TPS22917DBVR" TargetMode="External"/><Relationship Id="rId66" Type="http://schemas.openxmlformats.org/officeDocument/2006/relationships/hyperlink" Target="https://lcsc.com/product-detail/Temperature-Humidity-Sensors_Sensirion-SHTC3_C194656.html" TargetMode="External"/><Relationship Id="rId67" Type="http://schemas.openxmlformats.org/officeDocument/2006/relationships/hyperlink" Target="https://www.microchipdirect.com/product/ATECC608A-TNGLORAU-C?productLoaded=true" TargetMode="External"/><Relationship Id="rId68" Type="http://schemas.openxmlformats.org/officeDocument/2006/relationships/hyperlink" Target="https://www.digikey.de/product-detail/en/TPS3839G18DBZT/296-39391-1-ND/5143342?itemSeq=363776395" TargetMode="External"/><Relationship Id="rId69" Type="http://schemas.openxmlformats.org/officeDocument/2006/relationships/hyperlink" Target="https://eu.mouser.com/ProductDetail/Ricoh-Electronic-Devices-Company/RP605Z283B-E2-F?qs=%2Fha2pyFadujfkekTwsRQpQaCcXRCnGubiPAekIe2V2q%252BPlq4yt9zFJnKPMHL8r%252Bf&amp;utm_source=octopart&amp;utm_medium=aggregator&amp;utm_campaign=848-RP605Z283B-E2-F&amp;utm_content=Ricoh" TargetMode="External"/><Relationship Id="rId70" Type="http://schemas.openxmlformats.org/officeDocument/2006/relationships/hyperlink" Target="https://www.st.com/content/st_com/en/products/microcontrollers-microprocessors/stm32-32-bit-arm-cortex-mcus/stm32-wireless-mcus/stm32wl-series/stm32wlex/stm32wle5cc.html" TargetMode="External"/><Relationship Id="rId71" Type="http://schemas.openxmlformats.org/officeDocument/2006/relationships/hyperlink" Target="https://www.ti.com/store/ti/en/p/product/?p=TS3A5223RSWR" TargetMode="External"/><Relationship Id="rId72" Type="http://schemas.openxmlformats.org/officeDocument/2006/relationships/hyperlink" Target="https://www.digikey.com/short/zwbqjc" TargetMode="External"/><Relationship Id="rId73" Type="http://schemas.openxmlformats.org/officeDocument/2006/relationships/hyperlink" Target="https://lcsc.com/product-detail/Motion-Sensors-Accelerometers_STMicroelectronics-LIS2DH12TR_C110926.html" TargetMode="External"/><Relationship Id="rId74" Type="http://schemas.openxmlformats.org/officeDocument/2006/relationships/hyperlink" Target="https://www.digikey.de/product-detail/en/TG2520SMN+32.0000M-MCGNNM3/114-TG2520SMN32.0000M-MCGNNM3TR-ND/13151954?itemSeq=363783209" TargetMode="External"/><Relationship Id="rId75" Type="http://schemas.openxmlformats.org/officeDocument/2006/relationships/hyperlink" Target="https://lcsc.com/product-detail/SMD-Crystal-Resonators_Seiko-Epson_X1A000061002100_Seiko-Epson-X1A000061002100_C255767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28" activeCellId="0" sqref="A28"/>
    </sheetView>
  </sheetViews>
  <sheetFormatPr defaultColWidth="11.89453125" defaultRowHeight="13.8" zeroHeight="false" outlineLevelRow="0" outlineLevelCol="0"/>
  <cols>
    <col collapsed="false" customWidth="true" hidden="false" outlineLevel="0" max="1" min="1" style="1" width="22.23"/>
    <col collapsed="false" customWidth="true" hidden="false" outlineLevel="0" max="2" min="2" style="2" width="21.36"/>
    <col collapsed="false" customWidth="true" hidden="false" outlineLevel="0" max="3" min="3" style="1" width="11.49"/>
    <col collapsed="false" customWidth="true" hidden="false" outlineLevel="0" max="4" min="4" style="1" width="27.28"/>
    <col collapsed="false" customWidth="true" hidden="false" outlineLevel="0" max="5" min="5" style="1" width="24.75"/>
    <col collapsed="false" customWidth="true" hidden="false" outlineLevel="0" max="6" min="6" style="1" width="26.85"/>
    <col collapsed="false" customWidth="true" hidden="false" outlineLevel="0" max="7" min="7" style="3" width="39.09"/>
    <col collapsed="false" customWidth="true" hidden="false" outlineLevel="0" max="8" min="8" style="4" width="97.9"/>
    <col collapsed="false" customWidth="true" hidden="false" outlineLevel="0" max="9" min="9" style="1" width="21.97"/>
    <col collapsed="false" customWidth="true" hidden="false" outlineLevel="0" max="64" min="10" style="4" width="11.52"/>
  </cols>
  <sheetData>
    <row r="1" s="8" customFormat="true" ht="15" hidden="false" customHeight="false" outlineLevel="0" collapsed="false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</row>
    <row r="2" customFormat="false" ht="13.8" hidden="false" customHeight="false" outlineLevel="0" collapsed="false">
      <c r="A2" s="1" t="n">
        <v>1</v>
      </c>
      <c r="B2" s="2" t="s">
        <v>9</v>
      </c>
      <c r="C2" s="9" t="n">
        <v>1</v>
      </c>
      <c r="D2" s="1" t="s">
        <v>10</v>
      </c>
      <c r="E2" s="1" t="s">
        <v>10</v>
      </c>
      <c r="G2" s="3" t="s">
        <v>11</v>
      </c>
      <c r="H2" s="10" t="s">
        <v>12</v>
      </c>
      <c r="I2" s="1" t="s">
        <v>13</v>
      </c>
      <c r="J2" s="10" t="s">
        <v>14</v>
      </c>
    </row>
    <row r="3" customFormat="false" ht="13.8" hidden="false" customHeight="false" outlineLevel="0" collapsed="false">
      <c r="A3" s="1" t="n">
        <v>2</v>
      </c>
      <c r="B3" s="2" t="s">
        <v>15</v>
      </c>
      <c r="C3" s="9" t="n">
        <v>1</v>
      </c>
      <c r="D3" s="1" t="s">
        <v>16</v>
      </c>
      <c r="E3" s="1" t="s">
        <v>17</v>
      </c>
      <c r="F3" s="1" t="s">
        <v>18</v>
      </c>
      <c r="G3" s="3" t="s">
        <v>19</v>
      </c>
      <c r="H3" s="10" t="s">
        <v>20</v>
      </c>
      <c r="I3" s="1" t="s">
        <v>13</v>
      </c>
    </row>
    <row r="4" customFormat="false" ht="13.8" hidden="false" customHeight="false" outlineLevel="0" collapsed="false">
      <c r="A4" s="1" t="n">
        <v>3</v>
      </c>
      <c r="B4" s="2" t="s">
        <v>21</v>
      </c>
      <c r="C4" s="9" t="n">
        <v>3</v>
      </c>
      <c r="D4" s="1" t="s">
        <v>22</v>
      </c>
      <c r="E4" s="1" t="s">
        <v>23</v>
      </c>
      <c r="F4" s="1" t="s">
        <v>24</v>
      </c>
      <c r="G4" s="3" t="s">
        <v>19</v>
      </c>
      <c r="H4" s="10" t="s">
        <v>25</v>
      </c>
      <c r="I4" s="1" t="s">
        <v>13</v>
      </c>
    </row>
    <row r="5" customFormat="false" ht="13.8" hidden="false" customHeight="false" outlineLevel="0" collapsed="false">
      <c r="A5" s="1" t="n">
        <v>4</v>
      </c>
      <c r="B5" s="2" t="s">
        <v>26</v>
      </c>
      <c r="C5" s="9" t="n">
        <v>1</v>
      </c>
      <c r="D5" s="1" t="s">
        <v>27</v>
      </c>
      <c r="E5" s="1" t="s">
        <v>28</v>
      </c>
      <c r="G5" s="3" t="s">
        <v>29</v>
      </c>
      <c r="H5" s="10" t="s">
        <v>30</v>
      </c>
      <c r="I5" s="1" t="s">
        <v>13</v>
      </c>
    </row>
    <row r="6" customFormat="false" ht="13.8" hidden="false" customHeight="false" outlineLevel="0" collapsed="false">
      <c r="A6" s="1" t="n">
        <v>5</v>
      </c>
      <c r="B6" s="2" t="s">
        <v>31</v>
      </c>
      <c r="C6" s="9" t="n">
        <v>1</v>
      </c>
      <c r="D6" s="1" t="s">
        <v>32</v>
      </c>
      <c r="E6" s="1" t="s">
        <v>33</v>
      </c>
      <c r="G6" s="3" t="s">
        <v>29</v>
      </c>
      <c r="H6" s="10" t="s">
        <v>34</v>
      </c>
      <c r="I6" s="1" t="s">
        <v>13</v>
      </c>
    </row>
    <row r="7" customFormat="false" ht="13.8" hidden="false" customHeight="false" outlineLevel="0" collapsed="false">
      <c r="A7" s="1" t="n">
        <v>6</v>
      </c>
      <c r="B7" s="2" t="s">
        <v>35</v>
      </c>
      <c r="C7" s="9" t="n">
        <v>1</v>
      </c>
      <c r="D7" s="1" t="s">
        <v>36</v>
      </c>
      <c r="E7" s="1" t="s">
        <v>37</v>
      </c>
      <c r="G7" s="3" t="s">
        <v>29</v>
      </c>
      <c r="H7" s="10" t="s">
        <v>38</v>
      </c>
      <c r="I7" s="1" t="s">
        <v>13</v>
      </c>
    </row>
    <row r="8" customFormat="false" ht="13.8" hidden="false" customHeight="false" outlineLevel="0" collapsed="false">
      <c r="A8" s="1" t="n">
        <v>7</v>
      </c>
      <c r="B8" s="2" t="s">
        <v>39</v>
      </c>
      <c r="C8" s="9" t="n">
        <v>1</v>
      </c>
      <c r="D8" s="1" t="s">
        <v>40</v>
      </c>
      <c r="E8" s="1" t="s">
        <v>41</v>
      </c>
      <c r="G8" s="3" t="s">
        <v>29</v>
      </c>
      <c r="H8" s="10" t="s">
        <v>42</v>
      </c>
      <c r="I8" s="1" t="s">
        <v>13</v>
      </c>
    </row>
    <row r="9" customFormat="false" ht="13.8" hidden="false" customHeight="false" outlineLevel="0" collapsed="false">
      <c r="A9" s="1" t="n">
        <v>8</v>
      </c>
      <c r="B9" s="2" t="s">
        <v>43</v>
      </c>
      <c r="C9" s="9" t="n">
        <v>1</v>
      </c>
      <c r="D9" s="1" t="s">
        <v>44</v>
      </c>
      <c r="E9" s="1" t="s">
        <v>45</v>
      </c>
      <c r="G9" s="3" t="s">
        <v>19</v>
      </c>
      <c r="H9" s="10" t="s">
        <v>46</v>
      </c>
      <c r="I9" s="1" t="s">
        <v>13</v>
      </c>
    </row>
    <row r="10" customFormat="false" ht="13.8" hidden="false" customHeight="false" outlineLevel="0" collapsed="false">
      <c r="A10" s="1" t="n">
        <v>9</v>
      </c>
      <c r="B10" s="2" t="s">
        <v>47</v>
      </c>
      <c r="C10" s="9" t="n">
        <v>3</v>
      </c>
      <c r="D10" s="1" t="s">
        <v>48</v>
      </c>
      <c r="E10" s="1" t="s">
        <v>49</v>
      </c>
      <c r="G10" s="3" t="s">
        <v>29</v>
      </c>
      <c r="H10" s="10" t="s">
        <v>50</v>
      </c>
      <c r="I10" s="1" t="s">
        <v>13</v>
      </c>
    </row>
    <row r="11" customFormat="false" ht="13.8" hidden="false" customHeight="false" outlineLevel="0" collapsed="false">
      <c r="A11" s="1" t="n">
        <v>10</v>
      </c>
      <c r="B11" s="2" t="s">
        <v>51</v>
      </c>
      <c r="C11" s="9" t="n">
        <v>1</v>
      </c>
      <c r="D11" s="1" t="s">
        <v>52</v>
      </c>
      <c r="E11" s="1" t="s">
        <v>53</v>
      </c>
      <c r="F11" s="1" t="s">
        <v>54</v>
      </c>
      <c r="G11" s="3" t="s">
        <v>29</v>
      </c>
      <c r="H11" s="10" t="s">
        <v>55</v>
      </c>
      <c r="I11" s="1" t="s">
        <v>13</v>
      </c>
    </row>
    <row r="12" customFormat="false" ht="26.1" hidden="false" customHeight="false" outlineLevel="0" collapsed="false">
      <c r="A12" s="1" t="n">
        <v>11</v>
      </c>
      <c r="B12" s="2" t="s">
        <v>56</v>
      </c>
      <c r="C12" s="9" t="n">
        <v>7</v>
      </c>
      <c r="D12" s="1" t="s">
        <v>57</v>
      </c>
      <c r="E12" s="1" t="s">
        <v>58</v>
      </c>
      <c r="G12" s="3" t="s">
        <v>29</v>
      </c>
      <c r="H12" s="10" t="s">
        <v>59</v>
      </c>
      <c r="I12" s="1" t="s">
        <v>13</v>
      </c>
    </row>
    <row r="13" customFormat="false" ht="13.8" hidden="false" customHeight="false" outlineLevel="0" collapsed="false">
      <c r="A13" s="1" t="n">
        <v>12</v>
      </c>
      <c r="B13" s="2" t="s">
        <v>60</v>
      </c>
      <c r="C13" s="9" t="n">
        <v>3</v>
      </c>
      <c r="D13" s="1" t="s">
        <v>61</v>
      </c>
      <c r="E13" s="1" t="s">
        <v>62</v>
      </c>
      <c r="G13" s="3" t="s">
        <v>29</v>
      </c>
      <c r="H13" s="10" t="s">
        <v>63</v>
      </c>
      <c r="I13" s="1" t="s">
        <v>13</v>
      </c>
    </row>
    <row r="14" customFormat="false" ht="13.8" hidden="false" customHeight="false" outlineLevel="0" collapsed="false">
      <c r="A14" s="1" t="n">
        <v>13</v>
      </c>
      <c r="B14" s="2" t="s">
        <v>64</v>
      </c>
      <c r="C14" s="9" t="n">
        <v>1</v>
      </c>
      <c r="D14" s="1" t="s">
        <v>65</v>
      </c>
      <c r="E14" s="1" t="s">
        <v>66</v>
      </c>
      <c r="G14" s="3" t="s">
        <v>29</v>
      </c>
      <c r="H14" s="10" t="s">
        <v>67</v>
      </c>
      <c r="I14" s="1" t="s">
        <v>13</v>
      </c>
    </row>
    <row r="15" customFormat="false" ht="13.8" hidden="false" customHeight="false" outlineLevel="0" collapsed="false">
      <c r="A15" s="1" t="n">
        <v>14</v>
      </c>
      <c r="B15" s="2" t="s">
        <v>68</v>
      </c>
      <c r="C15" s="9" t="n">
        <v>1</v>
      </c>
      <c r="D15" s="1" t="s">
        <v>69</v>
      </c>
      <c r="E15" s="1" t="s">
        <v>70</v>
      </c>
      <c r="G15" s="3" t="s">
        <v>29</v>
      </c>
      <c r="H15" s="10" t="s">
        <v>71</v>
      </c>
      <c r="I15" s="1" t="s">
        <v>13</v>
      </c>
    </row>
    <row r="16" customFormat="false" ht="14.15" hidden="false" customHeight="false" outlineLevel="0" collapsed="false">
      <c r="A16" s="1" t="n">
        <v>15</v>
      </c>
      <c r="B16" s="2" t="s">
        <v>72</v>
      </c>
      <c r="C16" s="9" t="n">
        <v>1</v>
      </c>
      <c r="D16" s="1" t="s">
        <v>73</v>
      </c>
      <c r="E16" s="1" t="s">
        <v>74</v>
      </c>
      <c r="F16" s="1" t="s">
        <v>75</v>
      </c>
      <c r="G16" s="3" t="s">
        <v>29</v>
      </c>
      <c r="H16" s="10" t="s">
        <v>76</v>
      </c>
      <c r="I16" s="1" t="s">
        <v>13</v>
      </c>
    </row>
    <row r="17" customFormat="false" ht="13.8" hidden="false" customHeight="false" outlineLevel="0" collapsed="false">
      <c r="A17" s="1" t="n">
        <v>16</v>
      </c>
      <c r="B17" s="2" t="s">
        <v>77</v>
      </c>
      <c r="C17" s="9" t="n">
        <v>3</v>
      </c>
      <c r="D17" s="1" t="s">
        <v>78</v>
      </c>
      <c r="E17" s="1" t="s">
        <v>79</v>
      </c>
      <c r="G17" s="3" t="s">
        <v>80</v>
      </c>
      <c r="H17" s="10" t="s">
        <v>81</v>
      </c>
      <c r="I17" s="1" t="s">
        <v>13</v>
      </c>
    </row>
    <row r="18" customFormat="false" ht="13.8" hidden="false" customHeight="false" outlineLevel="0" collapsed="false">
      <c r="A18" s="1" t="n">
        <v>17</v>
      </c>
      <c r="B18" s="2" t="s">
        <v>82</v>
      </c>
      <c r="C18" s="9" t="n">
        <v>1</v>
      </c>
      <c r="D18" s="1" t="s">
        <v>83</v>
      </c>
      <c r="E18" s="1" t="s">
        <v>84</v>
      </c>
      <c r="G18" s="3" t="s">
        <v>29</v>
      </c>
      <c r="H18" s="10" t="s">
        <v>85</v>
      </c>
      <c r="I18" s="1" t="s">
        <v>13</v>
      </c>
    </row>
    <row r="19" customFormat="false" ht="13.8" hidden="false" customHeight="false" outlineLevel="0" collapsed="false">
      <c r="A19" s="1" t="n">
        <v>18</v>
      </c>
      <c r="B19" s="2" t="s">
        <v>86</v>
      </c>
      <c r="C19" s="9" t="n">
        <v>1</v>
      </c>
      <c r="D19" s="1" t="s">
        <v>87</v>
      </c>
      <c r="E19" s="1" t="s">
        <v>88</v>
      </c>
      <c r="G19" s="3" t="s">
        <v>29</v>
      </c>
      <c r="H19" s="10" t="s">
        <v>89</v>
      </c>
      <c r="I19" s="1" t="s">
        <v>13</v>
      </c>
    </row>
    <row r="20" customFormat="false" ht="13.8" hidden="false" customHeight="false" outlineLevel="0" collapsed="false">
      <c r="A20" s="1" t="n">
        <v>19</v>
      </c>
      <c r="B20" s="2" t="s">
        <v>90</v>
      </c>
      <c r="C20" s="9" t="n">
        <v>4</v>
      </c>
      <c r="D20" s="1" t="s">
        <v>91</v>
      </c>
      <c r="E20" s="1" t="s">
        <v>92</v>
      </c>
      <c r="G20" s="3" t="s">
        <v>29</v>
      </c>
      <c r="H20" s="10" t="s">
        <v>93</v>
      </c>
      <c r="I20" s="1" t="s">
        <v>13</v>
      </c>
    </row>
    <row r="21" s="16" customFormat="true" ht="13.8" hidden="false" customHeight="false" outlineLevel="0" collapsed="false">
      <c r="A21" s="11" t="n">
        <v>20</v>
      </c>
      <c r="B21" s="12" t="s">
        <v>94</v>
      </c>
      <c r="C21" s="13"/>
      <c r="D21" s="11" t="s">
        <v>95</v>
      </c>
      <c r="E21" s="11" t="s">
        <v>95</v>
      </c>
      <c r="F21" s="11" t="s">
        <v>74</v>
      </c>
      <c r="G21" s="14" t="s">
        <v>29</v>
      </c>
      <c r="H21" s="15" t="s">
        <v>76</v>
      </c>
      <c r="I21" s="11" t="s">
        <v>13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</row>
    <row r="22" customFormat="false" ht="13.8" hidden="false" customHeight="false" outlineLevel="0" collapsed="false">
      <c r="A22" s="1" t="n">
        <v>21</v>
      </c>
      <c r="B22" s="2" t="s">
        <v>96</v>
      </c>
      <c r="C22" s="9" t="n">
        <v>1</v>
      </c>
      <c r="D22" s="1" t="s">
        <v>97</v>
      </c>
      <c r="E22" s="1" t="s">
        <v>98</v>
      </c>
      <c r="F22" s="1" t="s">
        <v>99</v>
      </c>
      <c r="G22" s="3" t="s">
        <v>19</v>
      </c>
      <c r="H22" s="10" t="s">
        <v>100</v>
      </c>
      <c r="I22" s="1" t="s">
        <v>13</v>
      </c>
    </row>
    <row r="23" customFormat="false" ht="13.8" hidden="false" customHeight="false" outlineLevel="0" collapsed="false">
      <c r="A23" s="1" t="n">
        <v>22</v>
      </c>
      <c r="B23" s="2" t="s">
        <v>101</v>
      </c>
      <c r="C23" s="9" t="n">
        <v>4</v>
      </c>
      <c r="D23" s="1" t="s">
        <v>102</v>
      </c>
      <c r="E23" s="1" t="s">
        <v>103</v>
      </c>
      <c r="G23" s="3" t="s">
        <v>29</v>
      </c>
      <c r="H23" s="10" t="s">
        <v>104</v>
      </c>
      <c r="I23" s="1" t="s">
        <v>13</v>
      </c>
    </row>
    <row r="24" customFormat="false" ht="96.3" hidden="false" customHeight="true" outlineLevel="0" collapsed="false">
      <c r="A24" s="1" t="n">
        <v>23</v>
      </c>
      <c r="B24" s="2" t="s">
        <v>105</v>
      </c>
      <c r="C24" s="9" t="n">
        <v>18</v>
      </c>
      <c r="D24" s="1" t="s">
        <v>106</v>
      </c>
      <c r="E24" s="1" t="s">
        <v>107</v>
      </c>
      <c r="G24" s="3" t="s">
        <v>29</v>
      </c>
      <c r="H24" s="10" t="s">
        <v>108</v>
      </c>
      <c r="I24" s="1" t="s">
        <v>13</v>
      </c>
    </row>
    <row r="25" customFormat="false" ht="13.8" hidden="false" customHeight="false" outlineLevel="0" collapsed="false">
      <c r="A25" s="1" t="n">
        <v>24</v>
      </c>
      <c r="B25" s="2" t="s">
        <v>109</v>
      </c>
      <c r="C25" s="9" t="n">
        <v>1</v>
      </c>
      <c r="D25" s="1" t="s">
        <v>110</v>
      </c>
      <c r="E25" s="1" t="s">
        <v>111</v>
      </c>
      <c r="F25" s="1" t="s">
        <v>112</v>
      </c>
      <c r="G25" s="3" t="s">
        <v>113</v>
      </c>
      <c r="H25" s="10" t="s">
        <v>114</v>
      </c>
      <c r="I25" s="1" t="s">
        <v>13</v>
      </c>
    </row>
    <row r="26" customFormat="false" ht="13.8" hidden="false" customHeight="false" outlineLevel="0" collapsed="false">
      <c r="A26" s="1" t="n">
        <v>25</v>
      </c>
      <c r="B26" s="2" t="s">
        <v>115</v>
      </c>
      <c r="C26" s="9" t="n">
        <v>1</v>
      </c>
      <c r="D26" s="1" t="s">
        <v>116</v>
      </c>
      <c r="E26" s="1" t="s">
        <v>116</v>
      </c>
      <c r="G26" s="3" t="s">
        <v>117</v>
      </c>
      <c r="H26" s="10" t="s">
        <v>118</v>
      </c>
      <c r="I26" s="1" t="s">
        <v>13</v>
      </c>
    </row>
    <row r="27" customFormat="false" ht="13.8" hidden="false" customHeight="false" outlineLevel="0" collapsed="false">
      <c r="A27" s="1" t="n">
        <v>26</v>
      </c>
      <c r="B27" s="2" t="s">
        <v>119</v>
      </c>
      <c r="C27" s="9" t="n">
        <v>1</v>
      </c>
      <c r="D27" s="1" t="s">
        <v>120</v>
      </c>
      <c r="E27" s="1" t="s">
        <v>121</v>
      </c>
      <c r="G27" s="3" t="s">
        <v>122</v>
      </c>
      <c r="H27" s="10" t="s">
        <v>123</v>
      </c>
      <c r="I27" s="1" t="s">
        <v>13</v>
      </c>
    </row>
    <row r="28" customFormat="false" ht="13.8" hidden="false" customHeight="false" outlineLevel="0" collapsed="false">
      <c r="A28" s="1" t="n">
        <v>27</v>
      </c>
      <c r="B28" s="2" t="s">
        <v>124</v>
      </c>
      <c r="C28" s="9" t="n">
        <v>2</v>
      </c>
      <c r="D28" s="1" t="s">
        <v>125</v>
      </c>
      <c r="E28" s="1" t="s">
        <v>125</v>
      </c>
      <c r="G28" s="3" t="s">
        <v>126</v>
      </c>
      <c r="H28" s="10" t="s">
        <v>127</v>
      </c>
      <c r="I28" s="1" t="s">
        <v>13</v>
      </c>
    </row>
    <row r="29" customFormat="false" ht="13.8" hidden="false" customHeight="false" outlineLevel="0" collapsed="false">
      <c r="A29" s="1" t="n">
        <v>28</v>
      </c>
      <c r="B29" s="2" t="s">
        <v>128</v>
      </c>
      <c r="C29" s="9" t="n">
        <v>1</v>
      </c>
      <c r="D29" s="1" t="s">
        <v>129</v>
      </c>
      <c r="E29" s="1" t="s">
        <v>130</v>
      </c>
      <c r="G29" s="3" t="s">
        <v>131</v>
      </c>
      <c r="H29" s="10" t="s">
        <v>132</v>
      </c>
      <c r="I29" s="1" t="s">
        <v>13</v>
      </c>
    </row>
    <row r="30" customFormat="false" ht="13.8" hidden="false" customHeight="false" outlineLevel="0" collapsed="false">
      <c r="A30" s="1" t="n">
        <v>29</v>
      </c>
      <c r="B30" s="2" t="s">
        <v>133</v>
      </c>
      <c r="C30" s="9" t="n">
        <v>1</v>
      </c>
      <c r="D30" s="1" t="s">
        <v>134</v>
      </c>
      <c r="E30" s="1" t="s">
        <v>135</v>
      </c>
      <c r="G30" s="3" t="s">
        <v>136</v>
      </c>
      <c r="H30" s="10" t="s">
        <v>137</v>
      </c>
      <c r="I30" s="1" t="s">
        <v>13</v>
      </c>
    </row>
    <row r="31" customFormat="false" ht="13.8" hidden="false" customHeight="false" outlineLevel="0" collapsed="false">
      <c r="A31" s="1" t="n">
        <v>30</v>
      </c>
      <c r="B31" s="2" t="s">
        <v>138</v>
      </c>
      <c r="C31" s="9" t="n">
        <v>4</v>
      </c>
      <c r="D31" s="1" t="s">
        <v>139</v>
      </c>
      <c r="E31" s="1" t="s">
        <v>139</v>
      </c>
      <c r="G31" s="3" t="s">
        <v>140</v>
      </c>
      <c r="H31" s="10" t="s">
        <v>141</v>
      </c>
      <c r="I31" s="1" t="s">
        <v>13</v>
      </c>
    </row>
    <row r="32" customFormat="false" ht="13.8" hidden="false" customHeight="false" outlineLevel="0" collapsed="false">
      <c r="A32" s="1" t="n">
        <v>31</v>
      </c>
      <c r="B32" s="2" t="s">
        <v>142</v>
      </c>
      <c r="C32" s="9" t="n">
        <v>1</v>
      </c>
      <c r="D32" s="1" t="s">
        <v>143</v>
      </c>
      <c r="E32" s="1" t="s">
        <v>144</v>
      </c>
      <c r="G32" s="3" t="s">
        <v>145</v>
      </c>
      <c r="H32" s="10" t="s">
        <v>146</v>
      </c>
      <c r="I32" s="1" t="s">
        <v>13</v>
      </c>
    </row>
    <row r="33" customFormat="false" ht="13.8" hidden="false" customHeight="false" outlineLevel="0" collapsed="false">
      <c r="A33" s="1" t="n">
        <v>32</v>
      </c>
      <c r="B33" s="2" t="s">
        <v>147</v>
      </c>
      <c r="C33" s="9" t="n">
        <v>1</v>
      </c>
      <c r="D33" s="1" t="s">
        <v>148</v>
      </c>
      <c r="E33" s="1" t="s">
        <v>149</v>
      </c>
      <c r="G33" s="3" t="s">
        <v>150</v>
      </c>
      <c r="H33" s="10" t="s">
        <v>151</v>
      </c>
      <c r="I33" s="1" t="s">
        <v>13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</row>
    <row r="34" s="16" customFormat="true" ht="13.8" hidden="false" customHeight="false" outlineLevel="0" collapsed="false">
      <c r="A34" s="11" t="n">
        <v>33</v>
      </c>
      <c r="B34" s="12" t="s">
        <v>152</v>
      </c>
      <c r="C34" s="13" t="n">
        <v>1</v>
      </c>
      <c r="D34" s="11" t="s">
        <v>153</v>
      </c>
      <c r="E34" s="11" t="s">
        <v>154</v>
      </c>
      <c r="F34" s="11" t="s">
        <v>155</v>
      </c>
      <c r="G34" s="14" t="s">
        <v>156</v>
      </c>
      <c r="H34" s="15" t="s">
        <v>157</v>
      </c>
      <c r="I34" s="11" t="s">
        <v>13</v>
      </c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</row>
    <row r="35" customFormat="false" ht="13.8" hidden="false" customHeight="false" outlineLevel="0" collapsed="false">
      <c r="A35" s="1" t="n">
        <v>34</v>
      </c>
      <c r="B35" s="2" t="s">
        <v>158</v>
      </c>
      <c r="C35" s="9" t="n">
        <v>1</v>
      </c>
      <c r="D35" s="1" t="s">
        <v>159</v>
      </c>
      <c r="E35" s="1" t="s">
        <v>160</v>
      </c>
      <c r="G35" s="3" t="s">
        <v>161</v>
      </c>
      <c r="H35" s="10" t="s">
        <v>162</v>
      </c>
      <c r="I35" s="1" t="s">
        <v>13</v>
      </c>
    </row>
    <row r="36" s="23" customFormat="true" ht="13.8" hidden="false" customHeight="false" outlineLevel="0" collapsed="false">
      <c r="A36" s="18" t="n">
        <v>35</v>
      </c>
      <c r="B36" s="19" t="s">
        <v>163</v>
      </c>
      <c r="C36" s="20" t="n">
        <v>2</v>
      </c>
      <c r="D36" s="18" t="s">
        <v>164</v>
      </c>
      <c r="E36" s="18" t="s">
        <v>165</v>
      </c>
      <c r="F36" s="18" t="s">
        <v>166</v>
      </c>
      <c r="G36" s="21" t="s">
        <v>167</v>
      </c>
      <c r="H36" s="22" t="s">
        <v>168</v>
      </c>
      <c r="I36" s="18" t="s">
        <v>13</v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</row>
    <row r="37" s="23" customFormat="true" ht="13.8" hidden="false" customHeight="false" outlineLevel="0" collapsed="false">
      <c r="A37" s="18" t="n">
        <v>36</v>
      </c>
      <c r="B37" s="19" t="s">
        <v>169</v>
      </c>
      <c r="C37" s="20" t="n">
        <v>1</v>
      </c>
      <c r="D37" s="18" t="s">
        <v>170</v>
      </c>
      <c r="E37" s="18" t="s">
        <v>171</v>
      </c>
      <c r="F37" s="18" t="s">
        <v>166</v>
      </c>
      <c r="G37" s="21" t="s">
        <v>172</v>
      </c>
      <c r="H37" s="22" t="s">
        <v>173</v>
      </c>
      <c r="I37" s="18" t="s">
        <v>13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</row>
    <row r="38" customFormat="false" ht="13.8" hidden="false" customHeight="false" outlineLevel="0" collapsed="false">
      <c r="A38" s="1" t="n">
        <v>37</v>
      </c>
      <c r="B38" s="2" t="s">
        <v>174</v>
      </c>
      <c r="C38" s="9" t="n">
        <v>1</v>
      </c>
      <c r="D38" s="1" t="s">
        <v>175</v>
      </c>
      <c r="E38" s="1" t="s">
        <v>176</v>
      </c>
      <c r="G38" s="3" t="s">
        <v>177</v>
      </c>
      <c r="H38" s="10" t="s">
        <v>178</v>
      </c>
      <c r="I38" s="1" t="s">
        <v>13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</row>
    <row r="39" customFormat="false" ht="13.8" hidden="false" customHeight="false" outlineLevel="0" collapsed="false">
      <c r="A39" s="1" t="n">
        <v>38</v>
      </c>
      <c r="B39" s="2" t="s">
        <v>179</v>
      </c>
      <c r="C39" s="9" t="n">
        <v>1</v>
      </c>
      <c r="D39" s="1" t="s">
        <v>180</v>
      </c>
      <c r="E39" s="1" t="s">
        <v>181</v>
      </c>
      <c r="G39" s="3" t="s">
        <v>182</v>
      </c>
      <c r="H39" s="10" t="s">
        <v>183</v>
      </c>
      <c r="I39" s="1" t="s">
        <v>13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</row>
    <row r="40" customFormat="false" ht="13.8" hidden="false" customHeight="false" outlineLevel="0" collapsed="false">
      <c r="A40" s="1" t="n">
        <v>39</v>
      </c>
      <c r="B40" s="2" t="s">
        <v>184</v>
      </c>
      <c r="C40" s="9" t="n">
        <v>1</v>
      </c>
      <c r="D40" s="1" t="s">
        <v>185</v>
      </c>
      <c r="E40" s="1" t="s">
        <v>186</v>
      </c>
      <c r="G40" s="3" t="s">
        <v>182</v>
      </c>
      <c r="H40" s="10" t="s">
        <v>187</v>
      </c>
      <c r="I40" s="1" t="s">
        <v>13</v>
      </c>
    </row>
    <row r="41" customFormat="false" ht="13.8" hidden="false" customHeight="false" outlineLevel="0" collapsed="false">
      <c r="A41" s="1" t="n">
        <v>40</v>
      </c>
      <c r="B41" s="2" t="s">
        <v>188</v>
      </c>
      <c r="C41" s="9" t="n">
        <v>1</v>
      </c>
      <c r="D41" s="1" t="s">
        <v>189</v>
      </c>
      <c r="E41" s="1" t="s">
        <v>190</v>
      </c>
      <c r="G41" s="3" t="s">
        <v>182</v>
      </c>
      <c r="H41" s="10" t="s">
        <v>191</v>
      </c>
      <c r="I41" s="1" t="s">
        <v>13</v>
      </c>
    </row>
    <row r="42" s="23" customFormat="true" ht="13.8" hidden="false" customHeight="false" outlineLevel="0" collapsed="false">
      <c r="A42" s="18" t="n">
        <v>41</v>
      </c>
      <c r="B42" s="19" t="s">
        <v>192</v>
      </c>
      <c r="C42" s="20" t="n">
        <v>1</v>
      </c>
      <c r="D42" s="18" t="s">
        <v>193</v>
      </c>
      <c r="E42" s="18" t="s">
        <v>194</v>
      </c>
      <c r="F42" s="18"/>
      <c r="G42" s="21" t="s">
        <v>182</v>
      </c>
      <c r="H42" s="22" t="s">
        <v>195</v>
      </c>
      <c r="I42" s="18" t="s">
        <v>13</v>
      </c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</row>
    <row r="43" s="23" customFormat="true" ht="13.8" hidden="false" customHeight="false" outlineLevel="0" collapsed="false">
      <c r="A43" s="18" t="n">
        <v>42</v>
      </c>
      <c r="B43" s="19" t="s">
        <v>196</v>
      </c>
      <c r="C43" s="20" t="n">
        <v>1</v>
      </c>
      <c r="D43" s="18" t="s">
        <v>197</v>
      </c>
      <c r="E43" s="18" t="s">
        <v>198</v>
      </c>
      <c r="F43" s="18"/>
      <c r="G43" s="21" t="s">
        <v>182</v>
      </c>
      <c r="H43" s="22" t="s">
        <v>199</v>
      </c>
      <c r="I43" s="18" t="s">
        <v>13</v>
      </c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</row>
    <row r="44" s="23" customFormat="true" ht="13.8" hidden="false" customHeight="false" outlineLevel="0" collapsed="false">
      <c r="A44" s="18" t="n">
        <v>43</v>
      </c>
      <c r="B44" s="19" t="s">
        <v>200</v>
      </c>
      <c r="C44" s="20" t="n">
        <v>1</v>
      </c>
      <c r="D44" s="18" t="s">
        <v>201</v>
      </c>
      <c r="E44" s="18" t="s">
        <v>202</v>
      </c>
      <c r="F44" s="18"/>
      <c r="G44" s="21" t="s">
        <v>182</v>
      </c>
      <c r="H44" s="22" t="s">
        <v>203</v>
      </c>
      <c r="I44" s="18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</row>
    <row r="45" customFormat="false" ht="14.15" hidden="false" customHeight="false" outlineLevel="0" collapsed="false">
      <c r="A45" s="1" t="n">
        <v>44</v>
      </c>
      <c r="B45" s="2" t="s">
        <v>204</v>
      </c>
      <c r="C45" s="9" t="n">
        <v>1</v>
      </c>
      <c r="D45" s="1" t="s">
        <v>205</v>
      </c>
      <c r="E45" s="1" t="s">
        <v>206</v>
      </c>
      <c r="G45" s="3" t="s">
        <v>182</v>
      </c>
      <c r="H45" s="10" t="s">
        <v>207</v>
      </c>
      <c r="I45" s="1" t="s">
        <v>13</v>
      </c>
    </row>
    <row r="46" customFormat="false" ht="14.15" hidden="false" customHeight="false" outlineLevel="0" collapsed="false">
      <c r="A46" s="1" t="n">
        <v>45</v>
      </c>
      <c r="B46" s="2" t="s">
        <v>208</v>
      </c>
      <c r="C46" s="9" t="n">
        <v>1</v>
      </c>
      <c r="D46" s="1" t="s">
        <v>209</v>
      </c>
      <c r="E46" s="1" t="s">
        <v>210</v>
      </c>
      <c r="G46" s="3" t="s">
        <v>211</v>
      </c>
      <c r="H46" s="10" t="s">
        <v>212</v>
      </c>
      <c r="I46" s="1" t="s">
        <v>13</v>
      </c>
    </row>
    <row r="47" customFormat="false" ht="14.15" hidden="false" customHeight="false" outlineLevel="0" collapsed="false">
      <c r="A47" s="1" t="n">
        <v>46</v>
      </c>
      <c r="B47" s="2" t="s">
        <v>213</v>
      </c>
      <c r="C47" s="9" t="n">
        <v>1</v>
      </c>
      <c r="D47" s="1" t="s">
        <v>214</v>
      </c>
      <c r="E47" s="1" t="s">
        <v>215</v>
      </c>
      <c r="G47" s="3" t="s">
        <v>182</v>
      </c>
      <c r="H47" s="10" t="s">
        <v>216</v>
      </c>
      <c r="I47" s="1" t="s">
        <v>13</v>
      </c>
    </row>
    <row r="48" customFormat="false" ht="14.15" hidden="false" customHeight="false" outlineLevel="0" collapsed="false">
      <c r="A48" s="1" t="n">
        <v>47</v>
      </c>
      <c r="B48" s="2" t="s">
        <v>217</v>
      </c>
      <c r="C48" s="9" t="n">
        <v>2</v>
      </c>
      <c r="D48" s="1" t="s">
        <v>218</v>
      </c>
      <c r="E48" s="1" t="s">
        <v>219</v>
      </c>
      <c r="G48" s="3" t="s">
        <v>182</v>
      </c>
      <c r="H48" s="10" t="s">
        <v>220</v>
      </c>
      <c r="I48" s="1" t="s">
        <v>13</v>
      </c>
    </row>
    <row r="49" customFormat="false" ht="14.15" hidden="false" customHeight="false" outlineLevel="0" collapsed="false">
      <c r="A49" s="1" t="n">
        <v>48</v>
      </c>
      <c r="B49" s="2" t="s">
        <v>221</v>
      </c>
      <c r="C49" s="9" t="n">
        <v>1</v>
      </c>
      <c r="D49" s="1" t="s">
        <v>222</v>
      </c>
      <c r="E49" s="1" t="s">
        <v>223</v>
      </c>
      <c r="G49" s="3" t="s">
        <v>182</v>
      </c>
      <c r="H49" s="10" t="s">
        <v>224</v>
      </c>
      <c r="I49" s="1" t="s">
        <v>13</v>
      </c>
    </row>
    <row r="50" customFormat="false" ht="14.15" hidden="false" customHeight="false" outlineLevel="0" collapsed="false">
      <c r="A50" s="1" t="n">
        <v>49</v>
      </c>
      <c r="B50" s="2" t="s">
        <v>225</v>
      </c>
      <c r="C50" s="9" t="n">
        <v>2</v>
      </c>
      <c r="D50" s="1" t="s">
        <v>226</v>
      </c>
      <c r="E50" s="1" t="s">
        <v>227</v>
      </c>
      <c r="G50" s="3" t="s">
        <v>182</v>
      </c>
      <c r="H50" s="10" t="s">
        <v>228</v>
      </c>
      <c r="I50" s="1" t="s">
        <v>13</v>
      </c>
    </row>
    <row r="51" customFormat="false" ht="14.15" hidden="false" customHeight="false" outlineLevel="0" collapsed="false">
      <c r="A51" s="1" t="n">
        <v>50</v>
      </c>
      <c r="B51" s="2" t="s">
        <v>229</v>
      </c>
      <c r="C51" s="9" t="n">
        <v>1</v>
      </c>
      <c r="D51" s="1" t="s">
        <v>230</v>
      </c>
      <c r="E51" s="1" t="s">
        <v>230</v>
      </c>
      <c r="G51" s="3" t="s">
        <v>231</v>
      </c>
      <c r="H51" s="10" t="s">
        <v>232</v>
      </c>
      <c r="I51" s="1" t="s">
        <v>13</v>
      </c>
    </row>
    <row r="52" customFormat="false" ht="14.15" hidden="false" customHeight="false" outlineLevel="0" collapsed="false">
      <c r="A52" s="1" t="n">
        <v>51</v>
      </c>
      <c r="B52" s="2" t="s">
        <v>233</v>
      </c>
      <c r="C52" s="9" t="n">
        <v>1</v>
      </c>
      <c r="D52" s="1" t="s">
        <v>234</v>
      </c>
      <c r="E52" s="1" t="s">
        <v>234</v>
      </c>
      <c r="G52" s="3" t="s">
        <v>235</v>
      </c>
      <c r="H52" s="10" t="s">
        <v>236</v>
      </c>
      <c r="I52" s="1" t="s">
        <v>13</v>
      </c>
    </row>
    <row r="53" customFormat="false" ht="14.15" hidden="false" customHeight="false" outlineLevel="0" collapsed="false">
      <c r="A53" s="1" t="n">
        <v>52</v>
      </c>
      <c r="B53" s="2" t="s">
        <v>237</v>
      </c>
      <c r="C53" s="9" t="n">
        <v>1</v>
      </c>
      <c r="D53" s="1" t="s">
        <v>238</v>
      </c>
      <c r="E53" s="1" t="s">
        <v>238</v>
      </c>
      <c r="G53" s="3" t="s">
        <v>239</v>
      </c>
      <c r="H53" s="10" t="s">
        <v>240</v>
      </c>
      <c r="I53" s="1" t="s">
        <v>13</v>
      </c>
    </row>
    <row r="54" customFormat="false" ht="14.15" hidden="false" customHeight="false" outlineLevel="0" collapsed="false">
      <c r="A54" s="1" t="n">
        <v>53</v>
      </c>
      <c r="B54" s="2" t="s">
        <v>241</v>
      </c>
      <c r="C54" s="9" t="n">
        <v>2</v>
      </c>
      <c r="D54" s="1" t="s">
        <v>242</v>
      </c>
      <c r="E54" s="1" t="s">
        <v>243</v>
      </c>
      <c r="G54" s="3" t="s">
        <v>244</v>
      </c>
      <c r="H54" s="10" t="s">
        <v>245</v>
      </c>
      <c r="I54" s="1" t="s">
        <v>13</v>
      </c>
    </row>
    <row r="55" s="16" customFormat="true" ht="14.15" hidden="false" customHeight="false" outlineLevel="0" collapsed="false">
      <c r="A55" s="11" t="n">
        <v>54</v>
      </c>
      <c r="B55" s="12" t="s">
        <v>246</v>
      </c>
      <c r="C55" s="13"/>
      <c r="D55" s="11" t="s">
        <v>95</v>
      </c>
      <c r="E55" s="11" t="s">
        <v>95</v>
      </c>
      <c r="F55" s="11"/>
      <c r="G55" s="14" t="s">
        <v>244</v>
      </c>
      <c r="H55" s="17" t="s">
        <v>13</v>
      </c>
      <c r="I55" s="11" t="s">
        <v>13</v>
      </c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</row>
    <row r="56" customFormat="false" ht="14.15" hidden="false" customHeight="false" outlineLevel="0" collapsed="false">
      <c r="A56" s="1" t="n">
        <v>55</v>
      </c>
      <c r="B56" s="2" t="s">
        <v>247</v>
      </c>
      <c r="C56" s="9" t="n">
        <v>2</v>
      </c>
      <c r="D56" s="1" t="s">
        <v>248</v>
      </c>
      <c r="E56" s="1" t="s">
        <v>249</v>
      </c>
      <c r="G56" s="3" t="s">
        <v>244</v>
      </c>
      <c r="H56" s="10" t="s">
        <v>250</v>
      </c>
      <c r="I56" s="1" t="s">
        <v>13</v>
      </c>
    </row>
    <row r="57" customFormat="false" ht="14.15" hidden="false" customHeight="false" outlineLevel="0" collapsed="false">
      <c r="A57" s="1" t="n">
        <v>56</v>
      </c>
      <c r="B57" s="2" t="s">
        <v>251</v>
      </c>
      <c r="C57" s="9" t="n">
        <v>4</v>
      </c>
      <c r="D57" s="1" t="s">
        <v>252</v>
      </c>
      <c r="E57" s="1" t="s">
        <v>253</v>
      </c>
      <c r="G57" s="3" t="s">
        <v>244</v>
      </c>
      <c r="H57" s="10" t="s">
        <v>254</v>
      </c>
      <c r="I57" s="1" t="s">
        <v>13</v>
      </c>
    </row>
    <row r="58" customFormat="false" ht="14.15" hidden="false" customHeight="false" outlineLevel="0" collapsed="false">
      <c r="A58" s="1" t="n">
        <v>57</v>
      </c>
      <c r="B58" s="2" t="s">
        <v>255</v>
      </c>
      <c r="C58" s="9" t="n">
        <v>1</v>
      </c>
      <c r="D58" s="1" t="s">
        <v>256</v>
      </c>
      <c r="E58" s="1" t="s">
        <v>257</v>
      </c>
      <c r="G58" s="3" t="s">
        <v>244</v>
      </c>
      <c r="H58" s="10" t="s">
        <v>258</v>
      </c>
      <c r="I58" s="1" t="s">
        <v>13</v>
      </c>
    </row>
    <row r="59" customFormat="false" ht="14.15" hidden="false" customHeight="false" outlineLevel="0" collapsed="false">
      <c r="A59" s="1" t="n">
        <v>58</v>
      </c>
      <c r="B59" s="2" t="s">
        <v>259</v>
      </c>
      <c r="C59" s="9" t="n">
        <v>3</v>
      </c>
      <c r="D59" s="1" t="s">
        <v>260</v>
      </c>
      <c r="E59" s="1" t="s">
        <v>261</v>
      </c>
      <c r="G59" s="3" t="s">
        <v>244</v>
      </c>
      <c r="H59" s="10" t="s">
        <v>262</v>
      </c>
      <c r="I59" s="1" t="s">
        <v>13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</row>
    <row r="60" customFormat="false" ht="14.15" hidden="false" customHeight="false" outlineLevel="0" collapsed="false">
      <c r="A60" s="1" t="n">
        <v>59</v>
      </c>
      <c r="B60" s="2" t="s">
        <v>263</v>
      </c>
      <c r="C60" s="9" t="n">
        <v>2</v>
      </c>
      <c r="D60" s="1" t="s">
        <v>264</v>
      </c>
      <c r="E60" s="1" t="s">
        <v>265</v>
      </c>
      <c r="G60" s="3" t="s">
        <v>244</v>
      </c>
      <c r="H60" s="10" t="s">
        <v>266</v>
      </c>
      <c r="I60" s="1" t="s">
        <v>13</v>
      </c>
    </row>
    <row r="61" customFormat="false" ht="14.15" hidden="false" customHeight="false" outlineLevel="0" collapsed="false">
      <c r="A61" s="1" t="n">
        <v>60</v>
      </c>
      <c r="B61" s="2" t="s">
        <v>267</v>
      </c>
      <c r="C61" s="9" t="n">
        <v>1</v>
      </c>
      <c r="D61" s="1" t="s">
        <v>268</v>
      </c>
      <c r="E61" s="1" t="s">
        <v>269</v>
      </c>
      <c r="G61" s="3" t="s">
        <v>182</v>
      </c>
      <c r="H61" s="10" t="s">
        <v>270</v>
      </c>
      <c r="I61" s="1" t="s">
        <v>13</v>
      </c>
    </row>
    <row r="62" customFormat="false" ht="14.15" hidden="false" customHeight="false" outlineLevel="0" collapsed="false">
      <c r="A62" s="1" t="n">
        <v>61</v>
      </c>
      <c r="B62" s="2" t="s">
        <v>271</v>
      </c>
      <c r="C62" s="9" t="n">
        <v>4</v>
      </c>
      <c r="D62" s="1" t="s">
        <v>272</v>
      </c>
      <c r="E62" s="1" t="s">
        <v>273</v>
      </c>
      <c r="G62" s="3" t="s">
        <v>244</v>
      </c>
      <c r="H62" s="10" t="s">
        <v>274</v>
      </c>
      <c r="I62" s="1" t="s">
        <v>13</v>
      </c>
    </row>
    <row r="63" customFormat="false" ht="14.15" hidden="false" customHeight="false" outlineLevel="0" collapsed="false">
      <c r="A63" s="1" t="n">
        <v>62</v>
      </c>
      <c r="B63" s="2" t="s">
        <v>275</v>
      </c>
      <c r="C63" s="9" t="n">
        <v>2</v>
      </c>
      <c r="D63" s="1" t="s">
        <v>276</v>
      </c>
      <c r="E63" s="1" t="s">
        <v>277</v>
      </c>
      <c r="G63" s="3" t="s">
        <v>244</v>
      </c>
      <c r="H63" s="10" t="s">
        <v>278</v>
      </c>
      <c r="I63" s="1" t="s">
        <v>13</v>
      </c>
    </row>
    <row r="64" customFormat="false" ht="14.15" hidden="false" customHeight="false" outlineLevel="0" collapsed="false">
      <c r="A64" s="1" t="n">
        <v>63</v>
      </c>
      <c r="B64" s="2" t="s">
        <v>279</v>
      </c>
      <c r="C64" s="9" t="n">
        <v>1</v>
      </c>
      <c r="D64" s="1" t="s">
        <v>280</v>
      </c>
      <c r="E64" s="1" t="s">
        <v>281</v>
      </c>
      <c r="G64" s="3" t="s">
        <v>282</v>
      </c>
      <c r="H64" s="10" t="s">
        <v>283</v>
      </c>
      <c r="I64" s="1" t="s">
        <v>13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</row>
    <row r="65" customFormat="false" ht="14.15" hidden="false" customHeight="false" outlineLevel="0" collapsed="false">
      <c r="A65" s="1" t="n">
        <v>64</v>
      </c>
      <c r="B65" s="2" t="s">
        <v>284</v>
      </c>
      <c r="C65" s="9" t="n">
        <v>1</v>
      </c>
      <c r="D65" s="1" t="s">
        <v>285</v>
      </c>
      <c r="E65" s="1" t="s">
        <v>286</v>
      </c>
      <c r="G65" s="3" t="s">
        <v>287</v>
      </c>
      <c r="H65" s="10" t="s">
        <v>288</v>
      </c>
      <c r="I65" s="1" t="s">
        <v>13</v>
      </c>
    </row>
    <row r="66" customFormat="false" ht="14.15" hidden="false" customHeight="false" outlineLevel="0" collapsed="false">
      <c r="A66" s="1" t="n">
        <v>65</v>
      </c>
      <c r="B66" s="2" t="s">
        <v>289</v>
      </c>
      <c r="C66" s="9" t="n">
        <v>2</v>
      </c>
      <c r="D66" s="1" t="s">
        <v>290</v>
      </c>
      <c r="E66" s="1" t="s">
        <v>291</v>
      </c>
      <c r="G66" s="3" t="s">
        <v>292</v>
      </c>
      <c r="H66" s="10" t="s">
        <v>293</v>
      </c>
      <c r="I66" s="1" t="s">
        <v>13</v>
      </c>
    </row>
    <row r="67" s="23" customFormat="true" ht="14.15" hidden="false" customHeight="false" outlineLevel="0" collapsed="false">
      <c r="A67" s="18" t="n">
        <v>66</v>
      </c>
      <c r="B67" s="19" t="s">
        <v>294</v>
      </c>
      <c r="C67" s="20" t="n">
        <v>1</v>
      </c>
      <c r="D67" s="18" t="s">
        <v>295</v>
      </c>
      <c r="E67" s="18" t="s">
        <v>295</v>
      </c>
      <c r="F67" s="18"/>
      <c r="G67" s="21" t="s">
        <v>296</v>
      </c>
      <c r="H67" s="22" t="s">
        <v>297</v>
      </c>
      <c r="I67" s="18" t="s">
        <v>13</v>
      </c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</row>
    <row r="68" s="23" customFormat="true" ht="14.15" hidden="false" customHeight="false" outlineLevel="0" collapsed="false">
      <c r="A68" s="18" t="n">
        <v>67</v>
      </c>
      <c r="B68" s="19" t="s">
        <v>298</v>
      </c>
      <c r="C68" s="20" t="n">
        <v>1</v>
      </c>
      <c r="D68" s="18" t="s">
        <v>299</v>
      </c>
      <c r="E68" s="18" t="s">
        <v>300</v>
      </c>
      <c r="F68" s="18"/>
      <c r="G68" s="21" t="s">
        <v>301</v>
      </c>
      <c r="H68" s="22" t="s">
        <v>302</v>
      </c>
      <c r="I68" s="18" t="s">
        <v>13</v>
      </c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</row>
    <row r="69" s="23" customFormat="true" ht="14.15" hidden="false" customHeight="false" outlineLevel="0" collapsed="false">
      <c r="A69" s="18" t="n">
        <v>68</v>
      </c>
      <c r="B69" s="19" t="s">
        <v>303</v>
      </c>
      <c r="C69" s="20" t="n">
        <v>1</v>
      </c>
      <c r="D69" s="18" t="s">
        <v>304</v>
      </c>
      <c r="E69" s="18" t="s">
        <v>304</v>
      </c>
      <c r="F69" s="18"/>
      <c r="G69" s="21" t="s">
        <v>235</v>
      </c>
      <c r="H69" s="22" t="s">
        <v>305</v>
      </c>
      <c r="I69" s="18" t="s">
        <v>13</v>
      </c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</row>
    <row r="70" s="23" customFormat="true" ht="14.15" hidden="false" customHeight="false" outlineLevel="0" collapsed="false">
      <c r="A70" s="18" t="n">
        <v>69</v>
      </c>
      <c r="B70" s="19" t="s">
        <v>306</v>
      </c>
      <c r="C70" s="20" t="n">
        <v>1</v>
      </c>
      <c r="D70" s="18" t="s">
        <v>307</v>
      </c>
      <c r="E70" s="18" t="s">
        <v>308</v>
      </c>
      <c r="F70" s="18"/>
      <c r="G70" s="21" t="s">
        <v>309</v>
      </c>
      <c r="H70" s="22" t="s">
        <v>310</v>
      </c>
      <c r="I70" s="18" t="s">
        <v>13</v>
      </c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</row>
    <row r="71" s="23" customFormat="true" ht="14.15" hidden="false" customHeight="false" outlineLevel="0" collapsed="false">
      <c r="A71" s="18" t="n">
        <v>70</v>
      </c>
      <c r="B71" s="19" t="s">
        <v>311</v>
      </c>
      <c r="C71" s="20" t="n">
        <v>1</v>
      </c>
      <c r="D71" s="18" t="s">
        <v>312</v>
      </c>
      <c r="E71" s="18" t="s">
        <v>312</v>
      </c>
      <c r="F71" s="18"/>
      <c r="G71" s="21" t="s">
        <v>313</v>
      </c>
      <c r="H71" s="22" t="s">
        <v>314</v>
      </c>
      <c r="I71" s="18" t="s">
        <v>13</v>
      </c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</row>
    <row r="72" s="23" customFormat="true" ht="14.15" hidden="false" customHeight="false" outlineLevel="0" collapsed="false">
      <c r="A72" s="18" t="n">
        <v>71</v>
      </c>
      <c r="B72" s="19" t="s">
        <v>315</v>
      </c>
      <c r="C72" s="20" t="n">
        <v>1</v>
      </c>
      <c r="D72" s="18" t="s">
        <v>316</v>
      </c>
      <c r="E72" s="18" t="s">
        <v>316</v>
      </c>
      <c r="F72" s="18" t="s">
        <v>317</v>
      </c>
      <c r="G72" s="21" t="s">
        <v>318</v>
      </c>
      <c r="H72" s="22" t="s">
        <v>319</v>
      </c>
      <c r="I72" s="18" t="s">
        <v>13</v>
      </c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</row>
    <row r="73" s="23" customFormat="true" ht="14.15" hidden="false" customHeight="false" outlineLevel="0" collapsed="false">
      <c r="A73" s="18" t="n">
        <v>72</v>
      </c>
      <c r="B73" s="19" t="s">
        <v>320</v>
      </c>
      <c r="C73" s="20" t="n">
        <v>1</v>
      </c>
      <c r="D73" s="18" t="s">
        <v>321</v>
      </c>
      <c r="E73" s="18" t="s">
        <v>322</v>
      </c>
      <c r="F73" s="18"/>
      <c r="G73" s="21" t="s">
        <v>323</v>
      </c>
      <c r="H73" s="22" t="s">
        <v>324</v>
      </c>
      <c r="I73" s="18" t="s">
        <v>13</v>
      </c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</row>
    <row r="74" s="23" customFormat="true" ht="14.15" hidden="false" customHeight="false" outlineLevel="0" collapsed="false">
      <c r="A74" s="18" t="n">
        <v>73</v>
      </c>
      <c r="B74" s="19" t="s">
        <v>325</v>
      </c>
      <c r="C74" s="20" t="n">
        <v>1</v>
      </c>
      <c r="D74" s="18" t="s">
        <v>326</v>
      </c>
      <c r="E74" s="18" t="s">
        <v>327</v>
      </c>
      <c r="F74" s="18"/>
      <c r="G74" s="21" t="s">
        <v>328</v>
      </c>
      <c r="H74" s="22" t="s">
        <v>329</v>
      </c>
      <c r="I74" s="18" t="s">
        <v>13</v>
      </c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</row>
    <row r="75" s="23" customFormat="true" ht="13.8" hidden="false" customHeight="false" outlineLevel="0" collapsed="false">
      <c r="A75" s="18" t="n">
        <v>74</v>
      </c>
      <c r="B75" s="19" t="s">
        <v>330</v>
      </c>
      <c r="C75" s="20" t="n">
        <v>1</v>
      </c>
      <c r="D75" s="18" t="s">
        <v>331</v>
      </c>
      <c r="E75" s="18" t="s">
        <v>332</v>
      </c>
      <c r="F75" s="18"/>
      <c r="G75" s="21" t="s">
        <v>333</v>
      </c>
      <c r="H75" s="22" t="s">
        <v>334</v>
      </c>
      <c r="I75" s="18" t="s">
        <v>13</v>
      </c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</row>
    <row r="76" s="23" customFormat="true" ht="13.8" hidden="false" customHeight="false" outlineLevel="0" collapsed="false">
      <c r="A76" s="18" t="n">
        <v>75</v>
      </c>
      <c r="B76" s="19" t="s">
        <v>335</v>
      </c>
      <c r="C76" s="20" t="n">
        <v>1</v>
      </c>
      <c r="D76" s="18" t="s">
        <v>336</v>
      </c>
      <c r="E76" s="18" t="s">
        <v>337</v>
      </c>
      <c r="F76" s="21"/>
      <c r="G76" s="21" t="s">
        <v>338</v>
      </c>
      <c r="H76" s="25" t="s">
        <v>339</v>
      </c>
      <c r="I76" s="18" t="s">
        <v>13</v>
      </c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</row>
    <row r="77" customFormat="false" ht="14.15" hidden="false" customHeight="false" outlineLevel="0" collapsed="false">
      <c r="A77" s="1" t="n">
        <v>76</v>
      </c>
      <c r="B77" s="2" t="s">
        <v>340</v>
      </c>
      <c r="C77" s="9" t="n">
        <v>1</v>
      </c>
      <c r="D77" s="1" t="s">
        <v>341</v>
      </c>
      <c r="E77" s="1" t="s">
        <v>342</v>
      </c>
      <c r="G77" s="3" t="s">
        <v>343</v>
      </c>
      <c r="H77" s="10" t="s">
        <v>344</v>
      </c>
      <c r="I77" s="1" t="s">
        <v>13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</row>
    <row r="78" customFormat="false" ht="15" hidden="false" customHeight="false" outlineLevel="0" collapsed="false">
      <c r="A78" s="26"/>
      <c r="B78" s="27"/>
      <c r="C78" s="28"/>
      <c r="I78" s="29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</row>
    <row r="79" customFormat="false" ht="15" hidden="false" customHeight="false" outlineLevel="0" collapsed="false">
      <c r="A79" s="26" t="s">
        <v>345</v>
      </c>
      <c r="B79" s="30" t="s">
        <v>346</v>
      </c>
      <c r="C79" s="0"/>
      <c r="D79" s="0"/>
      <c r="I79" s="29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</row>
    <row r="80" customFormat="false" ht="15" hidden="false" customHeight="false" outlineLevel="0" collapsed="false">
      <c r="A80" s="31" t="s">
        <v>347</v>
      </c>
      <c r="B80" s="32" t="s">
        <v>348</v>
      </c>
      <c r="C80" s="0"/>
      <c r="D80" s="0"/>
      <c r="I80" s="29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</row>
    <row r="81" customFormat="false" ht="15" hidden="false" customHeight="false" outlineLevel="0" collapsed="false">
      <c r="A81" s="31" t="s">
        <v>349</v>
      </c>
      <c r="B81" s="33" t="s">
        <v>350</v>
      </c>
      <c r="C81" s="0"/>
      <c r="D81" s="0"/>
      <c r="I81" s="29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</row>
    <row r="82" customFormat="false" ht="15" hidden="false" customHeight="false" outlineLevel="0" collapsed="false">
      <c r="A82" s="31" t="s">
        <v>351</v>
      </c>
      <c r="B82" s="34" t="n">
        <f aca="false">SUM(C2:C77)</f>
        <v>131</v>
      </c>
      <c r="C82" s="28"/>
      <c r="I82" s="29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</row>
    <row r="83" customFormat="false" ht="15" hidden="false" customHeight="false" outlineLevel="0" collapsed="false">
      <c r="A83" s="31" t="s">
        <v>352</v>
      </c>
      <c r="B83" s="34" t="n">
        <f aca="false">COUNTIF(C2:C77, "&lt;&gt;")</f>
        <v>74</v>
      </c>
      <c r="C83" s="28"/>
      <c r="I83" s="29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</row>
    <row r="84" customFormat="false" ht="13.8" hidden="false" customHeight="false" outlineLevel="0" collapsed="false">
      <c r="A84" s="26"/>
      <c r="I84" s="29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</row>
    <row r="85" customFormat="false" ht="15" hidden="false" customHeight="false" outlineLevel="0" collapsed="false">
      <c r="A85" s="28" t="s">
        <v>353</v>
      </c>
      <c r="B85" s="3"/>
      <c r="I85" s="29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</row>
    <row r="86" customFormat="false" ht="13.8" hidden="false" customHeight="false" outlineLevel="0" collapsed="false">
      <c r="H86" s="10"/>
    </row>
    <row r="87" customFormat="false" ht="13.8" hidden="false" customHeight="false" outlineLevel="0" collapsed="false">
      <c r="H87" s="10"/>
    </row>
    <row r="88" customFormat="false" ht="13.8" hidden="false" customHeight="false" outlineLevel="0" collapsed="false">
      <c r="H88" s="10"/>
    </row>
    <row r="89" customFormat="false" ht="13.8" hidden="false" customHeight="false" outlineLevel="0" collapsed="false">
      <c r="H89" s="10"/>
    </row>
    <row r="90" customFormat="false" ht="13.8" hidden="false" customHeight="false" outlineLevel="0" collapsed="false">
      <c r="H90" s="10"/>
    </row>
    <row r="91" customFormat="false" ht="13.8" hidden="false" customHeight="false" outlineLevel="0" collapsed="false">
      <c r="H91" s="10"/>
    </row>
    <row r="92" customFormat="false" ht="13.8" hidden="false" customHeight="false" outlineLevel="0" collapsed="false">
      <c r="H92" s="10"/>
    </row>
    <row r="93" customFormat="false" ht="13.8" hidden="false" customHeight="false" outlineLevel="0" collapsed="false">
      <c r="H93" s="10"/>
    </row>
    <row r="94" customFormat="false" ht="13.8" hidden="false" customHeight="false" outlineLevel="0" collapsed="false">
      <c r="H94" s="10"/>
    </row>
    <row r="95" customFormat="false" ht="13.8" hidden="false" customHeight="false" outlineLevel="0" collapsed="false">
      <c r="H95" s="10"/>
    </row>
    <row r="96" customFormat="false" ht="13.8" hidden="false" customHeight="false" outlineLevel="0" collapsed="false">
      <c r="H96" s="10"/>
    </row>
    <row r="97" customFormat="false" ht="13.8" hidden="false" customHeight="false" outlineLevel="0" collapsed="false">
      <c r="H97" s="10"/>
    </row>
    <row r="99" customFormat="false" ht="13.8" hidden="false" customHeight="false" outlineLevel="0" collapsed="false">
      <c r="A99" s="9"/>
      <c r="B99" s="35"/>
    </row>
    <row r="100" customFormat="false" ht="13.8" hidden="false" customHeight="false" outlineLevel="0" collapsed="false">
      <c r="A100" s="36"/>
      <c r="B100" s="37"/>
    </row>
    <row r="101" customFormat="false" ht="13.8" hidden="false" customHeight="false" outlineLevel="0" collapsed="false">
      <c r="A101" s="36"/>
      <c r="B101" s="38"/>
    </row>
    <row r="102" customFormat="false" ht="13.8" hidden="false" customHeight="false" outlineLevel="0" collapsed="false">
      <c r="A102" s="36"/>
      <c r="B102" s="39"/>
    </row>
    <row r="103" customFormat="false" ht="13.8" hidden="false" customHeight="false" outlineLevel="0" collapsed="false">
      <c r="A103" s="36"/>
      <c r="B103" s="39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H2" r:id="rId1" display="https://www.digikey.nl/short/zdc4q9"/>
    <hyperlink ref="J2" r:id="rId2" display="https://www.richardsonrfpd.com/Products/Product/NN02-201"/>
    <hyperlink ref="H3" r:id="rId3" display="https://lcsc.com/product-detail/Multilayer-Ceramic-Capacitors-MLCC-SMD-SMT_22uF-226-20-6-3V_C109448.html"/>
    <hyperlink ref="H4" r:id="rId4" display="https://lcsc.com/product-detail/Multilayer-Ceramic-Capacitors-MLCC-SMD-SMT_SAMSUNG_CL10A475KO8NNNC_4-7uF-475-10-16V_C19666.html"/>
    <hyperlink ref="H5" r:id="rId5" display="https://lcsc.com/product-detail/Multilayer-Ceramic-Capacitors-MLCC-SMD-SMT_YAGEO-CC0402KRX7R7BB103_C327009.html"/>
    <hyperlink ref="H6" r:id="rId6" display="https://lcsc.com/product-detail/Multilayer-Ceramic-Capacitors-MLCC-SMD-SMT_YAGEO-CC0402JRNPO9BN470_C60137.html"/>
    <hyperlink ref="H7" r:id="rId7" display="https://lcsc.com/product-detail/Multilayer-Ceramic-Capacitors-MLCC-SMD-SMT_YAGEO-CC0402KRX7R8BB473_C107020.html"/>
    <hyperlink ref="H8" r:id="rId8" display="https://lcsc.com/product-detail/Multilayer-Ceramic-Capacitors-MLCC-SMD-SMT_YAGEO-CC0402JRNPO9BN680_C107009.html"/>
    <hyperlink ref="H9" r:id="rId9" display="https://lcsc.com/product-detail/Multilayer-Ceramic-Capacitors-MLCC-SMD-SMT_YAGEO-CC0603KRX7R7BB474_C106851.html"/>
    <hyperlink ref="H10" r:id="rId10" display="https://lcsc.com/product-detail/Multilayer-Ceramic-Capacitors-MLCC-SMD-SMT_YAGEO-CC0402BRNPO9BN2R7_C326937.html"/>
    <hyperlink ref="H11" r:id="rId11" display="https://lcsc.com/product-detail/Multilayer-Ceramic-Capacitors-MLCC-SMD-SMT_Walsin-Tech-Corp-0402N3R6B500_C123485.html"/>
    <hyperlink ref="H12" r:id="rId12" display="https://lcsc.com/product-detail/Multilayer-Ceramic-Capacitors-MLCC-SMD-SMT_YAGEO-CC0402GRNPO9BN330_C325461.html"/>
    <hyperlink ref="H13" r:id="rId13" display="https://lcsc.com/product-detail/Multilayer-Ceramic-Capacitors-MLCC-SMD-SMT_YAGEO-CC0402BRNPO9BN5R6_C505468.html"/>
    <hyperlink ref="H14" r:id="rId14" display="https://lcsc.com/product-detail/Multilayer-Ceramic-Capacitors-MLCC-SMD-SMT_YAGEO-CC0402BRNPO9BN6R8_C327291.html"/>
    <hyperlink ref="H15" r:id="rId15" display="https://lcsc.com/product-detail/Multilayer-Ceramic-Capacitors-MLCC-SMD-SMT_YAGEO-CC0402BRNPO9BN2R4_C541334.html"/>
    <hyperlink ref="H16" r:id="rId16" display="https://lcsc.com/product-detail/Multilayer-Ceramic-Capacitors-MLCC-SMD-SMT_YAGEO-CC0402BRNPO9BN3R3_C327287.html"/>
    <hyperlink ref="H17" r:id="rId17" display="https://lcsc.com/product-detail/Multilayer-Ceramic-Capacitors-MLCC-SMD-SMT_Taiyo-Yuden-JMK316ABJ107ML-T_C268006.html"/>
    <hyperlink ref="H18" r:id="rId18" display="https://lcsc.com/product-detail/Multilayer-Ceramic-Capacitors-MLCC-SMD-SMT_YAGEO-CC0402BRNPO9BN3R9_C505474.html"/>
    <hyperlink ref="H19" r:id="rId19" display="https://lcsc.com/product-detail/Multilayer-Ceramic-Capacitors-MLCC-SMD-SMT_YAGEO-CC0402BRNPO9BN1R3_C327229.html"/>
    <hyperlink ref="H20" r:id="rId20" display="https://lcsc.com/product-detail/Multilayer-Ceramic-Capacitors-MLCC-SMD-SMT_YAGEO-CC0402KRX7R7BB102_C189467.html"/>
    <hyperlink ref="H21" r:id="rId21" display="https://lcsc.com/product-detail/Multilayer-Ceramic-Capacitors-MLCC-SMD-SMT_YAGEO-CC0402BRNPO9BN3R3_C327287.html"/>
    <hyperlink ref="H22" r:id="rId22" display="https://lcsc.com/product-detail/Others_Taiyo-Yuden_JMK107ABJ106KA-T_Taiyo-Yuden-JMK107ABJ106KA-T_C319196.html"/>
    <hyperlink ref="H23" r:id="rId23" display="https://lcsc.com/product-detail/Multilayer-Ceramic-Capacitors-MLCC-SMD-SMT_Samsung-Electro-Mechanics-CL05A105KQ5NNNC_C107372.html"/>
    <hyperlink ref="H24" r:id="rId24" display="https://lcsc.com/product-detail/Multilayer-Ceramic-Capacitors-MLCC-SMD-SMT_YAGEO-CC0402KRX7R7BB104_C60474.html"/>
    <hyperlink ref="H25" r:id="rId25" display="https://lcsc.com/product-detail/TVS_Nexperia-PESD5V0S1BA-115_C19224.html"/>
    <hyperlink ref="H26" r:id="rId26" display="https://lcsc.com/product-detail/Switching-Diode_Diodes-Incorporated-1N4148WSF-7_C119617.html"/>
    <hyperlink ref="H27" r:id="rId27" display="https://lcsc.com/product-detail/Light-Emitting-Diodes-LED_Foshan-NationStar-Optoelectronics-FM-B2020RGBA-HG_C108793.html"/>
    <hyperlink ref="H28" r:id="rId28" display="https://lcsc.com/product-detail/TVS_Leiditech-ESD9D5V_C384848.html"/>
    <hyperlink ref="H29" r:id="rId29" display="https://lcsc.com/product-detail/PTC-Resettable-Fuses_Littelfuse-1210L150-16WR_C207048.html"/>
    <hyperlink ref="H30" r:id="rId30" display="https://lcsc.com/product-detail/Ferrite-Beads_Murata-Electronics-BLM18AG601SN1D_C19330.html"/>
    <hyperlink ref="H31" r:id="rId31" display="https://www.digikey.com/short/zwbq0r"/>
    <hyperlink ref="H32" r:id="rId32" display="https://lcsc.com/product-detail/Wire-To-Board-Wire-To-Wire-Connector_JST-Sales-America-BM04B-SRSS-TB-LF-SN_C160390.html"/>
    <hyperlink ref="H33" r:id="rId33" display="https://lcsc.com/product-detail/Wire-To-Board-Wire-To-Wire-Connector_JST-Sales-America-B2B-PH-SM4-TB-LF-SN_C160352.html"/>
    <hyperlink ref="H34" r:id="rId34" display="https://www.digikey.com/short/zwbq0z"/>
    <hyperlink ref="H35" r:id="rId35" display="https://lcsc.com/product-detail/RF-Connectors-Coaxial-Connectors_HRS-Hirose-U-FL-R-SMT-1-10_C88373.html"/>
    <hyperlink ref="H36" r:id="rId36" display="https://www.aliexpress.com/item/622209657.html?spm=a2g0o.cart.0.0.5c1d3c00KRaXyV&amp;mp=1"/>
    <hyperlink ref="H37" r:id="rId37" display="https://lcsc.com/product-detail/Pin-Header-Female-Header_BOOMELE-Boom-Precision-Elec-1-27mm-1-2P_C703015.html"/>
    <hyperlink ref="H38" r:id="rId38" display="https://lcsc.com/product-detail/Power-Inductors_TAI-TECH-HPC4012TF-2R2M_C357047.html"/>
    <hyperlink ref="H39" r:id="rId39" display="https://lcsc.com/product-detail/Ferrite-Beads_Murata-Electronics-BLM15HG102SN1D_C76889.html"/>
    <hyperlink ref="H40" r:id="rId40" display="https://www.digikey.com/short/zwbq90"/>
    <hyperlink ref="H41" r:id="rId41" display="https://www.digikey.com/short/zwbq9f"/>
    <hyperlink ref="H42" r:id="rId42" display="https://www.digikey.com/en/products/detail/LQW15AN27NG00D/490-6792-1-ND/3845989?utm_campaign=buynow&amp;utm_medium=aggregator&amp;curr=usd&amp;utm_source=octopart"/>
    <hyperlink ref="H43" r:id="rId43" display="https://www.digikey.com/en/products/detail/murata-electronics/LQW15AN6N5G80D/4905966?s=N4IgTCBcDaIDIEUDqBGArAQQHIDYtoHEAOABhAF0BfIA"/>
    <hyperlink ref="H44" r:id="rId44" display="https://www.digikey.com/en/products/detail/murata-electronics/LQW15AN8N0G80D/4422141?s=N4IgTCBcDaIDIEUDqBGArAQQHIA4sAYBxHfEAXQF8g"/>
    <hyperlink ref="H45" r:id="rId45" display="https://lcsc.com/product-detail/Inductors-SMD_Murata-Electronics-LQW15AN3N6C10D_C408158.html"/>
    <hyperlink ref="H46" r:id="rId46" display="https://www.digikey.com/short/zwbqfq"/>
    <hyperlink ref="H47" r:id="rId47" display="https://lcsc.com/product-detail/Inductors-SMD_Murata-Electronics-LQW15AN11NG00D_C113109.html"/>
    <hyperlink ref="H48" r:id="rId48" display="https://www.digikey.com/short/zwbq55"/>
    <hyperlink ref="H49" r:id="rId49" display="https://lcsc.com/product-detail/Inductors-SMD_Murata-Electronics-LQW15AN3N0B00D_C269824.html"/>
    <hyperlink ref="H50" r:id="rId50" display="https://www.digikey.com/short/zwbq2m"/>
    <hyperlink ref="H51" r:id="rId51" display="https://lcsc.com/product-detail/Buzzers_Jiangsu-Huaneng-Elec-MLT-7525_C95299.html"/>
    <hyperlink ref="H52" r:id="rId52" display="https://lcsc.com/product-detail/MOSFET_Nexperia-PMV32UP-215_C282569.html"/>
    <hyperlink ref="H53" r:id="rId53" display="https://lcsc.com/product-detail/Transistors-NPN-PNP_Nexperia-PMST4401-115_C454963.html"/>
    <hyperlink ref="H54" r:id="rId54" display="https://lcsc.com/product-detail/Chip-Resistor-Surface-Mount_YAGEO-AC0402JR-0710KL_C144731.html"/>
    <hyperlink ref="H56" r:id="rId55" display="https://lcsc.com/product-detail/Chip-Resistor-Surface-Mount_1KR-1001-1_C106235.html"/>
    <hyperlink ref="H57" r:id="rId56" display="https://lcsc.com/product-detail/Chip-Resistor-Surface-Mount_YAGEO-AC0402FR-074K7L_C174364.html"/>
    <hyperlink ref="H58" r:id="rId57" display="https://lcsc.com/product-detail/_AC0402JR-0733RL_C144713.html"/>
    <hyperlink ref="H59" r:id="rId58" display="https://lcsc.com/product-detail/Chip-Resistor-Surface-Mount_YAGEO-RC0402FR-07100KL_C60491.html"/>
    <hyperlink ref="H60" r:id="rId59" display="https://lcsc.com/product-detail/Chip-Resistor-Surface-Mount_YAGEO-AC0402FR-07330RL_C226996.html"/>
    <hyperlink ref="H61" r:id="rId60" display="https://lcsc.com/product-detail/Chip-Resistor-Surface-Mount_YAGEO-RC0402FR-07220RL_C112291.html"/>
    <hyperlink ref="H62" r:id="rId61" display="https://lcsc.com/product-detail/Chip-Resistor-Surface-Mount_YAGEO-RC0402FR-07100RL_C106232.html"/>
    <hyperlink ref="H63" r:id="rId62" display="https://lcsc.com/product-detail/Chip-Resistor-Surface-Mount_YAGEO-RC0402FR-070RL_C106231.html"/>
    <hyperlink ref="H64" r:id="rId63" display="https://lcsc.com/product-detail/Tactile-Switches_C-K-KSC721GLFS_C221764.html"/>
    <hyperlink ref="H65" r:id="rId64" display="https://lcsc.com/product-detail/Tactile-Switches_ALPS-Electric-SKSHABE010_C255507.html"/>
    <hyperlink ref="H66" r:id="rId65" display="https://www.ti.com/store/ti/en/p/product/?p=TPS22917DBVR"/>
    <hyperlink ref="H67" r:id="rId66" display="https://lcsc.com/product-detail/Temperature-Humidity-Sensors_Sensirion-SHTC3_C194656.html"/>
    <hyperlink ref="H68" r:id="rId67" display="https://www.microchipdirect.com/product/ATECC608A-TNGLORAU-C?productLoaded=true"/>
    <hyperlink ref="H69" r:id="rId68" display="https://www.digikey.de/product-detail/en/TPS3839G18DBZT/296-39391-1-ND/5143342?itemSeq=363776395"/>
    <hyperlink ref="H70" r:id="rId69" display="https://eu.mouser.com/ProductDetail/Ricoh-Electronic-Devices-Company/RP605Z283B-E2-F?qs=%2Fha2pyFadujfkekTwsRQpQaCcXRCnGubiPAekIe2V2q%252BPlq4yt9zFJnKPMHL8r%252Bf&amp;utm_source=octopart&amp;utm_medium=aggregator&amp;utm_campaign=848-RP605Z283B-E2-F&amp;utm_content=Ricoh+Electronics"/>
    <hyperlink ref="H71" r:id="rId70" location="sample-buy" display="https://www.st.com/content/st_com/en/products/microcontrollers-microprocessors/stm32-32-bit-arm-cortex-mcus/stm32-wireless-mcus/stm32wl-series/stm32wlex/stm32wle5cc.html#sample-buy"/>
    <hyperlink ref="H72" r:id="rId71" display="https://www.ti.com/store/ti/en/p/product/?p=TS3A5223RSWR"/>
    <hyperlink ref="H74" r:id="rId72" display="https://www.digikey.com/short/zwbqjc"/>
    <hyperlink ref="H75" r:id="rId73" display="https://lcsc.com/product-detail/Motion-Sensors-Accelerometers_STMicroelectronics-LIS2DH12TR_C110926.html"/>
    <hyperlink ref="H76" r:id="rId74" display="https://www.digikey.de/product-detail/en/TG2520SMN+32.0000M-MCGNNM3/114-TG2520SMN32.0000M-MCGNNM3TR-ND/13151954?itemSeq=363783209 "/>
    <hyperlink ref="H77" r:id="rId75" display="https://lcsc.com/product-detail/SMD-Crystal-Resonators_Seiko-Epson_X1A000061002100_Seiko-Epson-X1A000061002100_C255767.html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513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2022-01-06T21:45:45Z</dcterms:modified>
  <cp:revision>40</cp:revision>
  <dc:subject/>
  <dc:title/>
</cp:coreProperties>
</file>