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aveen\PostDoc@SIT\SIT2024\MI_TimeAttention\document\"/>
    </mc:Choice>
  </mc:AlternateContent>
  <xr:revisionPtr revIDLastSave="0" documentId="13_ncr:1_{57844F43-32B0-4B7C-8D75-F3CB378A5641}" xr6:coauthVersionLast="47" xr6:coauthVersionMax="47" xr10:uidLastSave="{00000000-0000-0000-0000-000000000000}"/>
  <bookViews>
    <workbookView xWindow="28695" yWindow="-1545" windowWidth="11520" windowHeight="15585" activeTab="2" xr2:uid="{895801F1-468B-47CF-B391-CABAF5D217E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F18" i="3"/>
  <c r="D20" i="3"/>
  <c r="E20" i="3"/>
  <c r="C20" i="3"/>
  <c r="C18" i="3"/>
  <c r="D18" i="3"/>
  <c r="E18" i="3"/>
  <c r="B18" i="3"/>
  <c r="B17" i="3"/>
  <c r="C18" i="2"/>
  <c r="D18" i="2"/>
  <c r="E18" i="2"/>
  <c r="B18" i="2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<sst xmlns="http://schemas.openxmlformats.org/spreadsheetml/2006/main" count="71" uniqueCount="40">
  <si>
    <t>SubID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</si>
  <si>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</si>
  <si>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</si>
  <si>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</si>
  <si>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</si>
  <si>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</si>
  <si>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</si>
  <si>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</si>
  <si>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</si>
  <si>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</si>
  <si>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</si>
  <si>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</si>
  <si>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</si>
  <si>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</si>
  <si>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</si>
  <si>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 xml:space="preserve">Model: electrode scale --&gt; sample scale --&gt; temporal conv --&gt; electrode scale --&gt; sample scale--&gt; spatial conv --&gt;sample scale --&gt; separable conv --&gt; dense </t>
  </si>
  <si>
    <t>batch_size=16</t>
  </si>
  <si>
    <t>learning_rate=1e-4</t>
  </si>
  <si>
    <t>min_epochs = 20</t>
  </si>
  <si>
    <t>best_val_acc = 60.00</t>
  </si>
  <si>
    <t>num_epochs = 50</t>
  </si>
  <si>
    <t xml:space="preserve">patience = 3  </t>
  </si>
  <si>
    <t>min_delta = 1e-3</t>
  </si>
  <si>
    <t>el_scaler_red_rate = 3</t>
  </si>
  <si>
    <t>sample_scaler_red_rate = 3</t>
  </si>
  <si>
    <t>batch_size=16
lr = 1e-3
best_acc = 80
reduction_rate = (2, 4)
patience = 5
min_delta =1e-4</t>
  </si>
  <si>
    <t>Subject Specific
Electrode Scale
Sample Scale
Dense</t>
  </si>
  <si>
    <t>Subject Specific
Electrode Scale
Dense</t>
  </si>
  <si>
    <t>Subject Specific
Sample Scale
Dense</t>
  </si>
  <si>
    <t>Subject Specific 
Sample Scale
Electrode Scale
Dense</t>
  </si>
  <si>
    <t>batch_size=16
learning_rate=1e-4
min_epochs = 50
best_val_acc = 70.00
num_epochs = 500
patience = 5  
min_delta = 1e-4 
el_scaler_red_rate = 2
sample_scaler_red_rate = 4</t>
  </si>
  <si>
    <t>lr=1e-3</t>
  </si>
  <si>
    <t>Subject Specific
Dense</t>
  </si>
  <si>
    <r>
      <t xml:space="preserve">batch_size=16
learning_rate=1e-3
min_epochs = 5
best_val_acc = 75
</t>
    </r>
    <r>
      <rPr>
        <sz val="11"/>
        <color rgb="FFFF0000"/>
        <rFont val="Aptos Narrow"/>
        <family val="2"/>
        <scheme val="minor"/>
      </rPr>
      <t>num_epochs = 20</t>
    </r>
    <r>
      <rPr>
        <sz val="11"/>
        <color theme="1"/>
        <rFont val="Aptos Narrow"/>
        <family val="2"/>
        <scheme val="minor"/>
      </rPr>
      <t xml:space="preserve">
patience = 5  
min_delta = 1e-3 
el_scaler_red_rate = 2
sample_scaler_red_rate = 4</t>
    </r>
  </si>
  <si>
    <t>subIDs</t>
  </si>
  <si>
    <t>Electrode Scaling</t>
  </si>
  <si>
    <t>Sample Scaling</t>
  </si>
  <si>
    <t>Both Scaling</t>
  </si>
  <si>
    <t>W-PLV</t>
  </si>
  <si>
    <t>EEGNet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</si>
</sst>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Consolas"/>
      <family val="3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6480822961646E-2"/>
          <c:y val="3.3152501506931886E-2"/>
          <c:w val="0.93869433155532966"/>
          <c:h val="0.91224150778621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Sheet3!$B$2:$B$15</c:f>
              <c:numCache>
                <c:formatCode>General</c:formatCode>
                <c:ptCount val="14"/>
                <c:pt idx="0">
                  <c:v>54.17</c:v>
                </c:pt>
                <c:pt idx="1">
                  <c:v>52.08</c:v>
                </c:pt>
                <c:pt idx="2">
                  <c:v>64.58</c:v>
                </c:pt>
                <c:pt idx="3">
                  <c:v>60.42</c:v>
                </c:pt>
                <c:pt idx="4">
                  <c:v>66.67</c:v>
                </c:pt>
                <c:pt idx="5">
                  <c:v>58.33</c:v>
                </c:pt>
                <c:pt idx="6">
                  <c:v>52.08</c:v>
                </c:pt>
                <c:pt idx="7">
                  <c:v>56.25</c:v>
                </c:pt>
                <c:pt idx="8">
                  <c:v>58.33</c:v>
                </c:pt>
                <c:pt idx="9">
                  <c:v>60.42</c:v>
                </c:pt>
                <c:pt idx="10">
                  <c:v>68.75</c:v>
                </c:pt>
                <c:pt idx="11">
                  <c:v>60.42</c:v>
                </c:pt>
                <c:pt idx="12">
                  <c:v>54.17</c:v>
                </c:pt>
                <c:pt idx="13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C93-866F-2FA4BF0D4CC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Sheet3!$C$2:$C$15</c:f>
              <c:numCache>
                <c:formatCode>General</c:formatCode>
                <c:ptCount val="14"/>
                <c:pt idx="0">
                  <c:v>71.111111109999996</c:v>
                </c:pt>
                <c:pt idx="1">
                  <c:v>86</c:v>
                </c:pt>
                <c:pt idx="2">
                  <c:v>72.888888890000004</c:v>
                </c:pt>
                <c:pt idx="3">
                  <c:v>73.111111109999996</c:v>
                </c:pt>
                <c:pt idx="4">
                  <c:v>75.111111109999996</c:v>
                </c:pt>
                <c:pt idx="5">
                  <c:v>65.111111109999996</c:v>
                </c:pt>
                <c:pt idx="6">
                  <c:v>55.111111110000003</c:v>
                </c:pt>
                <c:pt idx="7">
                  <c:v>69.333333330000002</c:v>
                </c:pt>
                <c:pt idx="8">
                  <c:v>58.222222219999999</c:v>
                </c:pt>
                <c:pt idx="9">
                  <c:v>56.888888889999997</c:v>
                </c:pt>
                <c:pt idx="10">
                  <c:v>62.888888889999997</c:v>
                </c:pt>
                <c:pt idx="11">
                  <c:v>52.222222219999999</c:v>
                </c:pt>
                <c:pt idx="12">
                  <c:v>62.444444439999998</c:v>
                </c:pt>
                <c:pt idx="13">
                  <c:v>65.111111109999996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C93-866F-2FA4BF0D4CCB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Sheet3!$D$2:$D$15</c:f>
              <c:numCache>
                <c:formatCode>General</c:formatCode>
                <c:ptCount val="14"/>
                <c:pt idx="0">
                  <c:v>66.888888890000004</c:v>
                </c:pt>
                <c:pt idx="1">
                  <c:v>69.111111109999996</c:v>
                </c:pt>
                <c:pt idx="2">
                  <c:v>73.333333330000002</c:v>
                </c:pt>
                <c:pt idx="3">
                  <c:v>62.666666669999998</c:v>
                </c:pt>
                <c:pt idx="4">
                  <c:v>68.666666669999998</c:v>
                </c:pt>
                <c:pt idx="5">
                  <c:v>62.222222219999999</c:v>
                </c:pt>
                <c:pt idx="6">
                  <c:v>46</c:v>
                </c:pt>
                <c:pt idx="7">
                  <c:v>78</c:v>
                </c:pt>
                <c:pt idx="8">
                  <c:v>56</c:v>
                </c:pt>
                <c:pt idx="9">
                  <c:v>56.444444439999998</c:v>
                </c:pt>
                <c:pt idx="10">
                  <c:v>67.111111109999996</c:v>
                </c:pt>
                <c:pt idx="11">
                  <c:v>69.111111109999996</c:v>
                </c:pt>
                <c:pt idx="12">
                  <c:v>68.888888890000004</c:v>
                </c:pt>
                <c:pt idx="13">
                  <c:v>52.444444439999998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C93-866F-2FA4BF0D4CCB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</c:strCache>
            </c:strRef>
          </c:cat>
          <c:val>
            <c:numRef>
              <c:f>Sheet3!$E$2:$E$15</c:f>
              <c:numCache>
                <c:formatCode>General</c:formatCode>
                <c:ptCount val="14"/>
                <c:pt idx="0">
                  <c:v>56</c:v>
                </c:pt>
                <c:pt idx="1">
                  <c:v>67.333333330000002</c:v>
                </c:pt>
                <c:pt idx="2">
                  <c:v>79.111111109999996</c:v>
                </c:pt>
                <c:pt idx="3">
                  <c:v>74.888888890000004</c:v>
                </c:pt>
                <c:pt idx="4">
                  <c:v>73.555555560000002</c:v>
                </c:pt>
                <c:pt idx="5">
                  <c:v>79.555555560000002</c:v>
                </c:pt>
                <c:pt idx="6">
                  <c:v>54.222222219999999</c:v>
                </c:pt>
                <c:pt idx="7">
                  <c:v>75.333333330000002</c:v>
                </c:pt>
                <c:pt idx="8">
                  <c:v>56.222222219999999</c:v>
                </c:pt>
                <c:pt idx="9">
                  <c:v>58.222222219999999</c:v>
                </c:pt>
                <c:pt idx="10">
                  <c:v>54.888888889999997</c:v>
                </c:pt>
                <c:pt idx="11">
                  <c:v>70.666666669999998</c:v>
                </c:pt>
                <c:pt idx="12">
                  <c:v>48.222222219999999</c:v>
                </c:pt>
                <c:pt idx="13">
                  <c:v>75.555555560000002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1-4C93-866F-2FA4BF0D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09023"/>
        <c:axId val="621809503"/>
      </c:barChart>
      <c:catAx>
        <c:axId val="6218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9503"/>
        <c:crosses val="autoZero"/>
        <c:auto val="1"/>
        <c:lblAlgn val="ctr"/>
        <c:lblOffset val="100"/>
        <c:noMultiLvlLbl val="0"/>
      </c:catAx>
      <c:valAx>
        <c:axId val="621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25915989331975"/>
          <c:y val="0.13817995851784351"/>
          <c:w val="0.29755625724449419"/>
          <c:h val="4.7831967432642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</xdr:row>
      <xdr:rowOff>76200</xdr:rowOff>
    </xdr:from>
    <xdr:to>
      <xdr:col>25</xdr:col>
      <xdr:colOff>552450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EC5C9-4553-0737-5F18-2F0E5FF0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A6BF-7C7C-4A9F-88A0-3B53B3C3430B}">
  <dimension ref="A1:T27"/>
  <sheetViews>
    <sheetView workbookViewId="0">
      <selection activeCell="C21" sqref="C21"/>
    </sheetView>
  </sheetViews>
  <sheetFormatPr defaultRowHeight="14.4" x14ac:dyDescent="0.3"/>
  <cols>
    <col min="1" max="1" width="12.5546875" customWidth="1"/>
    <col min="2" max="2" width="14.44140625" customWidth="1"/>
    <col min="3" max="3" width="21.44140625" customWidth="1"/>
    <col min="4" max="4" width="18.33203125" customWidth="1"/>
    <col min="5" max="5" width="18.6640625" customWidth="1"/>
    <col min="6" max="6" width="23.109375" customWidth="1"/>
    <col min="7" max="7" width="6.77734375" bestFit="1" customWidth="1"/>
    <col min="8" max="8" width="6" bestFit="1" customWidth="1"/>
    <col min="9" max="9" width="9.6640625" customWidth="1"/>
    <col min="10" max="10" width="13.6640625" customWidth="1"/>
    <col min="11" max="11" width="23.44140625" customWidth="1"/>
    <col min="12" max="12" width="25.44140625" customWidth="1"/>
    <col min="13" max="13" width="6" bestFit="1" customWidth="1"/>
    <col min="14" max="14" width="4.109375" bestFit="1" customWidth="1"/>
    <col min="15" max="15" width="6" bestFit="1" customWidth="1"/>
  </cols>
  <sheetData>
    <row r="1" spans="1:20" x14ac:dyDescent="0.3">
      <c r="B1" s="10" t="s">
        <v>15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20" ht="75.599999999999994" customHeight="1" x14ac:dyDescent="0.3">
      <c r="A3" s="1" t="s">
        <v>0</v>
      </c>
      <c r="C3" s="6" t="s">
        <v>26</v>
      </c>
      <c r="D3" s="6" t="s">
        <v>27</v>
      </c>
      <c r="E3" s="6" t="s">
        <v>28</v>
      </c>
      <c r="F3" s="6" t="s">
        <v>29</v>
      </c>
    </row>
    <row r="4" spans="1:20" x14ac:dyDescent="0.3">
      <c r="A4" s="1" t="s">
        <v>1</v>
      </c>
      <c r="B4" s="2">
        <v>54.17</v>
      </c>
      <c r="C4">
        <v>64.22</v>
      </c>
      <c r="D4">
        <v>66.66</v>
      </c>
      <c r="E4">
        <v>56.22</v>
      </c>
      <c r="F4">
        <v>68.44</v>
      </c>
    </row>
    <row r="5" spans="1:20" ht="15" customHeight="1" x14ac:dyDescent="0.3">
      <c r="A5" s="1" t="s">
        <v>2</v>
      </c>
      <c r="B5" s="2">
        <v>52.08</v>
      </c>
      <c r="C5" s="8">
        <v>63.11</v>
      </c>
      <c r="D5">
        <v>54.22</v>
      </c>
      <c r="E5">
        <v>56.88</v>
      </c>
      <c r="F5">
        <v>38.22</v>
      </c>
      <c r="G5">
        <v>58</v>
      </c>
      <c r="J5" s="7"/>
      <c r="K5" s="8"/>
      <c r="M5" s="8"/>
      <c r="N5" s="8"/>
      <c r="O5" s="8"/>
      <c r="S5" t="s">
        <v>16</v>
      </c>
    </row>
    <row r="6" spans="1:20" x14ac:dyDescent="0.3">
      <c r="A6" s="1" t="s">
        <v>3</v>
      </c>
      <c r="B6" s="2">
        <v>64.58</v>
      </c>
      <c r="C6" s="8">
        <v>64.22</v>
      </c>
      <c r="D6">
        <v>62.22</v>
      </c>
      <c r="E6">
        <v>64</v>
      </c>
      <c r="F6">
        <v>70.66</v>
      </c>
      <c r="J6" s="8"/>
      <c r="K6" s="8"/>
      <c r="M6" s="8"/>
      <c r="N6" s="8"/>
      <c r="O6" s="8"/>
      <c r="R6" s="5"/>
      <c r="S6" s="4" t="s">
        <v>17</v>
      </c>
      <c r="T6" s="4"/>
    </row>
    <row r="7" spans="1:20" x14ac:dyDescent="0.3">
      <c r="A7" s="1" t="s">
        <v>4</v>
      </c>
      <c r="B7" s="2">
        <v>60.42</v>
      </c>
      <c r="C7" s="8">
        <v>62.22</v>
      </c>
      <c r="D7">
        <v>58.22</v>
      </c>
      <c r="E7">
        <v>60.22</v>
      </c>
      <c r="F7">
        <v>64.88</v>
      </c>
      <c r="J7" s="8"/>
      <c r="K7" s="8"/>
      <c r="M7" s="8"/>
      <c r="N7" s="8"/>
      <c r="O7" s="8"/>
      <c r="P7" s="1"/>
      <c r="R7" s="4"/>
      <c r="S7" s="4" t="s">
        <v>18</v>
      </c>
      <c r="T7" s="4"/>
    </row>
    <row r="8" spans="1:20" x14ac:dyDescent="0.3">
      <c r="A8" s="1" t="s">
        <v>5</v>
      </c>
      <c r="B8" s="2">
        <v>66.67</v>
      </c>
      <c r="C8" s="8">
        <v>58.66</v>
      </c>
      <c r="D8">
        <v>58.44</v>
      </c>
      <c r="E8">
        <v>52.22</v>
      </c>
      <c r="F8">
        <v>73.11</v>
      </c>
      <c r="J8" s="8"/>
      <c r="K8" s="8"/>
      <c r="M8" s="8"/>
      <c r="N8" s="8"/>
      <c r="O8" s="8"/>
      <c r="R8" s="4"/>
      <c r="S8" s="4" t="s">
        <v>19</v>
      </c>
      <c r="T8" s="4"/>
    </row>
    <row r="9" spans="1:20" x14ac:dyDescent="0.3">
      <c r="A9" s="1" t="s">
        <v>6</v>
      </c>
      <c r="B9" s="2">
        <v>58.33</v>
      </c>
      <c r="C9" s="8">
        <v>60.22</v>
      </c>
      <c r="D9">
        <v>56.22</v>
      </c>
      <c r="E9">
        <v>60.44</v>
      </c>
      <c r="F9">
        <v>62.88</v>
      </c>
      <c r="J9" s="8"/>
      <c r="K9" s="8"/>
      <c r="M9" s="8"/>
      <c r="N9" s="8"/>
      <c r="O9" s="8"/>
      <c r="R9" s="4"/>
      <c r="S9" s="4" t="s">
        <v>20</v>
      </c>
      <c r="T9" s="4"/>
    </row>
    <row r="10" spans="1:20" x14ac:dyDescent="0.3">
      <c r="A10" s="1" t="s">
        <v>7</v>
      </c>
      <c r="B10" s="2">
        <v>52.08</v>
      </c>
      <c r="C10" s="8">
        <v>42</v>
      </c>
      <c r="D10">
        <v>52.44</v>
      </c>
      <c r="E10">
        <v>33.33</v>
      </c>
      <c r="F10">
        <v>50.22</v>
      </c>
      <c r="J10" s="8"/>
      <c r="K10" s="8"/>
      <c r="M10" s="8"/>
      <c r="N10" s="8"/>
      <c r="O10" s="8"/>
      <c r="R10" s="4"/>
      <c r="S10" s="4" t="s">
        <v>21</v>
      </c>
      <c r="T10" s="4"/>
    </row>
    <row r="11" spans="1:20" x14ac:dyDescent="0.3">
      <c r="A11" s="1" t="s">
        <v>8</v>
      </c>
      <c r="B11" s="2">
        <v>56.25</v>
      </c>
      <c r="C11" s="8">
        <v>65.33</v>
      </c>
      <c r="D11">
        <v>67.11</v>
      </c>
      <c r="E11">
        <v>69.11</v>
      </c>
      <c r="F11">
        <v>69.11</v>
      </c>
      <c r="J11" s="8"/>
      <c r="K11" s="8"/>
      <c r="M11" s="8"/>
      <c r="N11" s="8"/>
      <c r="O11" s="8"/>
      <c r="R11" s="4"/>
      <c r="S11" s="4" t="s">
        <v>22</v>
      </c>
      <c r="T11" s="4"/>
    </row>
    <row r="12" spans="1:20" x14ac:dyDescent="0.3">
      <c r="A12" s="1" t="s">
        <v>9</v>
      </c>
      <c r="B12" s="2">
        <v>58.33</v>
      </c>
      <c r="C12" s="8">
        <v>64.66</v>
      </c>
      <c r="D12">
        <v>67.11</v>
      </c>
      <c r="E12">
        <v>66.66</v>
      </c>
      <c r="F12">
        <v>55.55</v>
      </c>
      <c r="J12" s="8"/>
      <c r="K12" s="8"/>
      <c r="M12" s="8"/>
      <c r="N12" s="8"/>
      <c r="O12" s="8"/>
      <c r="R12" s="4"/>
      <c r="S12" s="4" t="s">
        <v>23</v>
      </c>
      <c r="T12" s="4"/>
    </row>
    <row r="13" spans="1:20" x14ac:dyDescent="0.3">
      <c r="A13" s="1" t="s">
        <v>10</v>
      </c>
      <c r="B13" s="2">
        <v>60.42</v>
      </c>
      <c r="C13" s="8">
        <v>50.88</v>
      </c>
      <c r="D13">
        <v>68.66</v>
      </c>
      <c r="E13">
        <v>56.66</v>
      </c>
      <c r="F13">
        <v>59.33</v>
      </c>
      <c r="J13" s="8"/>
      <c r="K13" s="8"/>
      <c r="M13" s="8"/>
      <c r="N13" s="8"/>
      <c r="O13" s="8"/>
      <c r="R13" s="4"/>
      <c r="S13" s="4" t="s">
        <v>24</v>
      </c>
      <c r="T13" s="4"/>
    </row>
    <row r="14" spans="1:20" x14ac:dyDescent="0.3">
      <c r="A14" s="1" t="s">
        <v>11</v>
      </c>
      <c r="B14" s="2">
        <v>68.75</v>
      </c>
      <c r="C14" s="8">
        <v>56.667000000000002</v>
      </c>
      <c r="D14">
        <v>60.44</v>
      </c>
      <c r="E14">
        <v>48.44</v>
      </c>
      <c r="F14">
        <v>64.88</v>
      </c>
      <c r="J14" s="8"/>
      <c r="K14" s="8"/>
      <c r="M14" s="8"/>
      <c r="N14" s="8"/>
      <c r="O14" s="8"/>
      <c r="R14" s="4"/>
      <c r="S14" s="4"/>
      <c r="T14" s="4"/>
    </row>
    <row r="15" spans="1:20" x14ac:dyDescent="0.3">
      <c r="A15" s="1" t="s">
        <v>12</v>
      </c>
      <c r="B15" s="2">
        <v>60.42</v>
      </c>
      <c r="C15" s="8">
        <v>51.55</v>
      </c>
      <c r="D15">
        <v>47.77</v>
      </c>
      <c r="E15">
        <v>52.44</v>
      </c>
      <c r="F15">
        <v>64.88</v>
      </c>
      <c r="J15" s="8"/>
      <c r="K15" s="8"/>
      <c r="M15" s="8"/>
      <c r="N15" s="8"/>
      <c r="O15" s="8"/>
    </row>
    <row r="16" spans="1:20" x14ac:dyDescent="0.3">
      <c r="A16" s="1" t="s">
        <v>13</v>
      </c>
      <c r="B16" s="2">
        <v>54.17</v>
      </c>
      <c r="C16" s="8">
        <v>66.88</v>
      </c>
      <c r="D16">
        <v>64.88</v>
      </c>
      <c r="E16">
        <v>66.22</v>
      </c>
      <c r="F16">
        <v>37.11</v>
      </c>
      <c r="G16">
        <v>57.77</v>
      </c>
      <c r="J16" s="8"/>
      <c r="K16" s="8"/>
      <c r="M16" s="8"/>
      <c r="N16" s="8"/>
      <c r="O16" s="8"/>
    </row>
    <row r="17" spans="1:15" x14ac:dyDescent="0.3">
      <c r="A17" s="1" t="s">
        <v>14</v>
      </c>
      <c r="B17" s="2">
        <v>66.67</v>
      </c>
      <c r="C17" s="8">
        <v>69.11</v>
      </c>
      <c r="D17">
        <v>61.11</v>
      </c>
      <c r="E17">
        <v>54.44</v>
      </c>
      <c r="F17">
        <v>56.44</v>
      </c>
      <c r="J17" s="8"/>
      <c r="K17" s="8"/>
      <c r="M17" s="8"/>
      <c r="N17" s="8"/>
      <c r="O17" s="8"/>
    </row>
    <row r="18" spans="1:15" x14ac:dyDescent="0.3">
      <c r="C18" s="8"/>
      <c r="J18" s="8"/>
      <c r="K18" s="8"/>
      <c r="M18" s="8"/>
      <c r="N18" s="8"/>
      <c r="O18" s="8"/>
    </row>
    <row r="19" spans="1:15" x14ac:dyDescent="0.3">
      <c r="B19" s="3">
        <f>AVERAGE(B4:B17)</f>
        <v>59.524285714285703</v>
      </c>
      <c r="C19" s="1">
        <f>AVERAGE(C4:C17)</f>
        <v>59.980499999999999</v>
      </c>
      <c r="D19" s="1">
        <f>AVERAGE(D4:D17)</f>
        <v>60.392857142857146</v>
      </c>
      <c r="E19" s="1">
        <f>AVERAGE(E4:E17)</f>
        <v>56.948571428571427</v>
      </c>
      <c r="F19" s="1">
        <f>AVERAGE(F4:F17)</f>
        <v>59.693571428571431</v>
      </c>
      <c r="G19" s="1"/>
      <c r="H19" s="1"/>
      <c r="I19" s="1"/>
      <c r="J19" s="1"/>
      <c r="K19" s="1"/>
    </row>
    <row r="20" spans="1:15" x14ac:dyDescent="0.3">
      <c r="I20" s="4"/>
    </row>
    <row r="21" spans="1:15" ht="168.6" customHeight="1" x14ac:dyDescent="0.3">
      <c r="C21" s="6" t="s">
        <v>25</v>
      </c>
      <c r="E21" s="6"/>
      <c r="F21" s="6" t="s">
        <v>30</v>
      </c>
      <c r="G21" s="6" t="s">
        <v>31</v>
      </c>
      <c r="I21" s="5"/>
      <c r="J21" s="6"/>
      <c r="K21" s="6"/>
    </row>
    <row r="22" spans="1:15" x14ac:dyDescent="0.3">
      <c r="I22" s="4"/>
    </row>
    <row r="23" spans="1:15" x14ac:dyDescent="0.3">
      <c r="I23" s="4"/>
    </row>
    <row r="24" spans="1:15" x14ac:dyDescent="0.3">
      <c r="I24" s="4"/>
    </row>
    <row r="25" spans="1:15" x14ac:dyDescent="0.3">
      <c r="I25" s="4"/>
    </row>
    <row r="26" spans="1:15" x14ac:dyDescent="0.3">
      <c r="I26" s="4"/>
    </row>
    <row r="27" spans="1:15" x14ac:dyDescent="0.3">
      <c r="I27" s="4"/>
    </row>
  </sheetData>
  <mergeCells count="1">
    <mergeCell ref="B1:O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7AEA-8ACF-464D-B31A-A6456E514866}">
  <dimension ref="A2:E20"/>
  <sheetViews>
    <sheetView workbookViewId="0">
      <selection activeCell="B3" sqref="B3:B16"/>
    </sheetView>
  </sheetViews>
  <sheetFormatPr defaultRowHeight="14.4" x14ac:dyDescent="0.3"/>
  <cols>
    <col min="3" max="3" width="29" customWidth="1"/>
    <col min="4" max="4" width="17.21875" customWidth="1"/>
    <col min="5" max="5" width="17.44140625" customWidth="1"/>
  </cols>
  <sheetData>
    <row r="2" spans="1:5" ht="43.2" x14ac:dyDescent="0.3">
      <c r="A2" s="1" t="s">
        <v>0</v>
      </c>
      <c r="C2" s="6" t="s">
        <v>27</v>
      </c>
      <c r="D2" s="6" t="s">
        <v>32</v>
      </c>
      <c r="E2" s="6" t="s">
        <v>28</v>
      </c>
    </row>
    <row r="3" spans="1:5" x14ac:dyDescent="0.3">
      <c r="A3" s="1" t="s">
        <v>1</v>
      </c>
      <c r="B3" s="2">
        <v>54.17</v>
      </c>
      <c r="C3">
        <v>64.44</v>
      </c>
      <c r="D3">
        <v>66.88</v>
      </c>
      <c r="E3">
        <v>66.66</v>
      </c>
    </row>
    <row r="4" spans="1:5" x14ac:dyDescent="0.3">
      <c r="A4" s="1" t="s">
        <v>2</v>
      </c>
      <c r="B4" s="2">
        <v>52.08</v>
      </c>
      <c r="C4" s="8">
        <v>56.88</v>
      </c>
      <c r="D4">
        <v>64.88</v>
      </c>
      <c r="E4">
        <v>69.77</v>
      </c>
    </row>
    <row r="5" spans="1:5" x14ac:dyDescent="0.3">
      <c r="A5" s="1" t="s">
        <v>3</v>
      </c>
      <c r="B5" s="2">
        <v>64.58</v>
      </c>
      <c r="C5" s="8">
        <v>79.11</v>
      </c>
      <c r="D5">
        <v>78.66</v>
      </c>
      <c r="E5">
        <v>69.11</v>
      </c>
    </row>
    <row r="6" spans="1:5" x14ac:dyDescent="0.3">
      <c r="A6" s="1" t="s">
        <v>4</v>
      </c>
      <c r="B6" s="2">
        <v>60.42</v>
      </c>
      <c r="C6" s="8">
        <v>64.66</v>
      </c>
      <c r="D6">
        <v>66.44</v>
      </c>
      <c r="E6">
        <v>77.55</v>
      </c>
    </row>
    <row r="7" spans="1:5" x14ac:dyDescent="0.3">
      <c r="A7" s="1" t="s">
        <v>5</v>
      </c>
      <c r="B7" s="2">
        <v>66.67</v>
      </c>
      <c r="C7" s="8">
        <v>68.88</v>
      </c>
      <c r="D7">
        <v>58.44</v>
      </c>
      <c r="E7">
        <v>69.33</v>
      </c>
    </row>
    <row r="8" spans="1:5" x14ac:dyDescent="0.3">
      <c r="A8" s="1" t="s">
        <v>6</v>
      </c>
      <c r="B8" s="2">
        <v>58.33</v>
      </c>
      <c r="C8" s="8">
        <v>56.44</v>
      </c>
      <c r="D8">
        <v>71.11</v>
      </c>
      <c r="E8">
        <v>56.44</v>
      </c>
    </row>
    <row r="9" spans="1:5" x14ac:dyDescent="0.3">
      <c r="A9" s="1" t="s">
        <v>7</v>
      </c>
      <c r="B9" s="2">
        <v>52.08</v>
      </c>
      <c r="C9" s="8">
        <v>58.44</v>
      </c>
      <c r="D9">
        <v>36</v>
      </c>
      <c r="E9">
        <v>48.66</v>
      </c>
    </row>
    <row r="10" spans="1:5" x14ac:dyDescent="0.3">
      <c r="A10" s="1" t="s">
        <v>8</v>
      </c>
      <c r="B10" s="2">
        <v>56.25</v>
      </c>
      <c r="C10" s="8">
        <v>75.77</v>
      </c>
      <c r="D10">
        <v>73.77</v>
      </c>
      <c r="E10">
        <v>75.77</v>
      </c>
    </row>
    <row r="11" spans="1:5" x14ac:dyDescent="0.3">
      <c r="A11" s="1" t="s">
        <v>9</v>
      </c>
      <c r="B11" s="2">
        <v>58.33</v>
      </c>
      <c r="C11" s="8">
        <v>67.77</v>
      </c>
      <c r="D11">
        <v>60.44</v>
      </c>
      <c r="E11">
        <v>65.33</v>
      </c>
    </row>
    <row r="12" spans="1:5" x14ac:dyDescent="0.3">
      <c r="A12" s="1" t="s">
        <v>10</v>
      </c>
      <c r="B12" s="2">
        <v>60.42</v>
      </c>
      <c r="C12" s="8">
        <v>63.11</v>
      </c>
      <c r="D12">
        <v>60.22</v>
      </c>
      <c r="E12">
        <v>58.66</v>
      </c>
    </row>
    <row r="13" spans="1:5" x14ac:dyDescent="0.3">
      <c r="A13" s="1" t="s">
        <v>11</v>
      </c>
      <c r="B13" s="2">
        <v>68.75</v>
      </c>
      <c r="C13" s="8">
        <v>62.66</v>
      </c>
      <c r="D13">
        <v>63.33</v>
      </c>
      <c r="E13">
        <v>56</v>
      </c>
    </row>
    <row r="14" spans="1:5" x14ac:dyDescent="0.3">
      <c r="A14" s="1" t="s">
        <v>12</v>
      </c>
      <c r="B14" s="2">
        <v>60.42</v>
      </c>
      <c r="C14" s="8">
        <v>58.4</v>
      </c>
      <c r="D14">
        <v>66.44</v>
      </c>
      <c r="E14">
        <v>72.66</v>
      </c>
    </row>
    <row r="15" spans="1:5" x14ac:dyDescent="0.3">
      <c r="A15" s="1" t="s">
        <v>13</v>
      </c>
      <c r="B15" s="2">
        <v>54.17</v>
      </c>
      <c r="C15" s="8">
        <v>50</v>
      </c>
      <c r="D15">
        <v>68.44</v>
      </c>
      <c r="E15">
        <v>62.66</v>
      </c>
    </row>
    <row r="16" spans="1:5" x14ac:dyDescent="0.3">
      <c r="A16" s="1" t="s">
        <v>14</v>
      </c>
      <c r="B16" s="2">
        <v>66.67</v>
      </c>
      <c r="C16" s="8">
        <v>62.88</v>
      </c>
      <c r="D16">
        <v>69.66</v>
      </c>
      <c r="E16">
        <v>73.55</v>
      </c>
    </row>
    <row r="17" spans="2:5" x14ac:dyDescent="0.3">
      <c r="C17" s="8"/>
    </row>
    <row r="18" spans="2:5" x14ac:dyDescent="0.3">
      <c r="B18" s="3">
        <f>AVERAGE(B3:B16)</f>
        <v>59.524285714285703</v>
      </c>
      <c r="C18" s="3">
        <f t="shared" ref="C18:E18" si="0">AVERAGE(C3:C16)</f>
        <v>63.53142857142857</v>
      </c>
      <c r="D18" s="3">
        <f t="shared" si="0"/>
        <v>64.622142857142862</v>
      </c>
      <c r="E18" s="3">
        <f t="shared" si="0"/>
        <v>65.867857142857133</v>
      </c>
    </row>
    <row r="20" spans="2:5" ht="129.6" x14ac:dyDescent="0.3">
      <c r="C20" s="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073A-5886-427B-B323-A29D1511D988}">
  <dimension ref="A1:F20"/>
  <sheetViews>
    <sheetView tabSelected="1" workbookViewId="0">
      <selection activeCell="E27" sqref="E27"/>
    </sheetView>
  </sheetViews>
  <sheetFormatPr defaultRowHeight="14.4" x14ac:dyDescent="0.3"/>
  <cols>
    <col min="2" max="2" width="12" bestFit="1" customWidth="1"/>
    <col min="3" max="3" width="15.6640625" bestFit="1" customWidth="1"/>
    <col min="4" max="4" width="14.109375" bestFit="1" customWidth="1"/>
    <col min="5" max="6" width="12" bestFit="1" customWidth="1"/>
  </cols>
  <sheetData>
    <row r="1" spans="1:6" x14ac:dyDescent="0.3">
      <c r="A1" t="s">
        <v>34</v>
      </c>
      <c r="B1" t="s">
        <v>38</v>
      </c>
      <c r="C1" t="s">
        <v>35</v>
      </c>
      <c r="D1" t="s">
        <v>36</v>
      </c>
      <c r="E1" t="s">
        <v>37</v>
      </c>
      <c r="F1" t="s">
        <v>39</v>
      </c>
    </row>
    <row r="2" spans="1:6" x14ac:dyDescent="0.3">
      <c r="A2" t="s">
        <v>1</v>
      </c>
      <c r="B2" s="2">
        <v>54.17</v>
      </c>
      <c r="C2">
        <v>71.111111109999996</v>
      </c>
      <c r="D2">
        <v>66.888888890000004</v>
      </c>
      <c r="E2">
        <v>56</v>
      </c>
      <c r="F2" s="9">
        <v>50</v>
      </c>
    </row>
    <row r="3" spans="1:6" x14ac:dyDescent="0.3">
      <c r="A3" t="s">
        <v>2</v>
      </c>
      <c r="B3" s="2">
        <v>52.08</v>
      </c>
      <c r="C3">
        <v>86</v>
      </c>
      <c r="D3">
        <v>69.111111109999996</v>
      </c>
      <c r="E3">
        <v>67.333333330000002</v>
      </c>
      <c r="F3" s="9">
        <v>52.08</v>
      </c>
    </row>
    <row r="4" spans="1:6" x14ac:dyDescent="0.3">
      <c r="A4" t="s">
        <v>3</v>
      </c>
      <c r="B4" s="2">
        <v>64.58</v>
      </c>
      <c r="C4">
        <v>72.888888890000004</v>
      </c>
      <c r="D4">
        <v>73.333333330000002</v>
      </c>
      <c r="E4">
        <v>79.111111109999996</v>
      </c>
      <c r="F4" s="9">
        <v>54.17</v>
      </c>
    </row>
    <row r="5" spans="1:6" x14ac:dyDescent="0.3">
      <c r="A5" t="s">
        <v>4</v>
      </c>
      <c r="B5" s="2">
        <v>60.42</v>
      </c>
      <c r="C5">
        <v>73.111111109999996</v>
      </c>
      <c r="D5">
        <v>62.666666669999998</v>
      </c>
      <c r="E5">
        <v>74.888888890000004</v>
      </c>
      <c r="F5" s="9">
        <v>50</v>
      </c>
    </row>
    <row r="6" spans="1:6" x14ac:dyDescent="0.3">
      <c r="A6" t="s">
        <v>5</v>
      </c>
      <c r="B6" s="2">
        <v>66.67</v>
      </c>
      <c r="C6">
        <v>75.111111109999996</v>
      </c>
      <c r="D6">
        <v>68.666666669999998</v>
      </c>
      <c r="E6">
        <v>73.555555560000002</v>
      </c>
      <c r="F6" s="9">
        <v>50</v>
      </c>
    </row>
    <row r="7" spans="1:6" x14ac:dyDescent="0.3">
      <c r="A7" t="s">
        <v>6</v>
      </c>
      <c r="B7" s="2">
        <v>58.33</v>
      </c>
      <c r="C7">
        <v>65.111111109999996</v>
      </c>
      <c r="D7">
        <v>62.222222219999999</v>
      </c>
      <c r="E7">
        <v>79.555555560000002</v>
      </c>
      <c r="F7" s="9">
        <v>50</v>
      </c>
    </row>
    <row r="8" spans="1:6" x14ac:dyDescent="0.3">
      <c r="A8" t="s">
        <v>7</v>
      </c>
      <c r="B8" s="2">
        <v>52.08</v>
      </c>
      <c r="C8">
        <v>55.111111110000003</v>
      </c>
      <c r="D8">
        <v>46</v>
      </c>
      <c r="E8">
        <v>54.222222219999999</v>
      </c>
      <c r="F8" s="9">
        <v>58.33</v>
      </c>
    </row>
    <row r="9" spans="1:6" x14ac:dyDescent="0.3">
      <c r="A9" t="s">
        <v>8</v>
      </c>
      <c r="B9" s="2">
        <v>56.25</v>
      </c>
      <c r="C9">
        <v>69.333333330000002</v>
      </c>
      <c r="D9">
        <v>78</v>
      </c>
      <c r="E9">
        <v>75.333333330000002</v>
      </c>
      <c r="F9" s="9">
        <v>54.17</v>
      </c>
    </row>
    <row r="10" spans="1:6" x14ac:dyDescent="0.3">
      <c r="A10" t="s">
        <v>9</v>
      </c>
      <c r="B10" s="2">
        <v>58.33</v>
      </c>
      <c r="C10">
        <v>58.222222219999999</v>
      </c>
      <c r="D10">
        <v>56</v>
      </c>
      <c r="E10">
        <v>56.222222219999999</v>
      </c>
      <c r="F10" s="9">
        <v>62.5</v>
      </c>
    </row>
    <row r="11" spans="1:6" x14ac:dyDescent="0.3">
      <c r="A11" t="s">
        <v>10</v>
      </c>
      <c r="B11" s="2">
        <v>60.42</v>
      </c>
      <c r="C11">
        <v>56.888888889999997</v>
      </c>
      <c r="D11">
        <v>56.444444439999998</v>
      </c>
      <c r="E11">
        <v>58.222222219999999</v>
      </c>
      <c r="F11" s="9">
        <v>52.08</v>
      </c>
    </row>
    <row r="12" spans="1:6" x14ac:dyDescent="0.3">
      <c r="A12" t="s">
        <v>11</v>
      </c>
      <c r="B12" s="2">
        <v>68.75</v>
      </c>
      <c r="C12">
        <v>62.888888889999997</v>
      </c>
      <c r="D12">
        <v>67.111111109999996</v>
      </c>
      <c r="E12">
        <v>54.888888889999997</v>
      </c>
      <c r="F12" s="9">
        <v>50</v>
      </c>
    </row>
    <row r="13" spans="1:6" x14ac:dyDescent="0.3">
      <c r="A13" t="s">
        <v>12</v>
      </c>
      <c r="B13" s="2">
        <v>60.42</v>
      </c>
      <c r="C13">
        <v>52.222222219999999</v>
      </c>
      <c r="D13">
        <v>69.111111109999996</v>
      </c>
      <c r="E13">
        <v>70.666666669999998</v>
      </c>
      <c r="F13" s="9">
        <v>39.58</v>
      </c>
    </row>
    <row r="14" spans="1:6" x14ac:dyDescent="0.3">
      <c r="A14" t="s">
        <v>13</v>
      </c>
      <c r="B14" s="2">
        <v>54.17</v>
      </c>
      <c r="C14">
        <v>62.444444439999998</v>
      </c>
      <c r="D14">
        <v>68.888888890000004</v>
      </c>
      <c r="E14">
        <v>48.222222219999999</v>
      </c>
      <c r="F14" s="9">
        <v>52.08</v>
      </c>
    </row>
    <row r="15" spans="1:6" x14ac:dyDescent="0.3">
      <c r="A15" t="s">
        <v>14</v>
      </c>
      <c r="B15" s="2">
        <v>66.67</v>
      </c>
      <c r="C15">
        <v>65.111111109999996</v>
      </c>
      <c r="D15">
        <v>52.444444439999998</v>
      </c>
      <c r="E15">
        <v>75.555555560000002</v>
      </c>
      <c r="F15" s="9">
        <v>45.83</v>
      </c>
    </row>
    <row r="17" spans="2:6" x14ac:dyDescent="0.3">
      <c r="B17">
        <f>AVERAGE(B2:B15)</f>
        <v>59.524285714285703</v>
      </c>
      <c r="C17">
        <f t="shared" ref="C17:E17" si="0">AVERAGE(C2:C15)</f>
        <v>66.11111111000001</v>
      </c>
      <c r="D17">
        <f t="shared" si="0"/>
        <v>64.063492062857136</v>
      </c>
      <c r="E17">
        <f t="shared" si="0"/>
        <v>65.984126984285723</v>
      </c>
      <c r="F17">
        <f>AVERAGE(F2:F15)</f>
        <v>51.487142857142871</v>
      </c>
    </row>
    <row r="18" spans="2:6" x14ac:dyDescent="0.3">
      <c r="B18">
        <f>_xlfn.STDEV.S(B2:B15)</f>
        <v>5.5258034073520292</v>
      </c>
      <c r="C18">
        <f t="shared" ref="C18:E18" si="1">_xlfn.STDEV.S(C2:C15)</f>
        <v>9.1731264473394116</v>
      </c>
      <c r="D18">
        <f t="shared" si="1"/>
        <v>8.6937680893464897</v>
      </c>
      <c r="E18">
        <f t="shared" si="1"/>
        <v>10.841678325181135</v>
      </c>
      <c r="F18">
        <f>_xlfn.STDEV.S(F2:F15)</f>
        <v>5.3233801126892892</v>
      </c>
    </row>
    <row r="20" spans="2:6" x14ac:dyDescent="0.3">
      <c r="C20">
        <f>AVERAGE(C4:C15)</f>
        <v>64.037037035833336</v>
      </c>
      <c r="D20">
        <f t="shared" ref="D20:E20" si="2">AVERAGE(D4:D15)</f>
        <v>63.407407406666664</v>
      </c>
      <c r="E20">
        <f t="shared" si="2"/>
        <v>66.703703704166671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Fellow</dc:creator>
  <cp:lastModifiedBy>Research Fellow</cp:lastModifiedBy>
  <dcterms:created xsi:type="dcterms:W3CDTF">2024-12-10T03:05:12Z</dcterms:created>
  <dcterms:modified xsi:type="dcterms:W3CDTF">2025-04-15T05:48:55Z</dcterms:modified>
</cp:coreProperties>
</file>