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wnloads\Python\AIND\AIND-Recognizer\"/>
    </mc:Choice>
  </mc:AlternateContent>
  <bookViews>
    <workbookView xWindow="0" yWindow="0" windowWidth="19200" windowHeight="7310" tabRatio="700"/>
  </bookViews>
  <sheets>
    <sheet name="HiddenStateMeansVariances" sheetId="2" r:id="rId1"/>
    <sheet name="HS_MeansVar_CHOCOLATE" sheetId="3" r:id="rId2"/>
    <sheet name="HS_MeansVar_STUDENT" sheetId="5" r:id="rId3"/>
    <sheet name="HS_MeansVar_POTATO" sheetId="6" r:id="rId4"/>
    <sheet name="OptimalNumberOfStates" sheetId="1" r:id="rId5"/>
    <sheet name="OptNumStates_data" sheetId="4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D3" i="2"/>
</calcChain>
</file>

<file path=xl/sharedStrings.xml><?xml version="1.0" encoding="utf-8"?>
<sst xmlns="http://schemas.openxmlformats.org/spreadsheetml/2006/main" count="1024" uniqueCount="613">
  <si>
    <t>SelectorCV</t>
  </si>
  <si>
    <t>Features</t>
  </si>
  <si>
    <t>ModelSelector</t>
  </si>
  <si>
    <t>features_ground</t>
  </si>
  <si>
    <t>features_norm</t>
  </si>
  <si>
    <t>features_polar</t>
  </si>
  <si>
    <t>features_delta</t>
  </si>
  <si>
    <t>features_custom</t>
  </si>
  <si>
    <t>Optimal Number of States</t>
  </si>
  <si>
    <t>'FISH'</t>
  </si>
  <si>
    <t>'BOOK'</t>
  </si>
  <si>
    <t>'VEGETABLE'</t>
  </si>
  <si>
    <t>'FUTURE'</t>
  </si>
  <si>
    <t>'JOHN</t>
  </si>
  <si>
    <t>SelectorBIC</t>
  </si>
  <si>
    <t>SelectorDIC</t>
  </si>
  <si>
    <t>Polar Norm</t>
  </si>
  <si>
    <t>Custom Features</t>
  </si>
  <si>
    <t>NumHiddenStates</t>
  </si>
  <si>
    <t>logL</t>
  </si>
  <si>
    <t>Baseline 2 hidden states</t>
  </si>
  <si>
    <t>Number of states trained in model for CHOCOLATE is 2</t>
  </si>
  <si>
    <t>hidden state #0</t>
  </si>
  <si>
    <t>mean =  [ -6.75675675  58.48648648   3.91891892  84.35135135]</t>
  </si>
  <si>
    <t>variance =  [  14.23840026   63.33116867   15.04775016  181.36330904]</t>
  </si>
  <si>
    <t>hidden state #1</t>
  </si>
  <si>
    <t>mean =  [   0.58333332   87.91666665   12.75        108.49999997]</t>
  </si>
  <si>
    <t>variance =  [  39.41055582   18.74388903    9.85499999  144.41750059]</t>
  </si>
  <si>
    <t>logL = -635.4602441290585</t>
  </si>
  <si>
    <t>Norm, 2 hidden states</t>
  </si>
  <si>
    <t>mean =  [ 0.4934617  -0.03550507  0.03512449 -0.68898735]</t>
  </si>
  <si>
    <t>variance =  [ 0.04715161  0.05094955  0.03096788  0.17009248]</t>
  </si>
  <si>
    <t>mean =  [ 0.74117832 -0.206189   -0.8346696  -1.62824213]</t>
  </si>
  <si>
    <t>variance =  [ 0.14135533  0.00708185  0.26312947  0.06095532]</t>
  </si>
  <si>
    <t>logL = -12.241480777283481</t>
  </si>
  <si>
    <t>Polar, 2 hidden states</t>
  </si>
  <si>
    <t>mean =  [  5.90048806e+01  -1.17590064e-01   8.45377889e+01   5.00696144e-02]</t>
  </si>
  <si>
    <t>variance =  [  6.23162308e+01   4.64589824e-03   1.80281429e+02   2.44235072e-03]</t>
  </si>
  <si>
    <t>mean =  [  8.81313612e+01   8.31771967e-03   1.09304329e+02   1.18434797e-01]</t>
  </si>
  <si>
    <t>variance =  [  2.06973439e+01   5.41190376e-03   1.41647879e+02   1.92144403e-03]</t>
  </si>
  <si>
    <t>logL = -214.32194685726142</t>
  </si>
  <si>
    <t>Delta, 2 hidden states</t>
  </si>
  <si>
    <t>mean =  [-0.31824505  1.30935633  0.21198476  0.72249692]</t>
  </si>
  <si>
    <t>variance =  [  9.16494081  10.2428592    4.77700444   8.7055979 ]</t>
  </si>
  <si>
    <t>mean =  [  2.8406203   -0.25873675  -0.39265154 -10.6055411 ]</t>
  </si>
  <si>
    <t>variance =  [ 9.4617742   7.39795476  8.65746376  5.84344133]</t>
  </si>
  <si>
    <t>logL = -495.8558210504054</t>
  </si>
  <si>
    <t>Custom, 2 hidden states</t>
  </si>
  <si>
    <t>mean =  [-0.28836013 -1.77499983  0.51105036 -0.36220336]</t>
  </si>
  <si>
    <t>variance =  [ 0.01644149  0.02028006  0.12903935  0.04435363]</t>
  </si>
  <si>
    <t>mean =  [-0.12117898 -0.73183347  0.49459277 -0.25704058]</t>
  </si>
  <si>
    <t>variance =  [ 0.06305332  0.16733782  0.03911197  0.0399023 ]</t>
  </si>
  <si>
    <t>logL = 5.0735491819511225</t>
  </si>
  <si>
    <t>POLAR_NORM</t>
  </si>
  <si>
    <t>GRND_SCALED</t>
  </si>
  <si>
    <t>Ground Scaled</t>
  </si>
  <si>
    <t>mean =  [ 0.62698766  0.90709433  0.33749659  1.18730893]</t>
  </si>
  <si>
    <t>variance =  [ 0.00065463  0.00623755  0.00152387  0.02178512]</t>
  </si>
  <si>
    <t>mean =  [ 0.65244321  1.0815909   0.39754582  1.66028029]</t>
  </si>
  <si>
    <t>variance =  [ 0.00166558  0.03267816  0.00448522  0.03245849]</t>
  </si>
  <si>
    <t>logL = 256.3276388150043</t>
  </si>
  <si>
    <t>'delta-rx'</t>
  </si>
  <si>
    <t>'delta-ry'</t>
  </si>
  <si>
    <t>'delta-ly'</t>
  </si>
  <si>
    <t>'delta-lx'</t>
  </si>
  <si>
    <t>'grnd-rx'</t>
  </si>
  <si>
    <t>'grnd-ry'</t>
  </si>
  <si>
    <t>'grnd-lx'</t>
  </si>
  <si>
    <t>'grnd-ly'</t>
  </si>
  <si>
    <t>GRND_DELTA_DELTA2</t>
  </si>
  <si>
    <t>mean =  [ -6.75675676  58.48648649   3.91891892  84.35135135  -0.10810811</t>
  </si>
  <si>
    <t xml:space="preserve">   1.59459459   0.10810811  -1.86486486  -0.2972973    2.59459459</t>
  </si>
  <si>
    <t xml:space="preserve">   0.35135135  -4.54054054]</t>
  </si>
  <si>
    <t>variance =  [  14.23840029   63.33116874   15.04775018  181.36330898    6.09669102</t>
  </si>
  <si>
    <t xml:space="preserve">    7.8088897     5.33993426   28.1171439    13.39837107   17.37645727</t>
  </si>
  <si>
    <t xml:space="preserve">    7.74168736   90.14051863]</t>
  </si>
  <si>
    <t>mean =  [  5.83333333e-01   8.79166667e+01   1.27500000e+01   1.08500000e+02</t>
  </si>
  <si>
    <t xml:space="preserve">   2.25000000e+00  -1.16666667e+00  -8.33333333e-02  -2.83333333e+00</t>
  </si>
  <si>
    <t xml:space="preserve">   4.58333333e+00  -2.66666667e+00  -5.83333333e-01  -8.00000000e+00]</t>
  </si>
  <si>
    <t>variance =  [  39.41055556   18.74388889    9.855       144.4175       22.355</t>
  </si>
  <si>
    <t xml:space="preserve">   10.97305556    7.24388889   43.30638889   49.74388889   25.05638889</t>
  </si>
  <si>
    <t xml:space="preserve">   23.24388889  112.00083333]</t>
  </si>
  <si>
    <t>logL = -1735.2868162298937</t>
  </si>
  <si>
    <t>GRND_DELTA_DELTA3</t>
  </si>
  <si>
    <t xml:space="preserve">   6.83333333e+00  -4.25000000e+00  -1.25000000e+00  -1.38333333e+01]</t>
  </si>
  <si>
    <t xml:space="preserve">   10.97305556    7.24388889   43.30638889   73.47305556   34.68833333</t>
  </si>
  <si>
    <t xml:space="preserve">   37.02166667  223.63972222]</t>
  </si>
  <si>
    <t xml:space="preserve">   1.59459459   0.10810811  -1.86486486  -0.40540541   3.37837838</t>
  </si>
  <si>
    <t xml:space="preserve">   0.51351351  -7.64864865]</t>
  </si>
  <si>
    <t xml:space="preserve">    7.8088897     5.33993426   28.1171439    17.59267348   28.50574872</t>
  </si>
  <si>
    <t xml:space="preserve">    9.92576333  166.66060628]</t>
  </si>
  <si>
    <t>logL = -1776.6843454878965</t>
  </si>
  <si>
    <t>GRND_DELTA_DELTA5</t>
  </si>
  <si>
    <t>mean =  [  -3.92398779   71.5739158     9.37673397  104.45614171    2.53212391</t>
  </si>
  <si>
    <t xml:space="preserve">   -0.76749371   -0.53595682   -8.65698915    8.84110073   -6.27921798</t>
  </si>
  <si>
    <t xml:space="preserve">   -7.29763199  -43.5864802 ]</t>
  </si>
  <si>
    <t>variance =  [  40.28135721  394.34826822    7.63126209  334.71706009    9.17320312</t>
  </si>
  <si>
    <t xml:space="preserve">    7.23993555    8.38057313   15.11326692  107.13134953   72.55193718</t>
  </si>
  <si>
    <t xml:space="preserve">   38.9341395   105.03268325]</t>
  </si>
  <si>
    <t>mean =  [ -5.3341679   63.56392166   4.8880315   85.12488824  -0.27780756</t>
  </si>
  <si>
    <t xml:space="preserve">   1.52904529   0.27754449   0.27239115  -1.00629998   4.41520784</t>
  </si>
  <si>
    <t xml:space="preserve">   1.83723727  -7.86985817]</t>
  </si>
  <si>
    <t>variance =  [  26.24563632  129.67645699   30.29003552  161.01932224    9.70739543</t>
  </si>
  <si>
    <t xml:space="preserve">    9.58882455    4.70693972   16.92893308   17.187458     39.83119859</t>
  </si>
  <si>
    <t xml:space="preserve">   14.57874268  173.56216915]</t>
  </si>
  <si>
    <t>logL = -1844.6638565470423</t>
  </si>
  <si>
    <t>GRND_DELTA5</t>
  </si>
  <si>
    <t>mean =  [   0.58333333   87.91666667   12.75        108.5           8.25         -8.5</t>
  </si>
  <si>
    <t xml:space="preserve">   -4.          -27.83333333]</t>
  </si>
  <si>
    <t>variance =  [  39.41055556   18.74388889    9.855       144.4175      129.355</t>
  </si>
  <si>
    <t xml:space="preserve">   51.25083333   88.6675      419.30638889]</t>
  </si>
  <si>
    <t>mean =  [ -6.75675676  58.48648649   3.91891892  84.35135135  -0.54054054</t>
  </si>
  <si>
    <t xml:space="preserve">   4.83783784   0.51351351 -13.97297297]</t>
  </si>
  <si>
    <t>variance =  [  14.23840029   63.33116874   15.04775018  181.36330898   18.62700511</t>
  </si>
  <si>
    <t xml:space="preserve">   33.64964938   15.70954711  352.45899927]</t>
  </si>
  <si>
    <t>logL = -1308.114601699734</t>
  </si>
  <si>
    <t>GRND_DELTA3_DELTA5</t>
  </si>
  <si>
    <t>mean =  [ -5.10917845  64.30589417   5.08444032  85.77072828  -0.70863095</t>
  </si>
  <si>
    <t xml:space="preserve">   3.15638585   1.55346917  -2.58092604  -0.84229754   4.08930282</t>
  </si>
  <si>
    <t xml:space="preserve">   1.8748652   -7.88754159]</t>
  </si>
  <si>
    <t>variance =  [  28.18302638  139.57628569   31.64543023  160.63084012   22.34189044</t>
  </si>
  <si>
    <t xml:space="preserve">   31.14980072    9.77262689   70.94002176   19.16048083   42.69777206</t>
  </si>
  <si>
    <t xml:space="preserve">   14.21351386  165.59790832]</t>
  </si>
  <si>
    <t>mean =  [  -4.527859     69.68515979    8.94915693  103.18990523    7.33702482</t>
  </si>
  <si>
    <t xml:space="preserve">   -3.22355293   -4.15077749  -28.09142698    8.67052225   -5.6689656</t>
  </si>
  <si>
    <t xml:space="preserve">   -7.6850799   -44.62745631]</t>
  </si>
  <si>
    <t>variance =  [  36.3929626   401.03981379    7.20173307  398.72066059   46.49731268</t>
  </si>
  <si>
    <t xml:space="preserve">   38.27505308   14.16972047   40.54151594  110.42463423   81.18004554</t>
  </si>
  <si>
    <t xml:space="preserve">   36.04702271   89.39133261]</t>
  </si>
  <si>
    <t>logL = -1954.4884389434178</t>
  </si>
  <si>
    <t>Ground+Delta3+Delta5</t>
  </si>
  <si>
    <t>Ground, 3 hidden states</t>
  </si>
  <si>
    <t>Number of states trained in model for CHOCOLATE is 3</t>
  </si>
  <si>
    <t>mean =  [ -5.40587658  60.1652424    2.32479599  91.3095432 ]</t>
  </si>
  <si>
    <t>variance =  [   7.95073876   64.13103127   13.68077479  129.5912395 ]</t>
  </si>
  <si>
    <t>mean =  [ -9.30211403  55.32333876   6.92259936  71.24057775]</t>
  </si>
  <si>
    <t>variance =  [ 16.16920957  46.50917372   3.81388185  15.79446427]</t>
  </si>
  <si>
    <t>hidden state #2</t>
  </si>
  <si>
    <t>mean =  [   0.58333333   87.91666667   12.75        108.5       ]</t>
  </si>
  <si>
    <t>variance =  [  39.41055556   18.74388889    9.855       144.4175    ]</t>
  </si>
  <si>
    <t>logL = -601.3291470028637</t>
  </si>
  <si>
    <t>Norm, 3 hidden states</t>
  </si>
  <si>
    <t>mean =  [ 0.53813142 -0.04704542  0.04545    -0.61902479]</t>
  </si>
  <si>
    <t>variance =  [ 0.02432711  0.04933945  0.03044391  0.13395751]</t>
  </si>
  <si>
    <t>mean =  [ 1.0625066  -0.1740204  -1.31812255 -1.61791893]</t>
  </si>
  <si>
    <t>variance =  [ 0.05296979  0.00373254  0.03820247  0.05531266]</t>
  </si>
  <si>
    <t>mean =  [ 0.38934967 -0.18383814 -0.34623283 -1.59201968]</t>
  </si>
  <si>
    <t>variance =  [ 0.0697732   0.02960059  0.07727065  0.06911305]</t>
  </si>
  <si>
    <t>logL = 22.65197722447521</t>
  </si>
  <si>
    <t>Polar, 3 hidden states</t>
  </si>
  <si>
    <t>mean =  [ 56.19235087  -0.16348589  71.60640024   0.0958256 ]</t>
  </si>
  <si>
    <t>variance =  [  5.16348282e+01   4.22849414e-03   1.74535632e+01   1.18341913e-03]</t>
  </si>
  <si>
    <t>mean =  [  6.05010053e+01  -9.31757873e-02   9.14166393e+01   2.57297227e-02]</t>
  </si>
  <si>
    <t>variance =  [  6.15523307e+01   3.56540651e-03   1.30626433e+02   1.81995354e-03]</t>
  </si>
  <si>
    <t>logL = -179.21522065553407</t>
  </si>
  <si>
    <t>Delta, 3 hidden states</t>
  </si>
  <si>
    <t>mean =  [ 0.07434035  4.32590509  1.08475329  2.81908645]</t>
  </si>
  <si>
    <t>variance =  [ 14.12290048  15.39826602  12.40214192  17.46963045]</t>
  </si>
  <si>
    <t>mean =  [-0.54151701 -0.13549492  0.          0.        ]</t>
  </si>
  <si>
    <t>variance =  [  7.40033314e+00   2.07610444e-01   4.54757788e-04   4.54757788e-04]</t>
  </si>
  <si>
    <t>mean =  [ 2.26955318 -0.2690072  -0.67005544 -9.1341518 ]</t>
  </si>
  <si>
    <t>variance =  [  9.26031519   7.66293533   7.67530134  15.28076516]</t>
  </si>
  <si>
    <t>logL = -256.5615183267534</t>
  </si>
  <si>
    <t>Custom, 3 hidden states</t>
  </si>
  <si>
    <t>mean =  [ 0.62656446  0.910218    0.33733246  1.1720603 ]</t>
  </si>
  <si>
    <t>variance =  [ 0.00068155  0.00632313  0.00152052  0.01826647]</t>
  </si>
  <si>
    <t>mean =  [ 0.66297209  1.19107744  0.42602041  1.64754098]</t>
  </si>
  <si>
    <t>variance =  [ 0.00178967  0.00274569  0.00185938  0.03964458]</t>
  </si>
  <si>
    <t>mean =  [ 0.62801638  0.81471     0.32904065  1.63520391]</t>
  </si>
  <si>
    <t>variance =  [ 0.00186964  0.00272027  0.00487782  0.02108272]</t>
  </si>
  <si>
    <t>logL = 290.86448022984933</t>
  </si>
  <si>
    <t>'CHOCOLATE'</t>
  </si>
  <si>
    <t>Ground, 4 hidden states</t>
  </si>
  <si>
    <t>Number of states trained in model for CHOCOLATE is 4</t>
  </si>
  <si>
    <t>mean =  [ -4.93681705  64.73171915   1.62598519  84.91459657]</t>
  </si>
  <si>
    <t>variance =  [  6.1617479   28.36616959   5.47102461  13.11696032]</t>
  </si>
  <si>
    <t>mean =  [   0.58333258   87.91666611   12.75000001  108.49999882]</t>
  </si>
  <si>
    <t>variance =  [  39.4105671    18.74389523    9.85499958  144.41752618]</t>
  </si>
  <si>
    <t>mean =  [  -6.37712306   51.09867416    3.64009161  104.46268173]</t>
  </si>
  <si>
    <t>variance =  [  10.28220014   12.44316166   27.33390004  106.91029392]</t>
  </si>
  <si>
    <t>hidden state #3</t>
  </si>
  <si>
    <t>mean =  [ -9.23835975  55.307463     6.92298661  71.30538347]</t>
  </si>
  <si>
    <t>variance =  [ 16.30887738  45.97071639   3.76856896  15.98215464]</t>
  </si>
  <si>
    <t>logL = -565.1243334331176</t>
  </si>
  <si>
    <t>Norm, 4 hidden states</t>
  </si>
  <si>
    <t>mean =  [ 0.494375    0.05588065  0.10128493 -0.81554085]</t>
  </si>
  <si>
    <t>variance =  [ 0.05344461  0.02787475  0.01792018  0.07558914]</t>
  </si>
  <si>
    <t>mean =  [ 0.9894402  -0.16006052 -1.31412901 -1.55560526]</t>
  </si>
  <si>
    <t>variance =  [ 0.10711401  0.00555855  0.03518414  0.09325342]</t>
  </si>
  <si>
    <t>mean =  [ 0.47581504 -0.25534057 -0.32768595 -1.7243523 ]</t>
  </si>
  <si>
    <t>variance =  [ 0.042362    0.00442977  0.00152113  0.0066983 ]</t>
  </si>
  <si>
    <t>mean =  [ 0.49163141 -0.34766944 -0.19907141 -0.31200148]</t>
  </si>
  <si>
    <t>variance =  [ 0.02973162  0.00401851  0.00934483  0.2921408 ]</t>
  </si>
  <si>
    <t>logL = 85.72111948347688</t>
  </si>
  <si>
    <t>Polar, 4 hidden states</t>
  </si>
  <si>
    <t>mean =  [  6.49632044e+01  -7.66403980e-02   8.49757244e+01   1.96185603e-02]</t>
  </si>
  <si>
    <t>variance =  [  2.79180069e+01   2.22699762e-03   1.33802459e+01   1.33728783e-03]</t>
  </si>
  <si>
    <t>mean =  [  5.16001808e+01  -1.26933047e-01   1.04679618e+02   3.69311588e-02]</t>
  </si>
  <si>
    <t>variance =  [  1.04391476e+01   5.89039623e-03   1.06209410e+02   3.80882831e-03]</t>
  </si>
  <si>
    <t>mean =  [ 56.17154551  -0.16250677  71.66108632   0.09577166]</t>
  </si>
  <si>
    <t>variance =  [  5.11173643e+01   4.27038136e-03   1.75371308e+01   1.17098119e-03]</t>
  </si>
  <si>
    <t>logL = -142.95304877220477</t>
  </si>
  <si>
    <t>Custom, 4 hidden states</t>
  </si>
  <si>
    <t>mean =  [ 0.62052863  0.83582424  0.35902803  1.01468085]</t>
  </si>
  <si>
    <t>variance =  [ 0.00113763  0.00149897  0.00092818  0.00232794]</t>
  </si>
  <si>
    <t>mean =  [ 0.62896027  0.82009053  0.3330066   1.57744795]</t>
  </si>
  <si>
    <t>variance =  [ 0.00148799  0.0025529   0.00404822  0.03076278]</t>
  </si>
  <si>
    <t>mean =  [ 0.62969293  0.96255374  0.32306368  1.24971697]</t>
  </si>
  <si>
    <t>variance =  [ 0.00098355  0.00370009  0.00201502  0.0046631 ]</t>
  </si>
  <si>
    <t>logL = 328.69786658527676</t>
  </si>
  <si>
    <t>mean =  [-0.43567333 -0.32965362  0.37225216 -0.29811062]</t>
  </si>
  <si>
    <t>variance =  [ 0.01187406  0.25105733  0.05490274  0.01524059]</t>
  </si>
  <si>
    <t>mean =  [-0.00892579 -0.85620942  0.57001662 -0.25997993]</t>
  </si>
  <si>
    <t>variance =  [ 0.02685728  0.02703956  0.0121504   0.04334482]</t>
  </si>
  <si>
    <t>mean =  [-0.26057161 -1.754827    0.48991141 -0.33867755]</t>
  </si>
  <si>
    <t>variance =  [ 0.02935861  0.02613229  0.13162366  0.05371838]</t>
  </si>
  <si>
    <t>logL = 38.85569423161941</t>
  </si>
  <si>
    <t>mean =  [-0.43791551 -0.32395738  0.37019543 -0.29951992]</t>
  </si>
  <si>
    <t>variance =  [ 0.01163532  0.246429    0.05530695  0.01530333]</t>
  </si>
  <si>
    <t>mean =  [-0.18247142 -1.65547686  0.88539844 -0.53331986]</t>
  </si>
  <si>
    <t>variance =  [ 0.00415156  0.03618788  0.01355824  0.04594355]</t>
  </si>
  <si>
    <t>mean =  [-0.36157468 -1.83121409  0.21408253 -0.23294201]</t>
  </si>
  <si>
    <t>variance =  [ 0.013802    0.01294345  0.01633028  0.00299208]</t>
  </si>
  <si>
    <t>mean =  [ 0.00974695 -0.86796829  0.53680643 -0.22587588]</t>
  </si>
  <si>
    <t>variance =  [ 0.02971898  0.03837911  0.02253365  0.04629625]</t>
  </si>
  <si>
    <t>logL = 87.44086357410345</t>
  </si>
  <si>
    <t>mean =  [  -1.66636986   90.33310637   10.50013094  116.49913578   12.66595085</t>
  </si>
  <si>
    <t xml:space="preserve">   -8.66642224   -6.66616036  -26.49903103   15.16639605  -14.1662913</t>
  </si>
  <si>
    <t xml:space="preserve">  -12.49929291  -45.49908341]</t>
  </si>
  <si>
    <t>variance =  [  50.88957186   17.5572861     7.58493006  135.59215734   32.5652993</t>
  </si>
  <si>
    <t xml:space="preserve">   11.22444161   11.22819509   49.9336438   134.46824367   16.14240016</t>
  </si>
  <si>
    <t xml:space="preserve">   20.593467     53.93154883]</t>
  </si>
  <si>
    <t>mean =  [ -5.53656517  66.96396316   6.47433127  83.74379063  -0.78402946</t>
  </si>
  <si>
    <t xml:space="preserve">   2.97233703   1.42322486   0.92679237  -0.98185397   2.99181754</t>
  </si>
  <si>
    <t xml:space="preserve">   1.47338873  -3.08228482]</t>
  </si>
  <si>
    <t>variance =  [  32.21036871  146.59116848   29.4803048   127.47877813   25.26369612</t>
  </si>
  <si>
    <t xml:space="preserve">   36.21452441    8.57039268   32.36000082   21.74788962   48.42892994</t>
  </si>
  <si>
    <t xml:space="preserve">   11.89770575   95.42219816]</t>
  </si>
  <si>
    <t>mean =  [ -5.1963642   53.37711836   3.56187255  91.99911633   0.87448193</t>
  </si>
  <si>
    <t xml:space="preserve">   2.85098199   0.26898928 -21.20938519   1.04595926   5.23026996</t>
  </si>
  <si>
    <t xml:space="preserve">   0.308657   -32.97668845]</t>
  </si>
  <si>
    <t>variance =  [  13.57356168   16.34016624   19.5789552   265.93336792   13.5879897</t>
  </si>
  <si>
    <t xml:space="preserve">   13.76214483   13.9055568    77.95434205   15.26814146   18.25891571</t>
  </si>
  <si>
    <t xml:space="preserve">   26.12526145  180.88812503]</t>
  </si>
  <si>
    <t>logL = -1872.1362534115292</t>
  </si>
  <si>
    <t>mean =  [ -4.72259568  53.42776999   3.43082598  93.40392915   1.48917901</t>
  </si>
  <si>
    <t xml:space="preserve">   3.13785165   0.35559648 -22.05649197   1.42195878   5.35499044</t>
  </si>
  <si>
    <t xml:space="preserve">   0.63706435 -33.28026507]</t>
  </si>
  <si>
    <t>variance =  [  10.54736488   16.94997124   20.37485184  248.86358196    8.068694</t>
  </si>
  <si>
    <t xml:space="preserve">   13.13547738   14.64604351   70.77780834   13.84447411   19.07337364</t>
  </si>
  <si>
    <t xml:space="preserve">   25.94958254  190.04747802]</t>
  </si>
  <si>
    <t>mean =  [  -1.66666667   90.33333333   10.5         116.5          12.66666666</t>
  </si>
  <si>
    <t xml:space="preserve">   -8.66666667   -6.66666666  -26.49999999   15.16666667  -14.16666666</t>
  </si>
  <si>
    <t xml:space="preserve">  -12.5         -45.5       ]</t>
  </si>
  <si>
    <t>variance =  [  50.89055555   17.55722222    7.585       135.58500004   32.55722227</t>
  </si>
  <si>
    <t xml:space="preserve">   11.22388889   11.22388891   49.91833342  134.47388886   16.14055557</t>
  </si>
  <si>
    <t xml:space="preserve">   20.58500005   53.9183334 ]</t>
  </si>
  <si>
    <t>mean =  [ -7.99703113  61.57090125   4.21652031  78.83178831  -1.56057671</t>
  </si>
  <si>
    <t xml:space="preserve">   3.52503301   0.60979913   1.13614186  -1.73712111   4.52251811</t>
  </si>
  <si>
    <t xml:space="preserve">   0.43818175  -2.20087685]</t>
  </si>
  <si>
    <t>variance =  [ 12.4281454   66.49448291  11.5663062   59.77543879  19.87710565</t>
  </si>
  <si>
    <t xml:space="preserve">  37.82100666   7.02365991  21.38053943  17.76336472  42.27507709</t>
  </si>
  <si>
    <t xml:space="preserve">   9.45141697  85.6158957 ]</t>
  </si>
  <si>
    <t>mean =  [   2.83333333   85.5          15.          100.5           1.</t>
  </si>
  <si>
    <t xml:space="preserve">    0.16666667    4.16666667   -1.16666666    1.33333333   -2.83333333</t>
  </si>
  <si>
    <t xml:space="preserve">    4.5         -10.16666666]</t>
  </si>
  <si>
    <t>variance =  [  17.80722223    8.25166667    2.00166667   25.25166667   46.33500001</t>
  </si>
  <si>
    <t xml:space="preserve">   19.14055556    4.14055556   76.4738889    28.55722221   22.14055556</t>
  </si>
  <si>
    <t xml:space="preserve">   12.25166667  160.47388884]</t>
  </si>
  <si>
    <t>logL = -1788.257780827357</t>
  </si>
  <si>
    <t>'STUDENT'</t>
  </si>
  <si>
    <t>'POTATO'</t>
  </si>
  <si>
    <t>Ground 2 hidden states</t>
  </si>
  <si>
    <t>Number of states trained in model for STUDENT is 2</t>
  </si>
  <si>
    <t>mean =  [ -11.24436023   75.77001281   23.62476687  103.47286175]</t>
  </si>
  <si>
    <t>variance =  [   4.56563261  180.73889882   83.6781593   287.65621432]</t>
  </si>
  <si>
    <t>mean =  [-23.44165575  33.05418543  19.20173376  52.22585093]</t>
  </si>
  <si>
    <t>variance =  [  71.02853162   98.72736143   81.42677375  103.20906365]</t>
  </si>
  <si>
    <t>logL = -393.0597866940077</t>
  </si>
  <si>
    <t>mean =  [-0.64916294 -0.84429127  1.1437011  -2.02866762]</t>
  </si>
  <si>
    <t>variance =  [ 0.17798858  0.07590196  0.25871926  0.13037171]</t>
  </si>
  <si>
    <t>mean =  [ 0.49380511 -0.1798533   0.26787694 -1.26596486]</t>
  </si>
  <si>
    <t>variance =  [ 0.16729248  0.03795961  0.02172464  0.16955957]</t>
  </si>
  <si>
    <t>logL = -33.83858173939461</t>
  </si>
  <si>
    <t>mean =  [ 41.45650533  -0.62817718  56.28324759   0.35610834]</t>
  </si>
  <si>
    <t>variance =  [  9.11904032e+01   4.45166574e-02   1.10731186e+02   2.25053985e-02]</t>
  </si>
  <si>
    <t>mean =  [  76.64710413   -0.15206385  106.34822785    0.21776381]</t>
  </si>
  <si>
    <t>variance =  [  1.76776470e+02   2.39358602e-03   3.21572091e+02   5.95251006e-03]</t>
  </si>
  <si>
    <t>logL = -171.06743402319447</t>
  </si>
  <si>
    <t>mean =  [ 0.42043021  0.0557846   1.87039596 -7.76436877]</t>
  </si>
  <si>
    <t>variance =  [ 11.79836408  40.0272839    7.37395764  15.65320848]</t>
  </si>
  <si>
    <t>mean =  [-3.08052927  4.43721313  3.17049042  5.78022284]</t>
  </si>
  <si>
    <t>variance =  [ 10.73827147  12.65607317   6.06593521  20.82719387]</t>
  </si>
  <si>
    <t>logL = -300.85633493982806</t>
  </si>
  <si>
    <t>Ground Scaled, 2 hidden states</t>
  </si>
  <si>
    <t>mean =  [ 0.55391352  0.67676768  0.47335601  0.80054645]</t>
  </si>
  <si>
    <t>variance =  [ 0.00245703  0.01760597  0.00961589  0.05702932]</t>
  </si>
  <si>
    <t>mean =  [ 0.60536398  1.12682379  0.58843537  1.68306011]</t>
  </si>
  <si>
    <t>variance =  [ 0.00125371  0.0108632   0.00141191  0.03933262]</t>
  </si>
  <si>
    <t>logL = 108.41154833672125</t>
  </si>
  <si>
    <t>Polar Norm, 2 hidden states</t>
  </si>
  <si>
    <t>mean =  [-0.78456408 -1.99856341 -0.87010172  1.39740459]</t>
  </si>
  <si>
    <t>variance =  [ 0.09973567  0.17659979  0.24536882  0.43713023]</t>
  </si>
  <si>
    <t>mean =  [-0.27061994 -1.29522261  0.37864752  0.2719967 ]</t>
  </si>
  <si>
    <t>variance =  [ 0.03910027  0.14405969  0.0186071   0.02536234]</t>
  </si>
  <si>
    <t>logL = -30.803216587380888</t>
  </si>
  <si>
    <t>Ground+Delta3+Delta5, 2 hidden states</t>
  </si>
  <si>
    <t>mean =  [ -11.11111111   81.55555556   28.66666667  110.66666667    4.33333333</t>
  </si>
  <si>
    <t xml:space="preserve">   14.66666667    1.11111111   -6.            9.66666667   21.77777778</t>
  </si>
  <si>
    <t xml:space="preserve">    2.88888889  -21.11111111]</t>
  </si>
  <si>
    <t>variance =  [    5.87765432    95.58135802     2.89         142.22333333    72.44555556</t>
  </si>
  <si>
    <t xml:space="preserve">   110.44555556     5.87765432   593.33444444   115.77888889    95.72950617</t>
  </si>
  <si>
    <t xml:space="preserve">    11.21098765  1112.54432099]</t>
  </si>
  <si>
    <t>mean =  [-21.55555556  37.          17.38888889  56.83333333  -4.77777778</t>
  </si>
  <si>
    <t xml:space="preserve">  -3.88888889  10.         -17.05555556  -4.44444444  -9.16666667</t>
  </si>
  <si>
    <t xml:space="preserve">  15.27777778 -32.38888889]</t>
  </si>
  <si>
    <t>variance =  [  78.35858025  167.11166667   87.01598765  210.13944444  115.06228395</t>
  </si>
  <si>
    <t xml:space="preserve">  163.32154321   26.00055556  219.71969136  207.69191358  350.02833333</t>
  </si>
  <si>
    <t xml:space="preserve">   36.64561728  361.12709877]</t>
  </si>
  <si>
    <t>logL = -1204.9450806549628</t>
  </si>
  <si>
    <t>Number of states trained in model for STUDENT is 3</t>
  </si>
  <si>
    <t>mean =  [ -11.11111111   81.55555556   28.66666667  110.66666667]</t>
  </si>
  <si>
    <t>variance =  [   5.87765432   95.58135802    2.89        142.22333333]</t>
  </si>
  <si>
    <t>mean =  [-24.77336402  31.13127375  20.44867462  50.49475169]</t>
  </si>
  <si>
    <t>variance =  [ 67.77457881  84.77279507  82.05175227  95.4244786 ]</t>
  </si>
  <si>
    <t>mean =  [-12.90371927  52.77945343   9.16193396  73.8761037 ]</t>
  </si>
  <si>
    <t>variance =  [   4.1239882    46.90473132    7.51004677  120.09669734]</t>
  </si>
  <si>
    <t>logL = -359.20439499532375</t>
  </si>
  <si>
    <t>mean =  [ 0.51354091 -0.1730661   0.26133713 -1.25823763]</t>
  </si>
  <si>
    <t>variance =  [ 0.15653056  0.03711547  0.02063442  0.17147609]</t>
  </si>
  <si>
    <t>mean =  [-0.31022999 -0.9487171   0.68289818 -1.98306478]</t>
  </si>
  <si>
    <t>variance =  [ 0.03482806  0.08075465  0.02117211  0.13191586]</t>
  </si>
  <si>
    <t>mean =  [-0.97249174 -0.71853851  1.57915589 -2.05166196]</t>
  </si>
  <si>
    <t>variance =  [ 0.10302539  0.05020829  0.10285186  0.13269057]</t>
  </si>
  <si>
    <t>logL = -16.253822439031808</t>
  </si>
  <si>
    <t>mean =  [  82.34303648   -0.13651781  114.3418684     0.25505704]</t>
  </si>
  <si>
    <t>variance =  [  9.58476772e+01   2.03737966e-03   1.39938241e+02   1.48501720e-03]</t>
  </si>
  <si>
    <t>mean =  [ 40.43318178  -0.67788021  55.00171034   0.38525092]</t>
  </si>
  <si>
    <t>variance =  [  9.73296351e+01   3.32419485e-02   1.15613390e+02   1.98746971e-02]</t>
  </si>
  <si>
    <t>mean =  [ 54.3178476   -0.24853992  74.32232831   0.13142623]</t>
  </si>
  <si>
    <t>variance =  [  3.94105855e+01   6.40338094e-03   1.13747062e+02   4.49927388e-03]</t>
  </si>
  <si>
    <t>logL = -144.1424418815629</t>
  </si>
  <si>
    <t>mean =  [-1.68330882 -3.87035101  2.83815082 -6.40674639]</t>
  </si>
  <si>
    <t>variance =  [  3.39778605  10.54624322   6.54454554  12.64998543]</t>
  </si>
  <si>
    <t>mean =  [-3.15278998  4.67103419  3.07914664  6.06794239]</t>
  </si>
  <si>
    <t>variance =  [ 11.04209734  11.55366406   5.6722744   19.36650326]</t>
  </si>
  <si>
    <t>mean =  [ 4.15990349  7.15363997  0.33628671 -9.82188735]</t>
  </si>
  <si>
    <t>variance =  [  4.49486827  13.20861049   5.88584011  15.52882879]</t>
  </si>
  <si>
    <t>logL = -281.8054592720591</t>
  </si>
  <si>
    <t>Ground Scaled, 3 hidden states</t>
  </si>
  <si>
    <t>mean =  [ 0.53351054  0.63268043  0.52653053  0.66605132]</t>
  </si>
  <si>
    <t>variance =  [ 0.00274372  0.00844887  0.00844233  0.02497524]</t>
  </si>
  <si>
    <t>mean =  [ 0.58455829  0.74298563  0.3934892   1.00255478]</t>
  </si>
  <si>
    <t>variance =  [ 0.00185207  0.02544551  0.00214294  0.03858725]</t>
  </si>
  <si>
    <t>logL = 126.74421001322398</t>
  </si>
  <si>
    <t>Polar Norm, 3 hidden states</t>
  </si>
  <si>
    <t>mean =  [-0.94914675 -2.02627522 -0.70542124  0.90357685]</t>
  </si>
  <si>
    <t>variance =  [ 0.06441338  0.11410787  0.23281955  0.19342038]</t>
  </si>
  <si>
    <t>mean =  [-0.26381072 -1.2881206   0.38556824  0.26720382]</t>
  </si>
  <si>
    <t>variance =  [ 0.03765937  0.14461703  0.01664459  0.02477389]</t>
  </si>
  <si>
    <t>mean =  [-0.54019972 -1.94291935 -1.06632481  2.06680577]</t>
  </si>
  <si>
    <t>variance =  [ 0.05071699  0.26182428  0.21374917  0.00647518]</t>
  </si>
  <si>
    <t>logL = -12.752526734492573</t>
  </si>
  <si>
    <t>Ground+Delta3+Delta5, 3 hidden states</t>
  </si>
  <si>
    <t>mean =  [ -12.00000091   88.75000235   30.0000003   118.50000469   -2.50000106</t>
  </si>
  <si>
    <t xml:space="preserve">    7.25000251    2.24999977   18.00000514   -1.25000158   14.24999858</t>
  </si>
  <si>
    <t xml:space="preserve">    2.50000106   12.5000074 ]</t>
  </si>
  <si>
    <t>variance =  [   9.50250015   44.68999534    0.50249985  159.25247568   12.2525</t>
  </si>
  <si>
    <t xml:space="preserve">   51.18999481    0.69000004  151.50245894   15.68999652   12.18999716</t>
  </si>
  <si>
    <t xml:space="preserve">    5.25249789  344.75242414]</t>
  </si>
  <si>
    <t>mean =  [ -10.39999966   75.80000126   27.60000034  104.39999967    9.79999787</t>
  </si>
  <si>
    <t xml:space="preserve">   20.59999476    0.20000068  -25.19999364   18.3999965    27.79999786</t>
  </si>
  <si>
    <t xml:space="preserve">    3.19999898  -47.99999126]</t>
  </si>
  <si>
    <t>variance =  [   1.84200003   61.76199159    2.24199993   40.24199069   53.36200584</t>
  </si>
  <si>
    <t xml:space="preserve">   78.64209433    8.16199993  117.36213835   24.24204451   80.96199921</t>
  </si>
  <si>
    <t xml:space="preserve">   15.76200045  100.00229081]</t>
  </si>
  <si>
    <t>logL = -1157.3803320745453</t>
  </si>
  <si>
    <t>Number of states trained in model for STUDENT is 4</t>
  </si>
  <si>
    <t>mean =  [-20.62335838  22.49747625  13.2985498   47.55484786]</t>
  </si>
  <si>
    <t>variance =  [  23.9915023     6.95373698   14.06517297  102.54143513]</t>
  </si>
  <si>
    <t>mean =  [-12.95911431  52.67078544   9.18980782  73.71176031]</t>
  </si>
  <si>
    <t>variance =  [   4.29621676   47.15646446    7.47757972  120.48501916]</t>
  </si>
  <si>
    <t>mean =  [-28.34259449  38.27741406  26.55918368  52.86646607]</t>
  </si>
  <si>
    <t>variance =  [ 77.48284872  35.51787636  58.88552853  76.22675248]</t>
  </si>
  <si>
    <t>logL = -341.6391735519372</t>
  </si>
  <si>
    <t>mean =  [-0.28965574 -0.88195802  0.6594121  -1.91781441]</t>
  </si>
  <si>
    <t>variance =  [ 0.03432111  0.10661745  0.02301473  0.15018526]</t>
  </si>
  <si>
    <t>mean =  [ 0.81398871 -0.28427153  0.19164821 -1.55072438]</t>
  </si>
  <si>
    <t>variance =  [ 0.00578618  0.01949488  0.01199915  0.02973994]</t>
  </si>
  <si>
    <t>mean =  [ 0.20620413  0.01747644  0.32062465 -0.81841376]</t>
  </si>
  <si>
    <t>variance =  [ 0.10275304  0.01056939  0.01978555  0.08594086]</t>
  </si>
  <si>
    <t>mean =  [-0.97211871 -0.71879423  1.57872831 -2.05197109]</t>
  </si>
  <si>
    <t>variance =  [ 0.10317184  0.05027743  0.10306213  0.13275991]</t>
  </si>
  <si>
    <t>logL = 8.547891810989391</t>
  </si>
  <si>
    <t>mean =  [ 47.01989866  -0.46209486  64.32067014   0.36856706]</t>
  </si>
  <si>
    <t>variance =  [  2.26391175e+01   1.19143726e-02   3.92604716e+01   2.43278336e-02]</t>
  </si>
  <si>
    <t>mean =  [ 59.97628656  -0.20228996  90.60398452   0.14143858]</t>
  </si>
  <si>
    <t>variance =  [  1.36491640e+01   2.80643641e-03   3.18774023e+02   8.38240724e-03]</t>
  </si>
  <si>
    <t>mean =  [ 36.39198322  -0.77888449  49.0421092    0.34776821]</t>
  </si>
  <si>
    <t>variance =  [  9.67498071e+01   2.58303070e-02   6.24977753e+01   2.17131550e-02]</t>
  </si>
  <si>
    <t>mean =  [  84.71796056   -0.12774668  113.77865465    0.25504228]</t>
  </si>
  <si>
    <t>variance =  [  5.70867567e+01   1.59980406e-03   1.54581387e+02   1.67070542e-03]</t>
  </si>
  <si>
    <t>logL = -130.29682272630933</t>
  </si>
  <si>
    <t>Delta, 4 hidden states</t>
  </si>
  <si>
    <t>mean =  [-2.96329011  6.3511038   2.69286001  7.8233948 ]</t>
  </si>
  <si>
    <t>variance =  [  8.86214793   6.38547125   4.75516179  14.61566132]</t>
  </si>
  <si>
    <t>mean =  [-2.10064241 -4.64425666  3.10530601 -7.42246726]</t>
  </si>
  <si>
    <t>variance =  [ 2.9968813   9.39300269  6.74161972  9.19281775]</t>
  </si>
  <si>
    <t>mean =  [ 4.16329264  7.16081994  0.33467179 -9.8277869 ]</t>
  </si>
  <si>
    <t>variance =  [  4.48439786  13.17176509   5.88802107  15.49941124]</t>
  </si>
  <si>
    <t>mean =  [-2.05657329  0.20737712  3.04692469  0.35316847]</t>
  </si>
  <si>
    <t>variance =  [ 13.44622372   0.57958674   6.90122799   6.75164743]</t>
  </si>
  <si>
    <t>logL = -271.10062469208845</t>
  </si>
  <si>
    <t>Ground Scaled, 4 hidden states</t>
  </si>
  <si>
    <t>mean =  [ 0.53347739  0.63271968  0.52661437  0.66599596]</t>
  </si>
  <si>
    <t>variance =  [ 0.00274422  0.00844847  0.00843896  0.02498674]</t>
  </si>
  <si>
    <t>mean =  [ 0.59605919  0.92929349  0.60204059  1.75409773]</t>
  </si>
  <si>
    <t>variance =  [ 0.00999995  0.01        0.00999995  0.01000002]</t>
  </si>
  <si>
    <t>mean =  [ 0.58455     0.74280149  0.39351462  1.00225556]</t>
  </si>
  <si>
    <t>variance =  [ 0.00185022  0.02545357  0.0021418   0.0386272 ]</t>
  </si>
  <si>
    <t>mean =  [ 0.60652709  1.15151524  0.58673471  1.67418035]</t>
  </si>
  <si>
    <t>variance =  [ 0.00139825  0.00673413  0.00156237  0.04353957]</t>
  </si>
  <si>
    <t>logL = 127.638400263278</t>
  </si>
  <si>
    <t>Polar Norm, 4 hidden states</t>
  </si>
  <si>
    <t>mean =  [-0.57373556 -2.41125307 -1.51684299  2.029805  ]</t>
  </si>
  <si>
    <t>variance =  [ 0.06447466  0.01980038  0.0176556   0.00804645]</t>
  </si>
  <si>
    <t>mean =  [-0.25214065 -1.27602561  0.39728398  0.25900423]</t>
  </si>
  <si>
    <t>variance =  [ 0.03496936  0.14540074  0.01318991  0.02366997]</t>
  </si>
  <si>
    <t>mean =  [-1.1555165  -2.17713453 -1.00694615  0.87898575]</t>
  </si>
  <si>
    <t>variance =  [ 0.00312527  0.1298573   0.14439225  0.18443564]</t>
  </si>
  <si>
    <t>mean =  [-0.59089224 -1.65737752 -0.40378106  1.40902853]</t>
  </si>
  <si>
    <t>variance =  [ 0.0255363   0.06373943  0.06698776  0.47692891]</t>
  </si>
  <si>
    <t>logL = 9.72526469581357</t>
  </si>
  <si>
    <t>Ground+Delta3+Delta5, 4 hidden states</t>
  </si>
  <si>
    <t>mean =  [-18.99999949  22.4000002   11.99999847  49.60000644   9.20000522</t>
  </si>
  <si>
    <t xml:space="preserve">   6.20000266   7.00000051 -29.80000603  15.80000348   8.40000072</t>
  </si>
  <si>
    <t xml:space="preserve">  13.80000297 -53.40000481]</t>
  </si>
  <si>
    <t>variance =  [ 12.40200583   8.24200413   6.40199867  96.64196824  39.76196713</t>
  </si>
  <si>
    <t xml:space="preserve">  11.76199219   6.40200276  64.96196202  31.7619926    9.84200403</t>
  </si>
  <si>
    <t xml:space="preserve">  14.96199045  33.04197171]</t>
  </si>
  <si>
    <t>mean =  [-22.53846104  42.61538056  19.46153758  59.61538017 -10.15384435</t>
  </si>
  <si>
    <t xml:space="preserve">  -7.76922904  11.15384514 -12.1538473  -12.23076506 -15.92307241</t>
  </si>
  <si>
    <t xml:space="preserve">  15.8461523  -24.30769618]</t>
  </si>
  <si>
    <t>variance =  [ 100.24927149  114.69905511  102.55696599  225.92981947   39.97710921</t>
  </si>
  <si>
    <t xml:space="preserve">  167.40903545   28.74633093  192.74630018   57.10143837  316.5333547</t>
  </si>
  <si>
    <t xml:space="preserve">   43.82325793  252.21381365]</t>
  </si>
  <si>
    <t>logL = -1086.6089159106787</t>
  </si>
  <si>
    <t>Error, skipped</t>
  </si>
  <si>
    <t>Number of states trained in model for POTATO is 2</t>
  </si>
  <si>
    <t>mean =  [  -7.50000426   70.00001704   16.50000256  104.33333958]</t>
  </si>
  <si>
    <t>variance =  [ 14.25165303   6.00182685   2.25166666   2.22390801]</t>
  </si>
  <si>
    <t>mean =  [ -10.           87.50001917   20.75000703  108.25000064]</t>
  </si>
  <si>
    <t>variance =  [  1.50250384  24.75241949   6.68999777   0.19000033]</t>
  </si>
  <si>
    <t>logL = -85.3160492557441</t>
  </si>
  <si>
    <t>mean =  [ 0.55738545 -0.51675323 -1.07217368 -1.71617643]</t>
  </si>
  <si>
    <t>variance =  [ 0.02685662  0.0036574   0.00602143  0.00335052]</t>
  </si>
  <si>
    <t>mean =  [ 0.47802725 -0.19800575 -0.72574163 -1.60836472]</t>
  </si>
  <si>
    <t>variance =  [ 0.00879758  0.01071101  0.02291121  0.00264212]</t>
  </si>
  <si>
    <t>logL = 45.6434298299324</t>
  </si>
  <si>
    <t>mean =  [  88.07614799   -0.11377791  110.24811377    0.18920731]</t>
  </si>
  <si>
    <t>variance =  [  2.51020882e+01   2.65209685e-03   8.56880823e-01   2.99183682e-03]</t>
  </si>
  <si>
    <t>mean =  [  70.50559325   -0.1071694   105.63868199    0.15673601]</t>
  </si>
  <si>
    <t>variance =  [  5.46887328e+00   4.62125621e-03   2.64039045e+00   1.83063671e-03]</t>
  </si>
  <si>
    <t>logL = -7.699936399426789</t>
  </si>
  <si>
    <t>mean =  [  3.00324393e+00   1.06753714e+01   9.87842185e-03  -2.33439292e+00]</t>
  </si>
  <si>
    <t>variance =  [  0.66903856   4.21626426   8.66867455  37.68167284]</t>
  </si>
  <si>
    <t>mean =  [-1.56642296  1.00979765  0.85173096 -0.14546673]</t>
  </si>
  <si>
    <t>variance =  [  3.68763559  11.19726664   2.99771693   0.69917189]</t>
  </si>
  <si>
    <t>logL = -87.12519162050266</t>
  </si>
  <si>
    <t>mean =  [ 0.61082349  1.19162036  0.50941413  1.64366173]</t>
  </si>
  <si>
    <t>variance =  [ 0.00269835  0.00497432  0.0033492   0.00271577]</t>
  </si>
  <si>
    <t>mean =  [ 0.62268773  1.01403235  0.46489147  1.58157099]</t>
  </si>
  <si>
    <t>variance =  [ 0.00194042  0.00257483  0.00183663  0.00231126]</t>
  </si>
  <si>
    <t>logL = 76.25897389443699</t>
  </si>
  <si>
    <t>mean =  [-0.50789262 -1.6252883   0.52208489 -0.32667661]</t>
  </si>
  <si>
    <t>variance =  [ 0.00395308  0.00391942  0.02174555  0.0078966 ]</t>
  </si>
  <si>
    <t>mean =  [-0.15025222 -1.49079671  0.50490073 -0.12638657]</t>
  </si>
  <si>
    <t>variance =  [ 0.01288973  0.00323015  0.00353643  0.02119381]</t>
  </si>
  <si>
    <t>logL = 45.955275754374384</t>
  </si>
  <si>
    <t>mean =  [  -5.           70.5          17.          105.            4.5          20.</t>
  </si>
  <si>
    <t xml:space="preserve">   -3.5         -20.25000001    9.           32.25         -7.75</t>
  </si>
  <si>
    <t xml:space="preserve">  -46.25000001]</t>
  </si>
  <si>
    <t>variance =  [   1.5025        8.2525        1.5025        2.0025       17.2525</t>
  </si>
  <si>
    <t xml:space="preserve">   96.50249996    5.2525      173.18999997   10.5025       21.19          9.19</t>
  </si>
  <si>
    <t xml:space="preserve">  155.18999996]</t>
  </si>
  <si>
    <t>mean =  [ -10.83333333   81.33333333   19.          106.5          -2.5           9.</t>
  </si>
  <si>
    <t xml:space="preserve">    2.66666667    2.           -4.33333333   14.            1.5</t>
  </si>
  <si>
    <t xml:space="preserve">   -0.16666667]</t>
  </si>
  <si>
    <t>variance =  [  3.14055556  92.55722223  11.335        6.25166667  20.91833333</t>
  </si>
  <si>
    <t xml:space="preserve">  97.66833332   9.55722222  10.00166667   9.22388891  53.33500003</t>
  </si>
  <si>
    <t xml:space="preserve">  18.91833334  48.47388905]</t>
  </si>
  <si>
    <t>logL = -338.944100971734</t>
  </si>
  <si>
    <t>Number of states trained in model for POTATO is 3</t>
  </si>
  <si>
    <t>mean =  [  -7.50000018   70.00000073   16.50000011  104.3333336 ]</t>
  </si>
  <si>
    <t>variance =  [ 14.25166608   6.00167352   2.25166667   2.22388971]</t>
  </si>
  <si>
    <t>mean =  [  -9.0000367    83.00016677   19.00001868  108.        ]</t>
  </si>
  <si>
    <t>variance =  [  1.00505528e+00   9.00632882e+00   1.00499991e+00   4.99990881e-03]</t>
  </si>
  <si>
    <t>mean =  [ -11.           92.           22.50004615  108.50000923]</t>
  </si>
  <si>
    <t>variance =  [  5.00009229e-03   5.00009229e-03   6.25500009e+00   2.55000092e-01]</t>
  </si>
  <si>
    <t>logL = -62.76982899267933</t>
  </si>
  <si>
    <t>mean =  [ 0.34596359 -0.53494149 -1.07217548 -1.75287926]</t>
  </si>
  <si>
    <t>variance =  [ 0.00504929  0.00499819  0.00499721  0.0049972 ]</t>
  </si>
  <si>
    <t>mean =  [ 0.47802817 -0.19800683 -0.72574215 -1.60836466]</t>
  </si>
  <si>
    <t>variance =  [ 0.00879754  0.010711    0.02291095  0.00264208]</t>
  </si>
  <si>
    <t>mean =  [ 0.66318515 -0.50765331 -1.07217546 -1.69781063]</t>
  </si>
  <si>
    <t>variance =  [ 0.00670847  0.00523849  0.00903403  0.00401571]</t>
  </si>
  <si>
    <t>logL = 50.36713654513509</t>
  </si>
  <si>
    <t>mean =  [  70.50555416   -0.10716933  105.63866712    0.15673598]</t>
  </si>
  <si>
    <t>variance =  [  5.46849898e+00   4.62127292e-03   2.64034335e+00   1.83064351e-03]</t>
  </si>
  <si>
    <t>mean =  [  9.05606139e+01  -1.10252302e-01   1.10500904e+02   1.97226667e-01]</t>
  </si>
  <si>
    <t>variance =  [  8.77854429e+00   3.48638803e-03   8.86885128e-01   3.73184776e-03]</t>
  </si>
  <si>
    <t>mean =  [  80.62257748   -0.12435499  109.48972555    0.16514868]</t>
  </si>
  <si>
    <t>variance =  [ 0.01  0.01  0.01  0.01]</t>
  </si>
  <si>
    <t>logL = -0.827367943669632</t>
  </si>
  <si>
    <t>mean =  [ 3.   9.5  0.5  1.5]</t>
  </si>
  <si>
    <t>variance =  [  1.00500001   2.25500001  12.255       12.255     ]</t>
  </si>
  <si>
    <t>mean =  [-1.57142857  1.          0.85714286 -0.14285714]</t>
  </si>
  <si>
    <t>variance =  [  3.67489796  11.14428571   2.98102041   0.69530612]</t>
  </si>
  <si>
    <t>mean =  [  3.  13.  -1. -10.]</t>
  </si>
  <si>
    <t>logL = -69.60648966912397</t>
  </si>
  <si>
    <t>mean =  [ 0.6095146   1.2121736   0.51783797  1.64534388]</t>
  </si>
  <si>
    <t>variance =  [ 0.00488021  0.00607344  0.0055141   0.0049118 ]</t>
  </si>
  <si>
    <t>mean =  [ 0.62244945  1.01651921  0.46530714  1.58277151]</t>
  </si>
  <si>
    <t>variance =  [ 0.00194459  0.00281337  0.00184756  0.00237922]</t>
  </si>
  <si>
    <t>mean =  [ 0.61352498  1.1538904   0.49680932  1.63582952]</t>
  </si>
  <si>
    <t>variance =  [ 0.005839    0.0105012   0.00639063  0.00616498]</t>
  </si>
  <si>
    <t>logL = 72.28256418648617</t>
  </si>
  <si>
    <t>mean =  [-0.51524302 -1.66817634  0.3354818  -0.37250413]</t>
  </si>
  <si>
    <t>variance =  [ 0.00505442  0.00505867  0.00835929  0.01271674]</t>
  </si>
  <si>
    <t>mean =  [-0.15035905 -1.49081229  0.50488131 -0.12649102]</t>
  </si>
  <si>
    <t>variance =  [ 0.01289687  0.00322822  0.00353448  0.02119439]</t>
  </si>
  <si>
    <t>mean =  [-0.50437276 -1.60398567  0.6151462  -0.303866  ]</t>
  </si>
  <si>
    <t>variance =  [ 0.00583504  0.00447186  0.00491034  0.0064272 ]</t>
  </si>
  <si>
    <t>logL = 50.81631866354144</t>
  </si>
  <si>
    <t>mean =  [ -10.     87.5    20.75  108.25    0.25   15.25    4.25    4.     -3.5</t>
  </si>
  <si>
    <t xml:space="preserve">   16.25    4.25    4.25]</t>
  </si>
  <si>
    <t>variance =  [  1.5025  24.7525   6.69     0.19     8.69    28.19     5.69     3.0025</t>
  </si>
  <si>
    <t xml:space="preserve">   7.2525  43.69     5.19     1.69  ]</t>
  </si>
  <si>
    <t>mean =  [  -4.66666667   70.33333333   17.          105.66666667    6.33333333</t>
  </si>
  <si>
    <t xml:space="preserve">   24.99999999   -4.          -25.66666666   10.33333333   33.66666666</t>
  </si>
  <si>
    <t xml:space="preserve">   -8.33333333  -51.99999999]</t>
  </si>
  <si>
    <t>variance =  [   1.55888889   10.89222222    2.00333333    0.89222222    9.55888891</t>
  </si>
  <si>
    <t xml:space="preserve">   28.67000014    6.00333333  113.55888902    6.89222223   20.22555556</t>
  </si>
  <si>
    <t xml:space="preserve">   10.89222222   74.67000017]</t>
  </si>
  <si>
    <t>mean =  [ -10.33333333   69.66666667   16.          103.           -5.66666667</t>
  </si>
  <si>
    <t xml:space="preserve">   -0.66666667   -1.           -2.66666667   -2.33333334   15.66666666</t>
  </si>
  <si>
    <t xml:space="preserve">   -4.66666667  -15.66666666]</t>
  </si>
  <si>
    <t>variance =  [  1.08922222e+01   8.92222222e-01   2.00333333e+00   3.33333333e-03</t>
  </si>
  <si>
    <t xml:space="preserve">   1.08922222e+01   1.75588889e+01   2.00333333e+00   8.92222222e-01</t>
  </si>
  <si>
    <t xml:space="preserve">   3.28922222e+01   1.04225556e+02   1.55888889e+00   1.05558889e+02]</t>
  </si>
  <si>
    <t>logL = -278.06524030507705</t>
  </si>
  <si>
    <t>Number of states trained in model for POTATO is 4</t>
  </si>
  <si>
    <t>mean =  [ -11.           92.           22.50004614  108.50000923]</t>
  </si>
  <si>
    <t>variance =  [  5.00009228e-03   5.00009228e-03   6.25500009e+00   2.55000092e-01]</t>
  </si>
  <si>
    <t>mean =  [  -5.00000002   70.49999999   17.          104.99999999]</t>
  </si>
  <si>
    <t>variance =  [ 1.50250013  8.25249998  1.50249999  2.00250001]</t>
  </si>
  <si>
    <t>mean =  [ -12.50000001   69.           15.49999999  103.        ]</t>
  </si>
  <si>
    <t>variance =  [ 2.255  0.005  2.255  0.005]</t>
  </si>
  <si>
    <t>mean =  [  -9.00003691   83.00016609   19.00001845  108.        ]</t>
  </si>
  <si>
    <t>variance =  [  1.00505527e+00   9.00632862e+00   1.00499991e+00   4.99990773e-03]</t>
  </si>
  <si>
    <t>logL = -41.782051238796726</t>
  </si>
  <si>
    <t>mean =  [ 0.55478798 -0.27788807 -0.80822616 -1.61524625]</t>
  </si>
  <si>
    <t>variance =  [ 0.00537858  0.00834546  0.00497311  0.0049731 ]</t>
  </si>
  <si>
    <t>mean =  [ 0.66318511 -0.50765331 -1.07217546 -1.69781067]</t>
  </si>
  <si>
    <t>variance =  [ 0.00670846  0.00523849  0.00903402  0.0040157 ]</t>
  </si>
  <si>
    <t>mean =  [ 0.40043363 -0.11725652 -0.64236074 -1.6014081 ]</t>
  </si>
  <si>
    <t>variance =  [ 0.00530381  0.00515834  0.03224093  0.00521661]</t>
  </si>
  <si>
    <t>mean =  [ 0.34596321 -0.53494155 -1.0721755  -1.75287927]</t>
  </si>
  <si>
    <t>variance =  [ 0.00504919  0.00499819  0.00499721  0.0049972 ]</t>
  </si>
  <si>
    <t>logL = 54.50188076466775</t>
  </si>
  <si>
    <t>mean =  [  71.3688404    -0.11348057  105.03163576    0.15293551]</t>
  </si>
  <si>
    <t>variance =  [ 2.09062001  0.00530654  0.95748962  0.00211011]</t>
  </si>
  <si>
    <t>mean =  [  6.61891230e+01  -7.56131432e-02   1.08673824e+02   1.75738297e-01]</t>
  </si>
  <si>
    <t>logL = 9.821424255252495</t>
  </si>
  <si>
    <t>mean =  [-0.33333258  6.66666685 -1.00000028 -0.66666685]</t>
  </si>
  <si>
    <t>variance =  [ 4.22555474  0.89222235  2.00333362  0.89222235]</t>
  </si>
  <si>
    <t>mean =  [-1.60000024 -0.99999882  1.1999998  -0.19999997]</t>
  </si>
  <si>
    <t>variance =  [ 4.24199961  1.60200801  3.76199961  0.96199984]</t>
  </si>
  <si>
    <t>mean =  [  4.  11.   4.   5.]</t>
  </si>
  <si>
    <t>logL = -49.338098055518955</t>
  </si>
  <si>
    <t>mean =  [ 0.61297865  1.15570088  0.4968978   1.63547948]</t>
  </si>
  <si>
    <t>variance =  [ 0.00629793  0.0108232   0.00689797  0.00667718]</t>
  </si>
  <si>
    <t>mean =  [ 0.62110999  1.02008062  0.46294357  1.57846119]</t>
  </si>
  <si>
    <t>variance =  [ 0.00237978  0.00308741  0.00223098  0.0026895 ]</t>
  </si>
  <si>
    <t>mean =  [ 0.6096612   1.21060456  0.51711003  1.64513593]</t>
  </si>
  <si>
    <t>variance =  [ 0.00473455  0.00603668  0.00537104  0.00476785]</t>
  </si>
  <si>
    <t>mean =  [ 0.62752628  1.00763463  0.47549086  1.60135328]</t>
  </si>
  <si>
    <t>variance =  [ 0.00766162  0.00971755  0.00771003  0.00828844]</t>
  </si>
  <si>
    <t>logL = 69.42483616534732</t>
  </si>
  <si>
    <t>mean =  [-0.51529865 -1.66821622  0.33543619 -0.37253072]</t>
  </si>
  <si>
    <t>variance =  [ 0.00504437  0.00505409  0.00835409  0.01271786]</t>
  </si>
  <si>
    <t>mean =  [-0.09980393 -1.48343523  0.51406524 -0.07706202]</t>
  </si>
  <si>
    <t>variance =  [ 0.00696912  0.0040864   0.00437426  0.01848265]</t>
  </si>
  <si>
    <t>mean =  [-0.50437247 -1.60398678  0.61514594 -0.30386566]</t>
  </si>
  <si>
    <t>variance =  [ 0.00583493  0.00447183  0.00491016  0.00642709]</t>
  </si>
  <si>
    <t>mean =  [-0.30205636 -1.5129535   0.47731721 -0.27480852]</t>
  </si>
  <si>
    <t>variance =  [ 0.01000353  0.00999815  0.01000098  0.01000267]</t>
  </si>
  <si>
    <t>logL = 52.45904017795086</t>
  </si>
  <si>
    <t>mean =  [ -12.5   69.    15.5  103.    -8.    -3.5   -0.5   -2.    -6.     9.5</t>
  </si>
  <si>
    <t xml:space="preserve">   -4.    -9. ]</t>
  </si>
  <si>
    <t>variance =  [  2.25500000e+00   5.00000000e-03   2.25500000e+00   5.00000000e-03</t>
  </si>
  <si>
    <t xml:space="preserve">   5.00000000e-03   2.25500000e+00   2.25500000e+00   5.00000000e-03</t>
  </si>
  <si>
    <t xml:space="preserve">   9.00500000e+00   4.22550000e+01   1.00500000e+00   2.50050000e+01]</t>
  </si>
  <si>
    <t>mean =  [  -4.    70.    17.5  106.     8.5   28.5   -4.   -32.5   11.5   35.</t>
  </si>
  <si>
    <t xml:space="preserve">  -10.5  -58. ]</t>
  </si>
  <si>
    <t>variance =  [  1.005  16.005   2.255   1.005   0.255   6.255   9.005  30.255   6.255</t>
  </si>
  <si>
    <t xml:space="preserve">  25.005   2.255   4.005]</t>
  </si>
  <si>
    <t>mean =  [  -6.    71.    16.5  104.     0.5   11.5   -3.    -8.     6.5   29.5</t>
  </si>
  <si>
    <t xml:space="preserve">   -5.   -34.5]</t>
  </si>
  <si>
    <t>variance =  [  5.00000000e-03   5.00000000e-03   2.55000000e-01   1.00500000e+00</t>
  </si>
  <si>
    <t xml:space="preserve">   2.25500000e+00   4.22550000e+01   1.00500000e+00   1.60050000e+01</t>
  </si>
  <si>
    <t xml:space="preserve">   2.25500000e+00   2.25500000e+00   1.00500000e+00   3.02550000e+01]</t>
  </si>
  <si>
    <t>logL = -217.11462133907833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</si>
</sst>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0</xdr:rowOff>
    </xdr:from>
    <xdr:to>
      <xdr:col>41</xdr:col>
      <xdr:colOff>330215</xdr:colOff>
      <xdr:row>20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16800" y="184150"/>
          <a:ext cx="5207015" cy="34988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15</xdr:col>
      <xdr:colOff>0</xdr:colOff>
      <xdr:row>19</xdr:row>
      <xdr:rowOff>91065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4150"/>
          <a:ext cx="4876800" cy="340576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23</xdr:col>
      <xdr:colOff>157930</xdr:colOff>
      <xdr:row>20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184150"/>
          <a:ext cx="5034730" cy="349885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32</xdr:col>
      <xdr:colOff>176171</xdr:colOff>
      <xdr:row>20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184150"/>
          <a:ext cx="5052971" cy="3498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53</xdr:row>
      <xdr:rowOff>1</xdr:rowOff>
    </xdr:from>
    <xdr:to>
      <xdr:col>16</xdr:col>
      <xdr:colOff>0</xdr:colOff>
      <xdr:row>71</xdr:row>
      <xdr:rowOff>130603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9759951"/>
          <a:ext cx="4876800" cy="3445302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53</xdr:row>
      <xdr:rowOff>1</xdr:rowOff>
    </xdr:from>
    <xdr:to>
      <xdr:col>24</xdr:col>
      <xdr:colOff>0</xdr:colOff>
      <xdr:row>71</xdr:row>
      <xdr:rowOff>84763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1" y="9759951"/>
          <a:ext cx="4876799" cy="339946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53</xdr:row>
      <xdr:rowOff>1</xdr:rowOff>
    </xdr:from>
    <xdr:to>
      <xdr:col>33</xdr:col>
      <xdr:colOff>202707</xdr:colOff>
      <xdr:row>72</xdr:row>
      <xdr:rowOff>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0" y="9759951"/>
          <a:ext cx="5079507" cy="349885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53</xdr:row>
      <xdr:rowOff>1</xdr:rowOff>
    </xdr:from>
    <xdr:to>
      <xdr:col>42</xdr:col>
      <xdr:colOff>218453</xdr:colOff>
      <xdr:row>72</xdr:row>
      <xdr:rowOff>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726400" y="9759951"/>
          <a:ext cx="5095253" cy="349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90" zoomScaleNormal="90" workbookViewId="0">
      <selection activeCell="F14" sqref="F14"/>
    </sheetView>
  </sheetViews>
  <sheetFormatPr defaultRowHeight="14.5" x14ac:dyDescent="0.35"/>
  <cols>
    <col min="1" max="1" width="16.54296875" customWidth="1"/>
    <col min="2" max="2" width="20.453125" bestFit="1" customWidth="1"/>
    <col min="3" max="3" width="16.36328125" bestFit="1" customWidth="1"/>
    <col min="4" max="6" width="14.08984375" customWidth="1"/>
  </cols>
  <sheetData>
    <row r="1" spans="1:6" x14ac:dyDescent="0.35">
      <c r="D1" s="1" t="s">
        <v>19</v>
      </c>
      <c r="E1" s="1"/>
      <c r="F1" s="1"/>
    </row>
    <row r="2" spans="1:6" x14ac:dyDescent="0.35">
      <c r="A2" s="1" t="s">
        <v>1</v>
      </c>
      <c r="B2" s="1" t="s">
        <v>17</v>
      </c>
      <c r="C2" s="1" t="s">
        <v>18</v>
      </c>
      <c r="D2" s="2" t="s">
        <v>171</v>
      </c>
      <c r="E2" s="2" t="s">
        <v>270</v>
      </c>
      <c r="F2" s="2" t="s">
        <v>271</v>
      </c>
    </row>
    <row r="3" spans="1:6" x14ac:dyDescent="0.35">
      <c r="A3" t="s">
        <v>3</v>
      </c>
      <c r="C3" s="9">
        <v>2</v>
      </c>
      <c r="D3">
        <f>-635.46</f>
        <v>-635.46</v>
      </c>
      <c r="E3">
        <f>-393.06</f>
        <v>-393.06</v>
      </c>
      <c r="F3">
        <v>-85.32</v>
      </c>
    </row>
    <row r="4" spans="1:6" x14ac:dyDescent="0.35">
      <c r="A4" t="s">
        <v>4</v>
      </c>
      <c r="C4" s="9">
        <v>2</v>
      </c>
      <c r="D4">
        <v>-12.24</v>
      </c>
      <c r="E4">
        <v>-33.840000000000003</v>
      </c>
      <c r="F4">
        <v>-45.64</v>
      </c>
    </row>
    <row r="5" spans="1:6" x14ac:dyDescent="0.35">
      <c r="A5" t="s">
        <v>5</v>
      </c>
      <c r="C5" s="9">
        <v>2</v>
      </c>
      <c r="D5">
        <v>-214.32</v>
      </c>
      <c r="E5">
        <v>-171.07</v>
      </c>
      <c r="F5">
        <v>-7.7</v>
      </c>
    </row>
    <row r="6" spans="1:6" x14ac:dyDescent="0.35">
      <c r="A6" t="s">
        <v>6</v>
      </c>
      <c r="C6" s="9">
        <v>2</v>
      </c>
      <c r="D6">
        <v>-495.86</v>
      </c>
      <c r="E6">
        <v>-300.86</v>
      </c>
      <c r="F6">
        <v>-87.13</v>
      </c>
    </row>
    <row r="7" spans="1:6" x14ac:dyDescent="0.35">
      <c r="A7" t="s">
        <v>7</v>
      </c>
      <c r="B7" t="s">
        <v>55</v>
      </c>
      <c r="C7" s="9">
        <v>2</v>
      </c>
      <c r="D7">
        <v>256.33</v>
      </c>
      <c r="E7">
        <v>-108.41</v>
      </c>
      <c r="F7">
        <v>76.260000000000005</v>
      </c>
    </row>
    <row r="8" spans="1:6" x14ac:dyDescent="0.35">
      <c r="A8" t="s">
        <v>7</v>
      </c>
      <c r="B8" t="s">
        <v>16</v>
      </c>
      <c r="C8" s="9">
        <v>2</v>
      </c>
      <c r="D8">
        <v>5.07</v>
      </c>
      <c r="E8">
        <v>-30.8</v>
      </c>
      <c r="F8">
        <v>45.96</v>
      </c>
    </row>
    <row r="9" spans="1:6" x14ac:dyDescent="0.35">
      <c r="A9" t="s">
        <v>7</v>
      </c>
      <c r="B9" t="s">
        <v>130</v>
      </c>
      <c r="C9" s="9">
        <v>2</v>
      </c>
      <c r="D9">
        <v>-1954.49</v>
      </c>
      <c r="E9">
        <v>-1204.95</v>
      </c>
      <c r="F9">
        <v>-338.94</v>
      </c>
    </row>
    <row r="10" spans="1:6" x14ac:dyDescent="0.35">
      <c r="A10" t="s">
        <v>3</v>
      </c>
      <c r="C10" s="9">
        <v>3</v>
      </c>
      <c r="D10">
        <v>-601.33000000000004</v>
      </c>
      <c r="E10">
        <v>-359.2</v>
      </c>
      <c r="F10">
        <v>-62.77</v>
      </c>
    </row>
    <row r="11" spans="1:6" x14ac:dyDescent="0.35">
      <c r="A11" t="s">
        <v>4</v>
      </c>
      <c r="C11" s="9">
        <v>3</v>
      </c>
      <c r="D11">
        <v>22.65</v>
      </c>
      <c r="E11">
        <v>-16.239999999999998</v>
      </c>
      <c r="F11">
        <v>50.37</v>
      </c>
    </row>
    <row r="12" spans="1:6" x14ac:dyDescent="0.35">
      <c r="A12" t="s">
        <v>5</v>
      </c>
      <c r="C12" s="9">
        <v>3</v>
      </c>
      <c r="D12">
        <v>-179.22</v>
      </c>
      <c r="E12">
        <v>-144.13999999999999</v>
      </c>
      <c r="F12">
        <v>-0.83</v>
      </c>
    </row>
    <row r="13" spans="1:6" x14ac:dyDescent="0.35">
      <c r="A13" t="s">
        <v>6</v>
      </c>
      <c r="C13" s="9">
        <v>3</v>
      </c>
      <c r="D13">
        <v>-256.56</v>
      </c>
      <c r="E13">
        <v>-281.81</v>
      </c>
      <c r="F13">
        <v>-69.61</v>
      </c>
    </row>
    <row r="14" spans="1:6" x14ac:dyDescent="0.35">
      <c r="A14" t="s">
        <v>7</v>
      </c>
      <c r="B14" t="s">
        <v>55</v>
      </c>
      <c r="C14" s="9">
        <v>3</v>
      </c>
      <c r="D14">
        <v>290.86</v>
      </c>
      <c r="E14">
        <v>126.74</v>
      </c>
      <c r="F14">
        <v>72.23</v>
      </c>
    </row>
    <row r="15" spans="1:6" x14ac:dyDescent="0.35">
      <c r="A15" t="s">
        <v>7</v>
      </c>
      <c r="B15" t="s">
        <v>16</v>
      </c>
      <c r="C15" s="9">
        <v>3</v>
      </c>
      <c r="D15">
        <v>38.86</v>
      </c>
      <c r="E15">
        <v>-12.75</v>
      </c>
      <c r="F15">
        <v>50.82</v>
      </c>
    </row>
    <row r="16" spans="1:6" x14ac:dyDescent="0.35">
      <c r="A16" t="s">
        <v>7</v>
      </c>
      <c r="B16" t="s">
        <v>130</v>
      </c>
      <c r="C16" s="9">
        <v>3</v>
      </c>
      <c r="D16">
        <v>-1872.44</v>
      </c>
      <c r="E16">
        <v>-1157.3800000000001</v>
      </c>
      <c r="F16">
        <v>-278.07</v>
      </c>
    </row>
    <row r="17" spans="1:6" x14ac:dyDescent="0.35">
      <c r="A17" t="s">
        <v>3</v>
      </c>
      <c r="C17" s="9">
        <v>4</v>
      </c>
      <c r="D17">
        <v>-565.12</v>
      </c>
      <c r="E17">
        <v>-341.64</v>
      </c>
      <c r="F17">
        <v>-41.78</v>
      </c>
    </row>
    <row r="18" spans="1:6" x14ac:dyDescent="0.35">
      <c r="A18" t="s">
        <v>4</v>
      </c>
      <c r="C18" s="9">
        <v>4</v>
      </c>
      <c r="D18">
        <v>85.72</v>
      </c>
      <c r="E18">
        <v>8.5500000000000007</v>
      </c>
      <c r="F18">
        <v>54.5</v>
      </c>
    </row>
    <row r="19" spans="1:6" x14ac:dyDescent="0.35">
      <c r="A19" t="s">
        <v>5</v>
      </c>
      <c r="C19" s="9">
        <v>4</v>
      </c>
      <c r="D19">
        <v>-142.94999999999999</v>
      </c>
      <c r="E19">
        <v>-130.30000000000001</v>
      </c>
      <c r="F19">
        <v>9.82</v>
      </c>
    </row>
    <row r="20" spans="1:6" x14ac:dyDescent="0.35">
      <c r="A20" t="s">
        <v>6</v>
      </c>
      <c r="C20" s="9">
        <v>4</v>
      </c>
      <c r="D20" t="s">
        <v>447</v>
      </c>
      <c r="E20">
        <v>-271.10000000000002</v>
      </c>
      <c r="F20">
        <v>-49.34</v>
      </c>
    </row>
    <row r="21" spans="1:6" x14ac:dyDescent="0.35">
      <c r="A21" t="s">
        <v>7</v>
      </c>
      <c r="B21" t="s">
        <v>55</v>
      </c>
      <c r="C21" s="9">
        <v>4</v>
      </c>
      <c r="D21">
        <v>328.7</v>
      </c>
      <c r="E21">
        <v>127.68</v>
      </c>
      <c r="F21">
        <v>69.42</v>
      </c>
    </row>
    <row r="22" spans="1:6" x14ac:dyDescent="0.35">
      <c r="A22" t="s">
        <v>7</v>
      </c>
      <c r="B22" t="s">
        <v>16</v>
      </c>
      <c r="C22" s="9">
        <v>4</v>
      </c>
      <c r="D22">
        <v>87.44</v>
      </c>
      <c r="E22">
        <v>9.73</v>
      </c>
      <c r="F22">
        <v>52.46</v>
      </c>
    </row>
    <row r="23" spans="1:6" x14ac:dyDescent="0.35">
      <c r="A23" t="s">
        <v>7</v>
      </c>
      <c r="B23" t="s">
        <v>130</v>
      </c>
      <c r="C23" s="9">
        <v>4</v>
      </c>
      <c r="D23">
        <v>-1788.26</v>
      </c>
      <c r="E23">
        <v>-1086.6099999999999</v>
      </c>
      <c r="F23">
        <v>-217.11</v>
      </c>
    </row>
  </sheetData>
  <conditionalFormatting sqref="D3:D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I483"/>
  <sheetViews>
    <sheetView workbookViewId="0">
      <selection activeCell="A449" sqref="A449"/>
    </sheetView>
  </sheetViews>
  <sheetFormatPr defaultRowHeight="14.5" x14ac:dyDescent="0.35"/>
  <sheetData>
    <row r="1" spans="1:34" x14ac:dyDescent="0.35">
      <c r="A1" s="6" t="s">
        <v>20</v>
      </c>
      <c r="H1" s="8" t="s">
        <v>65</v>
      </c>
      <c r="P1" s="8" t="s">
        <v>66</v>
      </c>
      <c r="Y1" s="8" t="s">
        <v>67</v>
      </c>
      <c r="AH1" s="8" t="s">
        <v>68</v>
      </c>
    </row>
    <row r="2" spans="1:34" x14ac:dyDescent="0.35">
      <c r="A2" s="6" t="s">
        <v>21</v>
      </c>
    </row>
    <row r="3" spans="1:34" x14ac:dyDescent="0.35">
      <c r="A3" s="6" t="s">
        <v>22</v>
      </c>
    </row>
    <row r="4" spans="1:34" x14ac:dyDescent="0.35">
      <c r="A4" s="6" t="s">
        <v>23</v>
      </c>
    </row>
    <row r="5" spans="1:34" x14ac:dyDescent="0.35">
      <c r="A5" s="6" t="s">
        <v>24</v>
      </c>
    </row>
    <row r="6" spans="1:34" x14ac:dyDescent="0.35">
      <c r="A6" s="7"/>
    </row>
    <row r="7" spans="1:34" x14ac:dyDescent="0.35">
      <c r="A7" s="6" t="s">
        <v>25</v>
      </c>
    </row>
    <row r="8" spans="1:34" x14ac:dyDescent="0.35">
      <c r="A8" s="6" t="s">
        <v>26</v>
      </c>
    </row>
    <row r="9" spans="1:34" x14ac:dyDescent="0.35">
      <c r="A9" s="6" t="s">
        <v>27</v>
      </c>
    </row>
    <row r="10" spans="1:34" x14ac:dyDescent="0.35">
      <c r="A10" s="7"/>
    </row>
    <row r="11" spans="1:34" x14ac:dyDescent="0.35">
      <c r="A11" s="6" t="s">
        <v>28</v>
      </c>
    </row>
    <row r="12" spans="1:34" x14ac:dyDescent="0.35">
      <c r="A12" s="6"/>
    </row>
    <row r="13" spans="1:34" x14ac:dyDescent="0.35">
      <c r="A13" s="6"/>
    </row>
    <row r="14" spans="1:34" x14ac:dyDescent="0.35">
      <c r="A14" s="6"/>
    </row>
    <row r="15" spans="1:34" x14ac:dyDescent="0.35">
      <c r="A15" s="6"/>
    </row>
    <row r="16" spans="1:34" x14ac:dyDescent="0.35">
      <c r="A16" s="6"/>
    </row>
    <row r="17" spans="1:1" x14ac:dyDescent="0.35">
      <c r="A17" s="6"/>
    </row>
    <row r="18" spans="1:1" x14ac:dyDescent="0.35">
      <c r="A18" s="6"/>
    </row>
    <row r="19" spans="1:1" x14ac:dyDescent="0.35">
      <c r="A19" s="6"/>
    </row>
    <row r="20" spans="1:1" x14ac:dyDescent="0.35">
      <c r="A20" s="6" t="s">
        <v>29</v>
      </c>
    </row>
    <row r="21" spans="1:1" x14ac:dyDescent="0.35">
      <c r="A21" s="6" t="s">
        <v>21</v>
      </c>
    </row>
    <row r="22" spans="1:1" x14ac:dyDescent="0.35">
      <c r="A22" s="6" t="s">
        <v>22</v>
      </c>
    </row>
    <row r="23" spans="1:1" x14ac:dyDescent="0.35">
      <c r="A23" s="6" t="s">
        <v>30</v>
      </c>
    </row>
    <row r="24" spans="1:1" x14ac:dyDescent="0.35">
      <c r="A24" s="6" t="s">
        <v>31</v>
      </c>
    </row>
    <row r="25" spans="1:1" x14ac:dyDescent="0.35">
      <c r="A25" s="7"/>
    </row>
    <row r="26" spans="1:1" x14ac:dyDescent="0.35">
      <c r="A26" s="6" t="s">
        <v>25</v>
      </c>
    </row>
    <row r="27" spans="1:1" x14ac:dyDescent="0.35">
      <c r="A27" s="6" t="s">
        <v>32</v>
      </c>
    </row>
    <row r="28" spans="1:1" x14ac:dyDescent="0.35">
      <c r="A28" s="6" t="s">
        <v>33</v>
      </c>
    </row>
    <row r="29" spans="1:1" x14ac:dyDescent="0.35">
      <c r="A29" s="7"/>
    </row>
    <row r="30" spans="1:1" x14ac:dyDescent="0.35">
      <c r="A30" s="6" t="s">
        <v>34</v>
      </c>
    </row>
    <row r="31" spans="1:1" x14ac:dyDescent="0.35">
      <c r="A31" s="6"/>
    </row>
    <row r="32" spans="1:1" x14ac:dyDescent="0.35">
      <c r="A32" s="6"/>
    </row>
    <row r="33" spans="1:1" x14ac:dyDescent="0.35">
      <c r="A33" s="6"/>
    </row>
    <row r="34" spans="1:1" x14ac:dyDescent="0.35">
      <c r="A34" s="6"/>
    </row>
    <row r="35" spans="1:1" x14ac:dyDescent="0.35">
      <c r="A35" s="6"/>
    </row>
    <row r="36" spans="1:1" x14ac:dyDescent="0.35">
      <c r="A36" s="6"/>
    </row>
    <row r="37" spans="1:1" x14ac:dyDescent="0.35">
      <c r="A37" s="6" t="s">
        <v>35</v>
      </c>
    </row>
    <row r="38" spans="1:1" x14ac:dyDescent="0.35">
      <c r="A38" s="6" t="s">
        <v>21</v>
      </c>
    </row>
    <row r="39" spans="1:1" x14ac:dyDescent="0.35">
      <c r="A39" s="6" t="s">
        <v>22</v>
      </c>
    </row>
    <row r="40" spans="1:1" x14ac:dyDescent="0.35">
      <c r="A40" s="6" t="s">
        <v>36</v>
      </c>
    </row>
    <row r="41" spans="1:1" x14ac:dyDescent="0.35">
      <c r="A41" s="6" t="s">
        <v>37</v>
      </c>
    </row>
    <row r="42" spans="1:1" x14ac:dyDescent="0.35">
      <c r="A42" s="7"/>
    </row>
    <row r="43" spans="1:1" x14ac:dyDescent="0.35">
      <c r="A43" s="6" t="s">
        <v>25</v>
      </c>
    </row>
    <row r="44" spans="1:1" x14ac:dyDescent="0.35">
      <c r="A44" s="6" t="s">
        <v>38</v>
      </c>
    </row>
    <row r="45" spans="1:1" x14ac:dyDescent="0.35">
      <c r="A45" s="6" t="s">
        <v>39</v>
      </c>
    </row>
    <row r="46" spans="1:1" x14ac:dyDescent="0.35">
      <c r="A46" s="7"/>
    </row>
    <row r="47" spans="1:1" x14ac:dyDescent="0.35">
      <c r="A47" s="6" t="s">
        <v>40</v>
      </c>
    </row>
    <row r="48" spans="1:1" x14ac:dyDescent="0.35">
      <c r="A48" s="6"/>
    </row>
    <row r="49" spans="1:35" x14ac:dyDescent="0.35">
      <c r="A49" s="6"/>
    </row>
    <row r="50" spans="1:35" x14ac:dyDescent="0.35">
      <c r="A50" s="6"/>
    </row>
    <row r="51" spans="1:35" x14ac:dyDescent="0.35">
      <c r="A51" s="6"/>
    </row>
    <row r="52" spans="1:35" x14ac:dyDescent="0.35">
      <c r="A52" s="6"/>
    </row>
    <row r="53" spans="1:35" x14ac:dyDescent="0.35">
      <c r="A53" s="6"/>
      <c r="I53" s="8" t="s">
        <v>61</v>
      </c>
      <c r="Q53" s="8" t="s">
        <v>62</v>
      </c>
      <c r="Z53" s="8" t="s">
        <v>64</v>
      </c>
      <c r="AI53" s="8" t="s">
        <v>63</v>
      </c>
    </row>
    <row r="54" spans="1:35" x14ac:dyDescent="0.35">
      <c r="A54" s="6" t="s">
        <v>41</v>
      </c>
    </row>
    <row r="55" spans="1:35" x14ac:dyDescent="0.35">
      <c r="A55" s="6" t="s">
        <v>21</v>
      </c>
    </row>
    <row r="56" spans="1:35" x14ac:dyDescent="0.35">
      <c r="A56" s="6" t="s">
        <v>22</v>
      </c>
    </row>
    <row r="57" spans="1:35" x14ac:dyDescent="0.35">
      <c r="A57" s="6" t="s">
        <v>42</v>
      </c>
    </row>
    <row r="58" spans="1:35" x14ac:dyDescent="0.35">
      <c r="A58" s="6" t="s">
        <v>43</v>
      </c>
    </row>
    <row r="59" spans="1:35" x14ac:dyDescent="0.35">
      <c r="A59" s="7"/>
    </row>
    <row r="60" spans="1:35" x14ac:dyDescent="0.35">
      <c r="A60" s="6" t="s">
        <v>25</v>
      </c>
    </row>
    <row r="61" spans="1:35" x14ac:dyDescent="0.35">
      <c r="A61" s="6" t="s">
        <v>44</v>
      </c>
    </row>
    <row r="62" spans="1:35" x14ac:dyDescent="0.35">
      <c r="A62" s="6" t="s">
        <v>45</v>
      </c>
    </row>
    <row r="63" spans="1:35" x14ac:dyDescent="0.35">
      <c r="A63" s="7"/>
    </row>
    <row r="64" spans="1:35" x14ac:dyDescent="0.35">
      <c r="A64" s="6" t="s">
        <v>46</v>
      </c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3" spans="1:1" x14ac:dyDescent="0.35">
      <c r="A73" s="6" t="s">
        <v>54</v>
      </c>
    </row>
    <row r="74" spans="1:1" x14ac:dyDescent="0.35">
      <c r="A74" s="6" t="s">
        <v>47</v>
      </c>
    </row>
    <row r="75" spans="1:1" x14ac:dyDescent="0.35">
      <c r="A75" s="6" t="s">
        <v>21</v>
      </c>
    </row>
    <row r="76" spans="1:1" x14ac:dyDescent="0.35">
      <c r="A76" s="6" t="s">
        <v>22</v>
      </c>
    </row>
    <row r="77" spans="1:1" x14ac:dyDescent="0.35">
      <c r="A77" s="6" t="s">
        <v>56</v>
      </c>
    </row>
    <row r="78" spans="1:1" x14ac:dyDescent="0.35">
      <c r="A78" s="6" t="s">
        <v>57</v>
      </c>
    </row>
    <row r="79" spans="1:1" x14ac:dyDescent="0.35">
      <c r="A79" s="7"/>
    </row>
    <row r="80" spans="1:1" x14ac:dyDescent="0.35">
      <c r="A80" s="6" t="s">
        <v>25</v>
      </c>
    </row>
    <row r="81" spans="1:1" x14ac:dyDescent="0.35">
      <c r="A81" s="6" t="s">
        <v>58</v>
      </c>
    </row>
    <row r="82" spans="1:1" x14ac:dyDescent="0.35">
      <c r="A82" s="6" t="s">
        <v>59</v>
      </c>
    </row>
    <row r="83" spans="1:1" x14ac:dyDescent="0.35">
      <c r="A83" s="7"/>
    </row>
    <row r="84" spans="1:1" x14ac:dyDescent="0.35">
      <c r="A84" s="6" t="s">
        <v>60</v>
      </c>
    </row>
    <row r="93" spans="1:1" x14ac:dyDescent="0.35">
      <c r="A93" t="s">
        <v>53</v>
      </c>
    </row>
    <row r="94" spans="1:1" x14ac:dyDescent="0.35">
      <c r="A94" s="6" t="s">
        <v>47</v>
      </c>
    </row>
    <row r="95" spans="1:1" x14ac:dyDescent="0.35">
      <c r="A95" s="6" t="s">
        <v>21</v>
      </c>
    </row>
    <row r="96" spans="1:1" x14ac:dyDescent="0.35">
      <c r="A96" s="6" t="s">
        <v>22</v>
      </c>
    </row>
    <row r="97" spans="1:1" x14ac:dyDescent="0.35">
      <c r="A97" s="6" t="s">
        <v>48</v>
      </c>
    </row>
    <row r="98" spans="1:1" x14ac:dyDescent="0.35">
      <c r="A98" s="6" t="s">
        <v>49</v>
      </c>
    </row>
    <row r="99" spans="1:1" x14ac:dyDescent="0.35">
      <c r="A99" s="7"/>
    </row>
    <row r="100" spans="1:1" x14ac:dyDescent="0.35">
      <c r="A100" s="6" t="s">
        <v>25</v>
      </c>
    </row>
    <row r="101" spans="1:1" x14ac:dyDescent="0.35">
      <c r="A101" s="6" t="s">
        <v>50</v>
      </c>
    </row>
    <row r="102" spans="1:1" x14ac:dyDescent="0.35">
      <c r="A102" s="6" t="s">
        <v>51</v>
      </c>
    </row>
    <row r="103" spans="1:1" x14ac:dyDescent="0.35">
      <c r="A103" s="7"/>
    </row>
    <row r="104" spans="1:1" x14ac:dyDescent="0.35">
      <c r="A104" s="6" t="s">
        <v>52</v>
      </c>
    </row>
    <row r="111" spans="1:1" x14ac:dyDescent="0.35">
      <c r="A111" t="s">
        <v>69</v>
      </c>
    </row>
    <row r="112" spans="1:1" x14ac:dyDescent="0.35">
      <c r="A112" s="6" t="s">
        <v>47</v>
      </c>
    </row>
    <row r="113" spans="1:1" x14ac:dyDescent="0.35">
      <c r="A113" s="6" t="s">
        <v>21</v>
      </c>
    </row>
    <row r="114" spans="1:1" x14ac:dyDescent="0.35">
      <c r="A114" s="6" t="s">
        <v>22</v>
      </c>
    </row>
    <row r="115" spans="1:1" x14ac:dyDescent="0.35">
      <c r="A115" s="6" t="s">
        <v>70</v>
      </c>
    </row>
    <row r="116" spans="1:1" x14ac:dyDescent="0.35">
      <c r="A116" s="6" t="s">
        <v>71</v>
      </c>
    </row>
    <row r="117" spans="1:1" x14ac:dyDescent="0.35">
      <c r="A117" s="6" t="s">
        <v>72</v>
      </c>
    </row>
    <row r="118" spans="1:1" x14ac:dyDescent="0.35">
      <c r="A118" s="6" t="s">
        <v>73</v>
      </c>
    </row>
    <row r="119" spans="1:1" x14ac:dyDescent="0.35">
      <c r="A119" s="6" t="s">
        <v>74</v>
      </c>
    </row>
    <row r="120" spans="1:1" x14ac:dyDescent="0.35">
      <c r="A120" s="6" t="s">
        <v>75</v>
      </c>
    </row>
    <row r="121" spans="1:1" x14ac:dyDescent="0.35">
      <c r="A121" s="7"/>
    </row>
    <row r="122" spans="1:1" x14ac:dyDescent="0.35">
      <c r="A122" s="6" t="s">
        <v>25</v>
      </c>
    </row>
    <row r="123" spans="1:1" x14ac:dyDescent="0.35">
      <c r="A123" s="6" t="s">
        <v>76</v>
      </c>
    </row>
    <row r="124" spans="1:1" x14ac:dyDescent="0.35">
      <c r="A124" s="6" t="s">
        <v>77</v>
      </c>
    </row>
    <row r="125" spans="1:1" x14ac:dyDescent="0.35">
      <c r="A125" s="6" t="s">
        <v>78</v>
      </c>
    </row>
    <row r="126" spans="1:1" x14ac:dyDescent="0.35">
      <c r="A126" s="6" t="s">
        <v>79</v>
      </c>
    </row>
    <row r="127" spans="1:1" x14ac:dyDescent="0.35">
      <c r="A127" s="6" t="s">
        <v>80</v>
      </c>
    </row>
    <row r="128" spans="1:1" x14ac:dyDescent="0.35">
      <c r="A128" s="6" t="s">
        <v>81</v>
      </c>
    </row>
    <row r="129" spans="1:1" x14ac:dyDescent="0.35">
      <c r="A129" s="7"/>
    </row>
    <row r="130" spans="1:1" x14ac:dyDescent="0.35">
      <c r="A130" s="6" t="s">
        <v>82</v>
      </c>
    </row>
    <row r="134" spans="1:1" x14ac:dyDescent="0.35">
      <c r="A134" t="s">
        <v>83</v>
      </c>
    </row>
    <row r="135" spans="1:1" x14ac:dyDescent="0.35">
      <c r="A135" s="6" t="s">
        <v>47</v>
      </c>
    </row>
    <row r="136" spans="1:1" x14ac:dyDescent="0.35">
      <c r="A136" s="6" t="s">
        <v>21</v>
      </c>
    </row>
    <row r="137" spans="1:1" x14ac:dyDescent="0.35">
      <c r="A137" s="6" t="s">
        <v>22</v>
      </c>
    </row>
    <row r="138" spans="1:1" x14ac:dyDescent="0.35">
      <c r="A138" s="6" t="s">
        <v>76</v>
      </c>
    </row>
    <row r="139" spans="1:1" x14ac:dyDescent="0.35">
      <c r="A139" s="6" t="s">
        <v>77</v>
      </c>
    </row>
    <row r="140" spans="1:1" x14ac:dyDescent="0.35">
      <c r="A140" s="6" t="s">
        <v>84</v>
      </c>
    </row>
    <row r="141" spans="1:1" x14ac:dyDescent="0.35">
      <c r="A141" s="6" t="s">
        <v>79</v>
      </c>
    </row>
    <row r="142" spans="1:1" x14ac:dyDescent="0.35">
      <c r="A142" s="6" t="s">
        <v>85</v>
      </c>
    </row>
    <row r="143" spans="1:1" x14ac:dyDescent="0.35">
      <c r="A143" s="6" t="s">
        <v>86</v>
      </c>
    </row>
    <row r="144" spans="1:1" x14ac:dyDescent="0.35">
      <c r="A144" s="7"/>
    </row>
    <row r="145" spans="1:1" x14ac:dyDescent="0.35">
      <c r="A145" s="6" t="s">
        <v>25</v>
      </c>
    </row>
    <row r="146" spans="1:1" x14ac:dyDescent="0.35">
      <c r="A146" s="6" t="s">
        <v>70</v>
      </c>
    </row>
    <row r="147" spans="1:1" x14ac:dyDescent="0.35">
      <c r="A147" s="6" t="s">
        <v>87</v>
      </c>
    </row>
    <row r="148" spans="1:1" x14ac:dyDescent="0.35">
      <c r="A148" s="6" t="s">
        <v>88</v>
      </c>
    </row>
    <row r="149" spans="1:1" x14ac:dyDescent="0.35">
      <c r="A149" s="6" t="s">
        <v>73</v>
      </c>
    </row>
    <row r="150" spans="1:1" x14ac:dyDescent="0.35">
      <c r="A150" s="6" t="s">
        <v>89</v>
      </c>
    </row>
    <row r="151" spans="1:1" x14ac:dyDescent="0.35">
      <c r="A151" s="6" t="s">
        <v>90</v>
      </c>
    </row>
    <row r="152" spans="1:1" x14ac:dyDescent="0.35">
      <c r="A152" s="7"/>
    </row>
    <row r="153" spans="1:1" x14ac:dyDescent="0.35">
      <c r="A153" s="6" t="s">
        <v>91</v>
      </c>
    </row>
    <row r="156" spans="1:1" x14ac:dyDescent="0.35">
      <c r="A156" t="s">
        <v>92</v>
      </c>
    </row>
    <row r="157" spans="1:1" x14ac:dyDescent="0.35">
      <c r="A157" s="6" t="s">
        <v>47</v>
      </c>
    </row>
    <row r="158" spans="1:1" x14ac:dyDescent="0.35">
      <c r="A158" s="6" t="s">
        <v>21</v>
      </c>
    </row>
    <row r="159" spans="1:1" x14ac:dyDescent="0.35">
      <c r="A159" s="6" t="s">
        <v>22</v>
      </c>
    </row>
    <row r="160" spans="1:1" x14ac:dyDescent="0.35">
      <c r="A160" s="6" t="s">
        <v>93</v>
      </c>
    </row>
    <row r="161" spans="1:1" x14ac:dyDescent="0.35">
      <c r="A161" s="6" t="s">
        <v>94</v>
      </c>
    </row>
    <row r="162" spans="1:1" x14ac:dyDescent="0.35">
      <c r="A162" s="6" t="s">
        <v>95</v>
      </c>
    </row>
    <row r="163" spans="1:1" x14ac:dyDescent="0.35">
      <c r="A163" s="6" t="s">
        <v>96</v>
      </c>
    </row>
    <row r="164" spans="1:1" x14ac:dyDescent="0.35">
      <c r="A164" s="6" t="s">
        <v>97</v>
      </c>
    </row>
    <row r="165" spans="1:1" x14ac:dyDescent="0.35">
      <c r="A165" s="6" t="s">
        <v>98</v>
      </c>
    </row>
    <row r="166" spans="1:1" x14ac:dyDescent="0.35">
      <c r="A166" s="7"/>
    </row>
    <row r="167" spans="1:1" x14ac:dyDescent="0.35">
      <c r="A167" s="6" t="s">
        <v>25</v>
      </c>
    </row>
    <row r="168" spans="1:1" x14ac:dyDescent="0.35">
      <c r="A168" s="6" t="s">
        <v>99</v>
      </c>
    </row>
    <row r="169" spans="1:1" x14ac:dyDescent="0.35">
      <c r="A169" s="6" t="s">
        <v>100</v>
      </c>
    </row>
    <row r="170" spans="1:1" x14ac:dyDescent="0.35">
      <c r="A170" s="6" t="s">
        <v>101</v>
      </c>
    </row>
    <row r="171" spans="1:1" x14ac:dyDescent="0.35">
      <c r="A171" s="6" t="s">
        <v>102</v>
      </c>
    </row>
    <row r="172" spans="1:1" x14ac:dyDescent="0.35">
      <c r="A172" s="6" t="s">
        <v>103</v>
      </c>
    </row>
    <row r="173" spans="1:1" x14ac:dyDescent="0.35">
      <c r="A173" s="6" t="s">
        <v>104</v>
      </c>
    </row>
    <row r="174" spans="1:1" x14ac:dyDescent="0.35">
      <c r="A174" s="7"/>
    </row>
    <row r="175" spans="1:1" x14ac:dyDescent="0.35">
      <c r="A175" s="6" t="s">
        <v>105</v>
      </c>
    </row>
    <row r="178" spans="1:1" x14ac:dyDescent="0.35">
      <c r="A178" t="s">
        <v>106</v>
      </c>
    </row>
    <row r="179" spans="1:1" x14ac:dyDescent="0.35">
      <c r="A179" s="6" t="s">
        <v>47</v>
      </c>
    </row>
    <row r="180" spans="1:1" x14ac:dyDescent="0.35">
      <c r="A180" s="6" t="s">
        <v>21</v>
      </c>
    </row>
    <row r="181" spans="1:1" x14ac:dyDescent="0.35">
      <c r="A181" s="6" t="s">
        <v>22</v>
      </c>
    </row>
    <row r="182" spans="1:1" x14ac:dyDescent="0.35">
      <c r="A182" s="6" t="s">
        <v>107</v>
      </c>
    </row>
    <row r="183" spans="1:1" x14ac:dyDescent="0.35">
      <c r="A183" s="6" t="s">
        <v>108</v>
      </c>
    </row>
    <row r="184" spans="1:1" x14ac:dyDescent="0.35">
      <c r="A184" s="6" t="s">
        <v>109</v>
      </c>
    </row>
    <row r="185" spans="1:1" x14ac:dyDescent="0.35">
      <c r="A185" s="6" t="s">
        <v>110</v>
      </c>
    </row>
    <row r="186" spans="1:1" x14ac:dyDescent="0.35">
      <c r="A186" s="7"/>
    </row>
    <row r="187" spans="1:1" x14ac:dyDescent="0.35">
      <c r="A187" s="6" t="s">
        <v>25</v>
      </c>
    </row>
    <row r="188" spans="1:1" x14ac:dyDescent="0.35">
      <c r="A188" s="6" t="s">
        <v>111</v>
      </c>
    </row>
    <row r="189" spans="1:1" x14ac:dyDescent="0.35">
      <c r="A189" s="6" t="s">
        <v>112</v>
      </c>
    </row>
    <row r="190" spans="1:1" x14ac:dyDescent="0.35">
      <c r="A190" s="6" t="s">
        <v>113</v>
      </c>
    </row>
    <row r="191" spans="1:1" x14ac:dyDescent="0.35">
      <c r="A191" s="6" t="s">
        <v>114</v>
      </c>
    </row>
    <row r="192" spans="1:1" x14ac:dyDescent="0.35">
      <c r="A192" s="7"/>
    </row>
    <row r="193" spans="1:1" x14ac:dyDescent="0.35">
      <c r="A193" s="6" t="s">
        <v>115</v>
      </c>
    </row>
    <row r="198" spans="1:1" x14ac:dyDescent="0.35">
      <c r="A198" t="s">
        <v>116</v>
      </c>
    </row>
    <row r="199" spans="1:1" x14ac:dyDescent="0.35">
      <c r="A199" s="6" t="s">
        <v>47</v>
      </c>
    </row>
    <row r="200" spans="1:1" x14ac:dyDescent="0.35">
      <c r="A200" s="6" t="s">
        <v>21</v>
      </c>
    </row>
    <row r="201" spans="1:1" x14ac:dyDescent="0.35">
      <c r="A201" s="6" t="s">
        <v>22</v>
      </c>
    </row>
    <row r="202" spans="1:1" x14ac:dyDescent="0.35">
      <c r="A202" s="6" t="s">
        <v>117</v>
      </c>
    </row>
    <row r="203" spans="1:1" x14ac:dyDescent="0.35">
      <c r="A203" s="6" t="s">
        <v>118</v>
      </c>
    </row>
    <row r="204" spans="1:1" x14ac:dyDescent="0.35">
      <c r="A204" s="6" t="s">
        <v>119</v>
      </c>
    </row>
    <row r="205" spans="1:1" x14ac:dyDescent="0.35">
      <c r="A205" s="6" t="s">
        <v>120</v>
      </c>
    </row>
    <row r="206" spans="1:1" x14ac:dyDescent="0.35">
      <c r="A206" s="6" t="s">
        <v>121</v>
      </c>
    </row>
    <row r="207" spans="1:1" x14ac:dyDescent="0.35">
      <c r="A207" s="6" t="s">
        <v>122</v>
      </c>
    </row>
    <row r="208" spans="1:1" x14ac:dyDescent="0.35">
      <c r="A208" s="7"/>
    </row>
    <row r="209" spans="1:1" x14ac:dyDescent="0.35">
      <c r="A209" s="6" t="s">
        <v>25</v>
      </c>
    </row>
    <row r="210" spans="1:1" x14ac:dyDescent="0.35">
      <c r="A210" s="6" t="s">
        <v>123</v>
      </c>
    </row>
    <row r="211" spans="1:1" x14ac:dyDescent="0.35">
      <c r="A211" s="6" t="s">
        <v>124</v>
      </c>
    </row>
    <row r="212" spans="1:1" x14ac:dyDescent="0.35">
      <c r="A212" s="6" t="s">
        <v>125</v>
      </c>
    </row>
    <row r="213" spans="1:1" x14ac:dyDescent="0.35">
      <c r="A213" s="6" t="s">
        <v>126</v>
      </c>
    </row>
    <row r="214" spans="1:1" x14ac:dyDescent="0.35">
      <c r="A214" s="6" t="s">
        <v>127</v>
      </c>
    </row>
    <row r="215" spans="1:1" x14ac:dyDescent="0.35">
      <c r="A215" s="6" t="s">
        <v>128</v>
      </c>
    </row>
    <row r="216" spans="1:1" x14ac:dyDescent="0.35">
      <c r="A216" s="7"/>
    </row>
    <row r="217" spans="1:1" x14ac:dyDescent="0.35">
      <c r="A217" s="6" t="s">
        <v>129</v>
      </c>
    </row>
    <row r="226" spans="1:1" x14ac:dyDescent="0.35">
      <c r="A226" s="6" t="s">
        <v>131</v>
      </c>
    </row>
    <row r="227" spans="1:1" x14ac:dyDescent="0.35">
      <c r="A227" s="6" t="s">
        <v>132</v>
      </c>
    </row>
    <row r="228" spans="1:1" x14ac:dyDescent="0.35">
      <c r="A228" s="6" t="s">
        <v>22</v>
      </c>
    </row>
    <row r="229" spans="1:1" x14ac:dyDescent="0.35">
      <c r="A229" s="6" t="s">
        <v>133</v>
      </c>
    </row>
    <row r="230" spans="1:1" x14ac:dyDescent="0.35">
      <c r="A230" s="6" t="s">
        <v>134</v>
      </c>
    </row>
    <row r="231" spans="1:1" x14ac:dyDescent="0.35">
      <c r="A231" s="7"/>
    </row>
    <row r="232" spans="1:1" x14ac:dyDescent="0.35">
      <c r="A232" s="6" t="s">
        <v>25</v>
      </c>
    </row>
    <row r="233" spans="1:1" x14ac:dyDescent="0.35">
      <c r="A233" s="6" t="s">
        <v>135</v>
      </c>
    </row>
    <row r="234" spans="1:1" x14ac:dyDescent="0.35">
      <c r="A234" s="6" t="s">
        <v>136</v>
      </c>
    </row>
    <row r="235" spans="1:1" x14ac:dyDescent="0.35">
      <c r="A235" s="7"/>
    </row>
    <row r="236" spans="1:1" x14ac:dyDescent="0.35">
      <c r="A236" s="6" t="s">
        <v>137</v>
      </c>
    </row>
    <row r="237" spans="1:1" x14ac:dyDescent="0.35">
      <c r="A237" s="6" t="s">
        <v>138</v>
      </c>
    </row>
    <row r="238" spans="1:1" x14ac:dyDescent="0.35">
      <c r="A238" s="6" t="s">
        <v>139</v>
      </c>
    </row>
    <row r="239" spans="1:1" x14ac:dyDescent="0.35">
      <c r="A239" s="7"/>
    </row>
    <row r="240" spans="1:1" x14ac:dyDescent="0.35">
      <c r="A240" s="6" t="s">
        <v>140</v>
      </c>
    </row>
    <row r="241" spans="1:1" x14ac:dyDescent="0.35">
      <c r="A241" s="6" t="s">
        <v>141</v>
      </c>
    </row>
    <row r="242" spans="1:1" x14ac:dyDescent="0.35">
      <c r="A242" s="6" t="s">
        <v>132</v>
      </c>
    </row>
    <row r="243" spans="1:1" x14ac:dyDescent="0.35">
      <c r="A243" s="6" t="s">
        <v>22</v>
      </c>
    </row>
    <row r="244" spans="1:1" x14ac:dyDescent="0.35">
      <c r="A244" s="6" t="s">
        <v>142</v>
      </c>
    </row>
    <row r="245" spans="1:1" x14ac:dyDescent="0.35">
      <c r="A245" s="6" t="s">
        <v>143</v>
      </c>
    </row>
    <row r="246" spans="1:1" x14ac:dyDescent="0.35">
      <c r="A246" s="7"/>
    </row>
    <row r="247" spans="1:1" x14ac:dyDescent="0.35">
      <c r="A247" s="6" t="s">
        <v>25</v>
      </c>
    </row>
    <row r="248" spans="1:1" x14ac:dyDescent="0.35">
      <c r="A248" s="6" t="s">
        <v>144</v>
      </c>
    </row>
    <row r="249" spans="1:1" x14ac:dyDescent="0.35">
      <c r="A249" s="6" t="s">
        <v>145</v>
      </c>
    </row>
    <row r="250" spans="1:1" x14ac:dyDescent="0.35">
      <c r="A250" s="7"/>
    </row>
    <row r="251" spans="1:1" x14ac:dyDescent="0.35">
      <c r="A251" s="6" t="s">
        <v>137</v>
      </c>
    </row>
    <row r="252" spans="1:1" x14ac:dyDescent="0.35">
      <c r="A252" s="6" t="s">
        <v>146</v>
      </c>
    </row>
    <row r="253" spans="1:1" x14ac:dyDescent="0.35">
      <c r="A253" s="6" t="s">
        <v>147</v>
      </c>
    </row>
    <row r="254" spans="1:1" x14ac:dyDescent="0.35">
      <c r="A254" s="7"/>
    </row>
    <row r="255" spans="1:1" x14ac:dyDescent="0.35">
      <c r="A255" s="6" t="s">
        <v>148</v>
      </c>
    </row>
    <row r="256" spans="1:1" x14ac:dyDescent="0.35">
      <c r="A256" s="6" t="s">
        <v>149</v>
      </c>
    </row>
    <row r="257" spans="1:1" x14ac:dyDescent="0.35">
      <c r="A257" s="6" t="s">
        <v>132</v>
      </c>
    </row>
    <row r="258" spans="1:1" x14ac:dyDescent="0.35">
      <c r="A258" s="6" t="s">
        <v>22</v>
      </c>
    </row>
    <row r="259" spans="1:1" x14ac:dyDescent="0.35">
      <c r="A259" s="6" t="s">
        <v>150</v>
      </c>
    </row>
    <row r="260" spans="1:1" x14ac:dyDescent="0.35">
      <c r="A260" s="6" t="s">
        <v>151</v>
      </c>
    </row>
    <row r="261" spans="1:1" x14ac:dyDescent="0.35">
      <c r="A261" s="7"/>
    </row>
    <row r="262" spans="1:1" x14ac:dyDescent="0.35">
      <c r="A262" s="6" t="s">
        <v>25</v>
      </c>
    </row>
    <row r="263" spans="1:1" x14ac:dyDescent="0.35">
      <c r="A263" s="6" t="s">
        <v>38</v>
      </c>
    </row>
    <row r="264" spans="1:1" x14ac:dyDescent="0.35">
      <c r="A264" s="6" t="s">
        <v>39</v>
      </c>
    </row>
    <row r="265" spans="1:1" x14ac:dyDescent="0.35">
      <c r="A265" s="7"/>
    </row>
    <row r="266" spans="1:1" x14ac:dyDescent="0.35">
      <c r="A266" s="6" t="s">
        <v>137</v>
      </c>
    </row>
    <row r="267" spans="1:1" x14ac:dyDescent="0.35">
      <c r="A267" s="6" t="s">
        <v>152</v>
      </c>
    </row>
    <row r="268" spans="1:1" x14ac:dyDescent="0.35">
      <c r="A268" s="6" t="s">
        <v>153</v>
      </c>
    </row>
    <row r="269" spans="1:1" x14ac:dyDescent="0.35">
      <c r="A269" s="7"/>
    </row>
    <row r="270" spans="1:1" x14ac:dyDescent="0.35">
      <c r="A270" s="6" t="s">
        <v>154</v>
      </c>
    </row>
    <row r="271" spans="1:1" x14ac:dyDescent="0.35">
      <c r="A271" s="6" t="s">
        <v>155</v>
      </c>
    </row>
    <row r="272" spans="1:1" x14ac:dyDescent="0.35">
      <c r="A272" s="6" t="s">
        <v>132</v>
      </c>
    </row>
    <row r="273" spans="1:4" x14ac:dyDescent="0.35">
      <c r="A273" s="6" t="s">
        <v>22</v>
      </c>
    </row>
    <row r="274" spans="1:4" x14ac:dyDescent="0.35">
      <c r="A274" s="6" t="s">
        <v>156</v>
      </c>
    </row>
    <row r="275" spans="1:4" x14ac:dyDescent="0.35">
      <c r="A275" s="6" t="s">
        <v>157</v>
      </c>
    </row>
    <row r="276" spans="1:4" x14ac:dyDescent="0.35">
      <c r="A276" s="7"/>
    </row>
    <row r="277" spans="1:4" x14ac:dyDescent="0.35">
      <c r="A277" s="6" t="s">
        <v>25</v>
      </c>
    </row>
    <row r="278" spans="1:4" x14ac:dyDescent="0.35">
      <c r="A278" s="6" t="s">
        <v>158</v>
      </c>
    </row>
    <row r="279" spans="1:4" x14ac:dyDescent="0.35">
      <c r="A279" s="6" t="s">
        <v>159</v>
      </c>
    </row>
    <row r="280" spans="1:4" x14ac:dyDescent="0.35">
      <c r="A280" s="7"/>
    </row>
    <row r="281" spans="1:4" x14ac:dyDescent="0.35">
      <c r="A281" s="6" t="s">
        <v>137</v>
      </c>
    </row>
    <row r="282" spans="1:4" x14ac:dyDescent="0.35">
      <c r="A282" s="6" t="s">
        <v>160</v>
      </c>
    </row>
    <row r="283" spans="1:4" x14ac:dyDescent="0.35">
      <c r="A283" s="6" t="s">
        <v>161</v>
      </c>
    </row>
    <row r="284" spans="1:4" x14ac:dyDescent="0.35">
      <c r="A284" s="7"/>
    </row>
    <row r="285" spans="1:4" x14ac:dyDescent="0.35">
      <c r="A285" s="6" t="s">
        <v>162</v>
      </c>
    </row>
    <row r="286" spans="1:4" x14ac:dyDescent="0.35">
      <c r="A286" s="6" t="s">
        <v>163</v>
      </c>
      <c r="D286" t="s">
        <v>54</v>
      </c>
    </row>
    <row r="287" spans="1:4" x14ac:dyDescent="0.35">
      <c r="A287" s="6" t="s">
        <v>132</v>
      </c>
    </row>
    <row r="288" spans="1:4" x14ac:dyDescent="0.35">
      <c r="A288" s="6" t="s">
        <v>22</v>
      </c>
    </row>
    <row r="289" spans="1:1" x14ac:dyDescent="0.35">
      <c r="A289" s="6" t="s">
        <v>164</v>
      </c>
    </row>
    <row r="290" spans="1:1" x14ac:dyDescent="0.35">
      <c r="A290" s="6" t="s">
        <v>165</v>
      </c>
    </row>
    <row r="291" spans="1:1" x14ac:dyDescent="0.35">
      <c r="A291" s="7"/>
    </row>
    <row r="292" spans="1:1" x14ac:dyDescent="0.35">
      <c r="A292" s="6" t="s">
        <v>25</v>
      </c>
    </row>
    <row r="293" spans="1:1" x14ac:dyDescent="0.35">
      <c r="A293" s="6" t="s">
        <v>166</v>
      </c>
    </row>
    <row r="294" spans="1:1" x14ac:dyDescent="0.35">
      <c r="A294" s="6" t="s">
        <v>167</v>
      </c>
    </row>
    <row r="295" spans="1:1" x14ac:dyDescent="0.35">
      <c r="A295" s="7"/>
    </row>
    <row r="296" spans="1:1" x14ac:dyDescent="0.35">
      <c r="A296" s="6" t="s">
        <v>137</v>
      </c>
    </row>
    <row r="297" spans="1:1" x14ac:dyDescent="0.35">
      <c r="A297" s="6" t="s">
        <v>168</v>
      </c>
    </row>
    <row r="298" spans="1:1" x14ac:dyDescent="0.35">
      <c r="A298" s="6" t="s">
        <v>169</v>
      </c>
    </row>
    <row r="299" spans="1:1" x14ac:dyDescent="0.35">
      <c r="A299" s="7"/>
    </row>
    <row r="300" spans="1:1" x14ac:dyDescent="0.35">
      <c r="A300" s="6" t="s">
        <v>170</v>
      </c>
    </row>
    <row r="302" spans="1:1" x14ac:dyDescent="0.35">
      <c r="A302" s="6" t="s">
        <v>53</v>
      </c>
    </row>
    <row r="303" spans="1:1" x14ac:dyDescent="0.35">
      <c r="A303" s="4" t="s">
        <v>163</v>
      </c>
    </row>
    <row r="304" spans="1:1" x14ac:dyDescent="0.35">
      <c r="A304" s="4" t="s">
        <v>132</v>
      </c>
    </row>
    <row r="305" spans="1:1" x14ac:dyDescent="0.35">
      <c r="A305" s="4" t="s">
        <v>22</v>
      </c>
    </row>
    <row r="306" spans="1:1" x14ac:dyDescent="0.35">
      <c r="A306" s="4" t="s">
        <v>210</v>
      </c>
    </row>
    <row r="307" spans="1:1" x14ac:dyDescent="0.35">
      <c r="A307" s="4" t="s">
        <v>211</v>
      </c>
    </row>
    <row r="308" spans="1:1" x14ac:dyDescent="0.35">
      <c r="A308" s="3"/>
    </row>
    <row r="309" spans="1:1" x14ac:dyDescent="0.35">
      <c r="A309" s="4" t="s">
        <v>25</v>
      </c>
    </row>
    <row r="310" spans="1:1" x14ac:dyDescent="0.35">
      <c r="A310" s="4" t="s">
        <v>212</v>
      </c>
    </row>
    <row r="311" spans="1:1" x14ac:dyDescent="0.35">
      <c r="A311" s="4" t="s">
        <v>213</v>
      </c>
    </row>
    <row r="312" spans="1:1" x14ac:dyDescent="0.35">
      <c r="A312" s="3"/>
    </row>
    <row r="313" spans="1:1" x14ac:dyDescent="0.35">
      <c r="A313" s="4" t="s">
        <v>137</v>
      </c>
    </row>
    <row r="314" spans="1:1" x14ac:dyDescent="0.35">
      <c r="A314" s="4" t="s">
        <v>214</v>
      </c>
    </row>
    <row r="315" spans="1:1" x14ac:dyDescent="0.35">
      <c r="A315" s="4" t="s">
        <v>215</v>
      </c>
    </row>
    <row r="316" spans="1:1" x14ac:dyDescent="0.35">
      <c r="A316" s="3"/>
    </row>
    <row r="317" spans="1:1" x14ac:dyDescent="0.35">
      <c r="A317" s="4" t="s">
        <v>216</v>
      </c>
    </row>
    <row r="319" spans="1:1" x14ac:dyDescent="0.35">
      <c r="A319" s="4" t="s">
        <v>116</v>
      </c>
    </row>
    <row r="320" spans="1:1" x14ac:dyDescent="0.35">
      <c r="A320" s="4" t="s">
        <v>163</v>
      </c>
    </row>
    <row r="321" spans="1:1" x14ac:dyDescent="0.35">
      <c r="A321" s="4" t="s">
        <v>132</v>
      </c>
    </row>
    <row r="322" spans="1:1" x14ac:dyDescent="0.35">
      <c r="A322" s="4" t="s">
        <v>22</v>
      </c>
    </row>
    <row r="323" spans="1:1" x14ac:dyDescent="0.35">
      <c r="A323" s="4" t="s">
        <v>226</v>
      </c>
    </row>
    <row r="324" spans="1:1" x14ac:dyDescent="0.35">
      <c r="A324" s="4" t="s">
        <v>227</v>
      </c>
    </row>
    <row r="325" spans="1:1" x14ac:dyDescent="0.35">
      <c r="A325" s="4" t="s">
        <v>228</v>
      </c>
    </row>
    <row r="326" spans="1:1" x14ac:dyDescent="0.35">
      <c r="A326" s="4" t="s">
        <v>229</v>
      </c>
    </row>
    <row r="327" spans="1:1" x14ac:dyDescent="0.35">
      <c r="A327" s="4" t="s">
        <v>230</v>
      </c>
    </row>
    <row r="328" spans="1:1" x14ac:dyDescent="0.35">
      <c r="A328" s="4" t="s">
        <v>231</v>
      </c>
    </row>
    <row r="329" spans="1:1" x14ac:dyDescent="0.35">
      <c r="A329" s="3"/>
    </row>
    <row r="330" spans="1:1" x14ac:dyDescent="0.35">
      <c r="A330" s="4" t="s">
        <v>25</v>
      </c>
    </row>
    <row r="331" spans="1:1" x14ac:dyDescent="0.35">
      <c r="A331" s="4" t="s">
        <v>232</v>
      </c>
    </row>
    <row r="332" spans="1:1" x14ac:dyDescent="0.35">
      <c r="A332" s="4" t="s">
        <v>233</v>
      </c>
    </row>
    <row r="333" spans="1:1" x14ac:dyDescent="0.35">
      <c r="A333" s="4" t="s">
        <v>234</v>
      </c>
    </row>
    <row r="334" spans="1:1" x14ac:dyDescent="0.35">
      <c r="A334" s="4" t="s">
        <v>235</v>
      </c>
    </row>
    <row r="335" spans="1:1" x14ac:dyDescent="0.35">
      <c r="A335" s="4" t="s">
        <v>236</v>
      </c>
    </row>
    <row r="336" spans="1:1" x14ac:dyDescent="0.35">
      <c r="A336" s="4" t="s">
        <v>237</v>
      </c>
    </row>
    <row r="337" spans="1:1" x14ac:dyDescent="0.35">
      <c r="A337" s="3"/>
    </row>
    <row r="338" spans="1:1" x14ac:dyDescent="0.35">
      <c r="A338" s="4" t="s">
        <v>137</v>
      </c>
    </row>
    <row r="339" spans="1:1" x14ac:dyDescent="0.35">
      <c r="A339" s="4" t="s">
        <v>238</v>
      </c>
    </row>
    <row r="340" spans="1:1" x14ac:dyDescent="0.35">
      <c r="A340" s="4" t="s">
        <v>239</v>
      </c>
    </row>
    <row r="341" spans="1:1" x14ac:dyDescent="0.35">
      <c r="A341" s="4" t="s">
        <v>240</v>
      </c>
    </row>
    <row r="342" spans="1:1" x14ac:dyDescent="0.35">
      <c r="A342" s="4" t="s">
        <v>241</v>
      </c>
    </row>
    <row r="343" spans="1:1" x14ac:dyDescent="0.35">
      <c r="A343" s="4" t="s">
        <v>242</v>
      </c>
    </row>
    <row r="344" spans="1:1" x14ac:dyDescent="0.35">
      <c r="A344" s="4" t="s">
        <v>243</v>
      </c>
    </row>
    <row r="345" spans="1:1" x14ac:dyDescent="0.35">
      <c r="A345" s="3"/>
    </row>
    <row r="346" spans="1:1" x14ac:dyDescent="0.35">
      <c r="A346" s="4" t="s">
        <v>244</v>
      </c>
    </row>
    <row r="348" spans="1:1" x14ac:dyDescent="0.35">
      <c r="A348" s="6" t="s">
        <v>172</v>
      </c>
    </row>
    <row r="349" spans="1:1" x14ac:dyDescent="0.35">
      <c r="A349" s="6" t="s">
        <v>173</v>
      </c>
    </row>
    <row r="350" spans="1:1" x14ac:dyDescent="0.35">
      <c r="A350" s="6" t="s">
        <v>22</v>
      </c>
    </row>
    <row r="351" spans="1:1" x14ac:dyDescent="0.35">
      <c r="A351" s="6" t="s">
        <v>174</v>
      </c>
    </row>
    <row r="352" spans="1:1" x14ac:dyDescent="0.35">
      <c r="A352" s="6" t="s">
        <v>175</v>
      </c>
    </row>
    <row r="353" spans="1:1" x14ac:dyDescent="0.35">
      <c r="A353" s="7"/>
    </row>
    <row r="354" spans="1:1" x14ac:dyDescent="0.35">
      <c r="A354" s="6" t="s">
        <v>25</v>
      </c>
    </row>
    <row r="355" spans="1:1" x14ac:dyDescent="0.35">
      <c r="A355" s="6" t="s">
        <v>176</v>
      </c>
    </row>
    <row r="356" spans="1:1" x14ac:dyDescent="0.35">
      <c r="A356" s="6" t="s">
        <v>177</v>
      </c>
    </row>
    <row r="357" spans="1:1" x14ac:dyDescent="0.35">
      <c r="A357" s="7"/>
    </row>
    <row r="358" spans="1:1" x14ac:dyDescent="0.35">
      <c r="A358" s="6" t="s">
        <v>137</v>
      </c>
    </row>
    <row r="359" spans="1:1" x14ac:dyDescent="0.35">
      <c r="A359" s="6" t="s">
        <v>178</v>
      </c>
    </row>
    <row r="360" spans="1:1" x14ac:dyDescent="0.35">
      <c r="A360" s="6" t="s">
        <v>179</v>
      </c>
    </row>
    <row r="361" spans="1:1" x14ac:dyDescent="0.35">
      <c r="A361" s="7"/>
    </row>
    <row r="362" spans="1:1" x14ac:dyDescent="0.35">
      <c r="A362" s="6" t="s">
        <v>180</v>
      </c>
    </row>
    <row r="363" spans="1:1" x14ac:dyDescent="0.35">
      <c r="A363" s="6" t="s">
        <v>181</v>
      </c>
    </row>
    <row r="364" spans="1:1" x14ac:dyDescent="0.35">
      <c r="A364" s="6" t="s">
        <v>182</v>
      </c>
    </row>
    <row r="365" spans="1:1" x14ac:dyDescent="0.35">
      <c r="A365" s="7"/>
    </row>
    <row r="366" spans="1:1" x14ac:dyDescent="0.35">
      <c r="A366" s="6" t="s">
        <v>183</v>
      </c>
    </row>
    <row r="367" spans="1:1" x14ac:dyDescent="0.35">
      <c r="A367" s="6" t="s">
        <v>184</v>
      </c>
    </row>
    <row r="368" spans="1:1" x14ac:dyDescent="0.35">
      <c r="A368" s="6" t="s">
        <v>173</v>
      </c>
    </row>
    <row r="369" spans="1:1" x14ac:dyDescent="0.35">
      <c r="A369" s="6" t="s">
        <v>22</v>
      </c>
    </row>
    <row r="370" spans="1:1" x14ac:dyDescent="0.35">
      <c r="A370" s="6" t="s">
        <v>185</v>
      </c>
    </row>
    <row r="371" spans="1:1" x14ac:dyDescent="0.35">
      <c r="A371" s="6" t="s">
        <v>186</v>
      </c>
    </row>
    <row r="372" spans="1:1" x14ac:dyDescent="0.35">
      <c r="A372" s="7"/>
    </row>
    <row r="373" spans="1:1" x14ac:dyDescent="0.35">
      <c r="A373" s="6" t="s">
        <v>25</v>
      </c>
    </row>
    <row r="374" spans="1:1" x14ac:dyDescent="0.35">
      <c r="A374" s="6" t="s">
        <v>187</v>
      </c>
    </row>
    <row r="375" spans="1:1" x14ac:dyDescent="0.35">
      <c r="A375" s="6" t="s">
        <v>188</v>
      </c>
    </row>
    <row r="376" spans="1:1" x14ac:dyDescent="0.35">
      <c r="A376" s="7"/>
    </row>
    <row r="377" spans="1:1" x14ac:dyDescent="0.35">
      <c r="A377" s="6" t="s">
        <v>137</v>
      </c>
    </row>
    <row r="378" spans="1:1" x14ac:dyDescent="0.35">
      <c r="A378" s="6" t="s">
        <v>189</v>
      </c>
    </row>
    <row r="379" spans="1:1" x14ac:dyDescent="0.35">
      <c r="A379" s="6" t="s">
        <v>190</v>
      </c>
    </row>
    <row r="380" spans="1:1" x14ac:dyDescent="0.35">
      <c r="A380" s="7"/>
    </row>
    <row r="381" spans="1:1" x14ac:dyDescent="0.35">
      <c r="A381" s="6" t="s">
        <v>180</v>
      </c>
    </row>
    <row r="382" spans="1:1" x14ac:dyDescent="0.35">
      <c r="A382" s="6" t="s">
        <v>191</v>
      </c>
    </row>
    <row r="383" spans="1:1" x14ac:dyDescent="0.35">
      <c r="A383" s="6" t="s">
        <v>192</v>
      </c>
    </row>
    <row r="384" spans="1:1" x14ac:dyDescent="0.35">
      <c r="A384" s="7"/>
    </row>
    <row r="385" spans="1:1" x14ac:dyDescent="0.35">
      <c r="A385" s="6" t="s">
        <v>193</v>
      </c>
    </row>
    <row r="386" spans="1:1" x14ac:dyDescent="0.35">
      <c r="A386" s="6" t="s">
        <v>194</v>
      </c>
    </row>
    <row r="387" spans="1:1" x14ac:dyDescent="0.35">
      <c r="A387" s="6" t="s">
        <v>173</v>
      </c>
    </row>
    <row r="388" spans="1:1" x14ac:dyDescent="0.35">
      <c r="A388" s="6" t="s">
        <v>22</v>
      </c>
    </row>
    <row r="389" spans="1:1" x14ac:dyDescent="0.35">
      <c r="A389" s="6" t="s">
        <v>195</v>
      </c>
    </row>
    <row r="390" spans="1:1" x14ac:dyDescent="0.35">
      <c r="A390" s="6" t="s">
        <v>196</v>
      </c>
    </row>
    <row r="391" spans="1:1" x14ac:dyDescent="0.35">
      <c r="A391" s="7"/>
    </row>
    <row r="392" spans="1:1" x14ac:dyDescent="0.35">
      <c r="A392" s="6" t="s">
        <v>25</v>
      </c>
    </row>
    <row r="393" spans="1:1" x14ac:dyDescent="0.35">
      <c r="A393" s="6" t="s">
        <v>197</v>
      </c>
    </row>
    <row r="394" spans="1:1" x14ac:dyDescent="0.35">
      <c r="A394" s="6" t="s">
        <v>198</v>
      </c>
    </row>
    <row r="395" spans="1:1" x14ac:dyDescent="0.35">
      <c r="A395" s="7"/>
    </row>
    <row r="396" spans="1:1" x14ac:dyDescent="0.35">
      <c r="A396" s="6" t="s">
        <v>137</v>
      </c>
    </row>
    <row r="397" spans="1:1" x14ac:dyDescent="0.35">
      <c r="A397" s="6" t="s">
        <v>38</v>
      </c>
    </row>
    <row r="398" spans="1:1" x14ac:dyDescent="0.35">
      <c r="A398" s="6" t="s">
        <v>39</v>
      </c>
    </row>
    <row r="399" spans="1:1" x14ac:dyDescent="0.35">
      <c r="A399" s="7"/>
    </row>
    <row r="400" spans="1:1" x14ac:dyDescent="0.35">
      <c r="A400" s="6" t="s">
        <v>180</v>
      </c>
    </row>
    <row r="401" spans="1:4" x14ac:dyDescent="0.35">
      <c r="A401" s="6" t="s">
        <v>199</v>
      </c>
    </row>
    <row r="402" spans="1:4" x14ac:dyDescent="0.35">
      <c r="A402" s="6" t="s">
        <v>200</v>
      </c>
    </row>
    <row r="403" spans="1:4" x14ac:dyDescent="0.35">
      <c r="A403" s="7"/>
    </row>
    <row r="404" spans="1:4" x14ac:dyDescent="0.35">
      <c r="A404" s="6" t="s">
        <v>201</v>
      </c>
    </row>
    <row r="405" spans="1:4" x14ac:dyDescent="0.35">
      <c r="A405" s="6" t="s">
        <v>202</v>
      </c>
      <c r="D405" t="s">
        <v>54</v>
      </c>
    </row>
    <row r="406" spans="1:4" x14ac:dyDescent="0.35">
      <c r="A406" s="6" t="s">
        <v>173</v>
      </c>
    </row>
    <row r="407" spans="1:4" x14ac:dyDescent="0.35">
      <c r="A407" s="6" t="s">
        <v>22</v>
      </c>
    </row>
    <row r="408" spans="1:4" x14ac:dyDescent="0.35">
      <c r="A408" s="6" t="s">
        <v>166</v>
      </c>
    </row>
    <row r="409" spans="1:4" x14ac:dyDescent="0.35">
      <c r="A409" s="6" t="s">
        <v>167</v>
      </c>
    </row>
    <row r="410" spans="1:4" x14ac:dyDescent="0.35">
      <c r="A410" s="7"/>
    </row>
    <row r="411" spans="1:4" x14ac:dyDescent="0.35">
      <c r="A411" s="6" t="s">
        <v>25</v>
      </c>
    </row>
    <row r="412" spans="1:4" x14ac:dyDescent="0.35">
      <c r="A412" s="6" t="s">
        <v>203</v>
      </c>
    </row>
    <row r="413" spans="1:4" x14ac:dyDescent="0.35">
      <c r="A413" s="6" t="s">
        <v>204</v>
      </c>
    </row>
    <row r="414" spans="1:4" x14ac:dyDescent="0.35">
      <c r="A414" s="7"/>
    </row>
    <row r="415" spans="1:4" x14ac:dyDescent="0.35">
      <c r="A415" s="6" t="s">
        <v>137</v>
      </c>
    </row>
    <row r="416" spans="1:4" x14ac:dyDescent="0.35">
      <c r="A416" s="6" t="s">
        <v>205</v>
      </c>
    </row>
    <row r="417" spans="1:1" x14ac:dyDescent="0.35">
      <c r="A417" s="6" t="s">
        <v>206</v>
      </c>
    </row>
    <row r="418" spans="1:1" x14ac:dyDescent="0.35">
      <c r="A418" s="7"/>
    </row>
    <row r="419" spans="1:1" x14ac:dyDescent="0.35">
      <c r="A419" s="6" t="s">
        <v>180</v>
      </c>
    </row>
    <row r="420" spans="1:1" x14ac:dyDescent="0.35">
      <c r="A420" s="6" t="s">
        <v>207</v>
      </c>
    </row>
    <row r="421" spans="1:1" x14ac:dyDescent="0.35">
      <c r="A421" s="6" t="s">
        <v>208</v>
      </c>
    </row>
    <row r="422" spans="1:1" x14ac:dyDescent="0.35">
      <c r="A422" s="7"/>
    </row>
    <row r="423" spans="1:1" x14ac:dyDescent="0.35">
      <c r="A423" s="6" t="s">
        <v>209</v>
      </c>
    </row>
    <row r="426" spans="1:1" x14ac:dyDescent="0.35">
      <c r="A426" t="s">
        <v>53</v>
      </c>
    </row>
    <row r="427" spans="1:1" x14ac:dyDescent="0.35">
      <c r="A427" s="4" t="s">
        <v>202</v>
      </c>
    </row>
    <row r="428" spans="1:1" x14ac:dyDescent="0.35">
      <c r="A428" s="4" t="s">
        <v>173</v>
      </c>
    </row>
    <row r="429" spans="1:1" x14ac:dyDescent="0.35">
      <c r="A429" s="4" t="s">
        <v>22</v>
      </c>
    </row>
    <row r="430" spans="1:1" x14ac:dyDescent="0.35">
      <c r="A430" s="4" t="s">
        <v>217</v>
      </c>
    </row>
    <row r="431" spans="1:1" x14ac:dyDescent="0.35">
      <c r="A431" s="4" t="s">
        <v>218</v>
      </c>
    </row>
    <row r="432" spans="1:1" x14ac:dyDescent="0.35">
      <c r="A432" s="3"/>
    </row>
    <row r="433" spans="1:1" x14ac:dyDescent="0.35">
      <c r="A433" s="4" t="s">
        <v>25</v>
      </c>
    </row>
    <row r="434" spans="1:1" x14ac:dyDescent="0.35">
      <c r="A434" s="4" t="s">
        <v>219</v>
      </c>
    </row>
    <row r="435" spans="1:1" x14ac:dyDescent="0.35">
      <c r="A435" s="4" t="s">
        <v>220</v>
      </c>
    </row>
    <row r="436" spans="1:1" x14ac:dyDescent="0.35">
      <c r="A436" s="3"/>
    </row>
    <row r="437" spans="1:1" x14ac:dyDescent="0.35">
      <c r="A437" s="4" t="s">
        <v>137</v>
      </c>
    </row>
    <row r="438" spans="1:1" x14ac:dyDescent="0.35">
      <c r="A438" s="4" t="s">
        <v>221</v>
      </c>
    </row>
    <row r="439" spans="1:1" x14ac:dyDescent="0.35">
      <c r="A439" s="4" t="s">
        <v>222</v>
      </c>
    </row>
    <row r="440" spans="1:1" x14ac:dyDescent="0.35">
      <c r="A440" s="3"/>
    </row>
    <row r="441" spans="1:1" x14ac:dyDescent="0.35">
      <c r="A441" s="4" t="s">
        <v>180</v>
      </c>
    </row>
    <row r="442" spans="1:1" x14ac:dyDescent="0.35">
      <c r="A442" s="4" t="s">
        <v>223</v>
      </c>
    </row>
    <row r="443" spans="1:1" x14ac:dyDescent="0.35">
      <c r="A443" s="4" t="s">
        <v>224</v>
      </c>
    </row>
    <row r="444" spans="1:1" x14ac:dyDescent="0.35">
      <c r="A444" s="3"/>
    </row>
    <row r="445" spans="1:1" x14ac:dyDescent="0.35">
      <c r="A445" s="4" t="s">
        <v>225</v>
      </c>
    </row>
    <row r="448" spans="1:1" x14ac:dyDescent="0.35">
      <c r="A448" t="s">
        <v>116</v>
      </c>
    </row>
    <row r="449" spans="1:1" x14ac:dyDescent="0.35">
      <c r="A449" s="4" t="s">
        <v>202</v>
      </c>
    </row>
    <row r="450" spans="1:1" x14ac:dyDescent="0.35">
      <c r="A450" s="4" t="s">
        <v>173</v>
      </c>
    </row>
    <row r="451" spans="1:1" x14ac:dyDescent="0.35">
      <c r="A451" s="4" t="s">
        <v>22</v>
      </c>
    </row>
    <row r="452" spans="1:1" x14ac:dyDescent="0.35">
      <c r="A452" s="4" t="s">
        <v>245</v>
      </c>
    </row>
    <row r="453" spans="1:1" x14ac:dyDescent="0.35">
      <c r="A453" s="4" t="s">
        <v>246</v>
      </c>
    </row>
    <row r="454" spans="1:1" x14ac:dyDescent="0.35">
      <c r="A454" s="4" t="s">
        <v>247</v>
      </c>
    </row>
    <row r="455" spans="1:1" x14ac:dyDescent="0.35">
      <c r="A455" s="4" t="s">
        <v>248</v>
      </c>
    </row>
    <row r="456" spans="1:1" x14ac:dyDescent="0.35">
      <c r="A456" s="4" t="s">
        <v>249</v>
      </c>
    </row>
    <row r="457" spans="1:1" x14ac:dyDescent="0.35">
      <c r="A457" s="4" t="s">
        <v>250</v>
      </c>
    </row>
    <row r="458" spans="1:1" x14ac:dyDescent="0.35">
      <c r="A458" s="3"/>
    </row>
    <row r="459" spans="1:1" x14ac:dyDescent="0.35">
      <c r="A459" s="4" t="s">
        <v>25</v>
      </c>
    </row>
    <row r="460" spans="1:1" x14ac:dyDescent="0.35">
      <c r="A460" s="4" t="s">
        <v>251</v>
      </c>
    </row>
    <row r="461" spans="1:1" x14ac:dyDescent="0.35">
      <c r="A461" s="4" t="s">
        <v>252</v>
      </c>
    </row>
    <row r="462" spans="1:1" x14ac:dyDescent="0.35">
      <c r="A462" s="4" t="s">
        <v>253</v>
      </c>
    </row>
    <row r="463" spans="1:1" x14ac:dyDescent="0.35">
      <c r="A463" s="4" t="s">
        <v>254</v>
      </c>
    </row>
    <row r="464" spans="1:1" x14ac:dyDescent="0.35">
      <c r="A464" s="4" t="s">
        <v>255</v>
      </c>
    </row>
    <row r="465" spans="1:1" x14ac:dyDescent="0.35">
      <c r="A465" s="4" t="s">
        <v>256</v>
      </c>
    </row>
    <row r="466" spans="1:1" x14ac:dyDescent="0.35">
      <c r="A466" s="3"/>
    </row>
    <row r="467" spans="1:1" x14ac:dyDescent="0.35">
      <c r="A467" s="4" t="s">
        <v>137</v>
      </c>
    </row>
    <row r="468" spans="1:1" x14ac:dyDescent="0.35">
      <c r="A468" s="4" t="s">
        <v>257</v>
      </c>
    </row>
    <row r="469" spans="1:1" x14ac:dyDescent="0.35">
      <c r="A469" s="4" t="s">
        <v>258</v>
      </c>
    </row>
    <row r="470" spans="1:1" x14ac:dyDescent="0.35">
      <c r="A470" s="4" t="s">
        <v>259</v>
      </c>
    </row>
    <row r="471" spans="1:1" x14ac:dyDescent="0.35">
      <c r="A471" s="4" t="s">
        <v>260</v>
      </c>
    </row>
    <row r="472" spans="1:1" x14ac:dyDescent="0.35">
      <c r="A472" s="4" t="s">
        <v>261</v>
      </c>
    </row>
    <row r="473" spans="1:1" x14ac:dyDescent="0.35">
      <c r="A473" s="4" t="s">
        <v>262</v>
      </c>
    </row>
    <row r="474" spans="1:1" x14ac:dyDescent="0.35">
      <c r="A474" s="3"/>
    </row>
    <row r="475" spans="1:1" x14ac:dyDescent="0.35">
      <c r="A475" s="4" t="s">
        <v>180</v>
      </c>
    </row>
    <row r="476" spans="1:1" x14ac:dyDescent="0.35">
      <c r="A476" s="4" t="s">
        <v>263</v>
      </c>
    </row>
    <row r="477" spans="1:1" x14ac:dyDescent="0.35">
      <c r="A477" s="4" t="s">
        <v>264</v>
      </c>
    </row>
    <row r="478" spans="1:1" x14ac:dyDescent="0.35">
      <c r="A478" s="4" t="s">
        <v>265</v>
      </c>
    </row>
    <row r="479" spans="1:1" x14ac:dyDescent="0.35">
      <c r="A479" s="4" t="s">
        <v>266</v>
      </c>
    </row>
    <row r="480" spans="1:1" x14ac:dyDescent="0.35">
      <c r="A480" s="4" t="s">
        <v>267</v>
      </c>
    </row>
    <row r="481" spans="1:1" x14ac:dyDescent="0.35">
      <c r="A481" s="4" t="s">
        <v>268</v>
      </c>
    </row>
    <row r="482" spans="1:1" x14ac:dyDescent="0.35">
      <c r="A482" s="3"/>
    </row>
    <row r="483" spans="1:1" x14ac:dyDescent="0.35">
      <c r="A483" s="4" t="s">
        <v>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351"/>
  <sheetViews>
    <sheetView topLeftCell="A332" workbookViewId="0">
      <selection activeCell="C4" sqref="C4"/>
    </sheetView>
  </sheetViews>
  <sheetFormatPr defaultRowHeight="14.5" x14ac:dyDescent="0.35"/>
  <sheetData>
    <row r="1" spans="1:1" x14ac:dyDescent="0.35">
      <c r="A1" s="6" t="s">
        <v>272</v>
      </c>
    </row>
    <row r="2" spans="1:1" x14ac:dyDescent="0.35">
      <c r="A2" s="6" t="s">
        <v>273</v>
      </c>
    </row>
    <row r="3" spans="1:1" x14ac:dyDescent="0.35">
      <c r="A3" s="6" t="s">
        <v>22</v>
      </c>
    </row>
    <row r="4" spans="1:1" x14ac:dyDescent="0.35">
      <c r="A4" s="6" t="s">
        <v>274</v>
      </c>
    </row>
    <row r="5" spans="1:1" x14ac:dyDescent="0.35">
      <c r="A5" s="6" t="s">
        <v>275</v>
      </c>
    </row>
    <row r="6" spans="1:1" x14ac:dyDescent="0.35">
      <c r="A6" s="7"/>
    </row>
    <row r="7" spans="1:1" x14ac:dyDescent="0.35">
      <c r="A7" s="6" t="s">
        <v>25</v>
      </c>
    </row>
    <row r="8" spans="1:1" x14ac:dyDescent="0.35">
      <c r="A8" s="6" t="s">
        <v>276</v>
      </c>
    </row>
    <row r="9" spans="1:1" x14ac:dyDescent="0.35">
      <c r="A9" s="6" t="s">
        <v>277</v>
      </c>
    </row>
    <row r="10" spans="1:1" x14ac:dyDescent="0.35">
      <c r="A10" s="7"/>
    </row>
    <row r="11" spans="1:1" x14ac:dyDescent="0.35">
      <c r="A11" s="6" t="s">
        <v>278</v>
      </c>
    </row>
    <row r="12" spans="1:1" x14ac:dyDescent="0.35">
      <c r="A12" s="6" t="s">
        <v>29</v>
      </c>
    </row>
    <row r="13" spans="1:1" x14ac:dyDescent="0.35">
      <c r="A13" s="6" t="s">
        <v>273</v>
      </c>
    </row>
    <row r="14" spans="1:1" x14ac:dyDescent="0.35">
      <c r="A14" s="6" t="s">
        <v>22</v>
      </c>
    </row>
    <row r="15" spans="1:1" x14ac:dyDescent="0.35">
      <c r="A15" s="6" t="s">
        <v>279</v>
      </c>
    </row>
    <row r="16" spans="1:1" x14ac:dyDescent="0.35">
      <c r="A16" s="6" t="s">
        <v>280</v>
      </c>
    </row>
    <row r="17" spans="1:1" x14ac:dyDescent="0.35">
      <c r="A17" s="7"/>
    </row>
    <row r="18" spans="1:1" x14ac:dyDescent="0.35">
      <c r="A18" s="6" t="s">
        <v>25</v>
      </c>
    </row>
    <row r="19" spans="1:1" x14ac:dyDescent="0.35">
      <c r="A19" s="6" t="s">
        <v>281</v>
      </c>
    </row>
    <row r="20" spans="1:1" x14ac:dyDescent="0.35">
      <c r="A20" s="6" t="s">
        <v>282</v>
      </c>
    </row>
    <row r="21" spans="1:1" x14ac:dyDescent="0.35">
      <c r="A21" s="7"/>
    </row>
    <row r="22" spans="1:1" x14ac:dyDescent="0.35">
      <c r="A22" s="6" t="s">
        <v>283</v>
      </c>
    </row>
    <row r="23" spans="1:1" x14ac:dyDescent="0.35">
      <c r="A23" s="6" t="s">
        <v>35</v>
      </c>
    </row>
    <row r="24" spans="1:1" x14ac:dyDescent="0.35">
      <c r="A24" s="6" t="s">
        <v>273</v>
      </c>
    </row>
    <row r="25" spans="1:1" x14ac:dyDescent="0.35">
      <c r="A25" s="6" t="s">
        <v>22</v>
      </c>
    </row>
    <row r="26" spans="1:1" x14ac:dyDescent="0.35">
      <c r="A26" s="6" t="s">
        <v>284</v>
      </c>
    </row>
    <row r="27" spans="1:1" x14ac:dyDescent="0.35">
      <c r="A27" s="6" t="s">
        <v>285</v>
      </c>
    </row>
    <row r="28" spans="1:1" x14ac:dyDescent="0.35">
      <c r="A28" s="7"/>
    </row>
    <row r="29" spans="1:1" x14ac:dyDescent="0.35">
      <c r="A29" s="6" t="s">
        <v>25</v>
      </c>
    </row>
    <row r="30" spans="1:1" x14ac:dyDescent="0.35">
      <c r="A30" s="6" t="s">
        <v>286</v>
      </c>
    </row>
    <row r="31" spans="1:1" x14ac:dyDescent="0.35">
      <c r="A31" s="6" t="s">
        <v>287</v>
      </c>
    </row>
    <row r="32" spans="1:1" x14ac:dyDescent="0.35">
      <c r="A32" s="7"/>
    </row>
    <row r="33" spans="1:1" x14ac:dyDescent="0.35">
      <c r="A33" s="6" t="s">
        <v>288</v>
      </c>
    </row>
    <row r="34" spans="1:1" x14ac:dyDescent="0.35">
      <c r="A34" s="6" t="s">
        <v>41</v>
      </c>
    </row>
    <row r="35" spans="1:1" x14ac:dyDescent="0.35">
      <c r="A35" s="6" t="s">
        <v>273</v>
      </c>
    </row>
    <row r="36" spans="1:1" x14ac:dyDescent="0.35">
      <c r="A36" s="6" t="s">
        <v>22</v>
      </c>
    </row>
    <row r="37" spans="1:1" x14ac:dyDescent="0.35">
      <c r="A37" s="6" t="s">
        <v>289</v>
      </c>
    </row>
    <row r="38" spans="1:1" x14ac:dyDescent="0.35">
      <c r="A38" s="6" t="s">
        <v>290</v>
      </c>
    </row>
    <row r="39" spans="1:1" x14ac:dyDescent="0.35">
      <c r="A39" s="7"/>
    </row>
    <row r="40" spans="1:1" x14ac:dyDescent="0.35">
      <c r="A40" s="6" t="s">
        <v>25</v>
      </c>
    </row>
    <row r="41" spans="1:1" x14ac:dyDescent="0.35">
      <c r="A41" s="6" t="s">
        <v>291</v>
      </c>
    </row>
    <row r="42" spans="1:1" x14ac:dyDescent="0.35">
      <c r="A42" s="6" t="s">
        <v>292</v>
      </c>
    </row>
    <row r="43" spans="1:1" x14ac:dyDescent="0.35">
      <c r="A43" s="7"/>
    </row>
    <row r="44" spans="1:1" x14ac:dyDescent="0.35">
      <c r="A44" s="6" t="s">
        <v>293</v>
      </c>
    </row>
    <row r="45" spans="1:1" x14ac:dyDescent="0.35">
      <c r="A45" s="6" t="s">
        <v>294</v>
      </c>
    </row>
    <row r="46" spans="1:1" x14ac:dyDescent="0.35">
      <c r="A46" s="6" t="s">
        <v>273</v>
      </c>
    </row>
    <row r="47" spans="1:1" x14ac:dyDescent="0.35">
      <c r="A47" s="6" t="s">
        <v>22</v>
      </c>
    </row>
    <row r="48" spans="1:1" x14ac:dyDescent="0.35">
      <c r="A48" s="6" t="s">
        <v>295</v>
      </c>
    </row>
    <row r="49" spans="1:1" x14ac:dyDescent="0.35">
      <c r="A49" s="6" t="s">
        <v>296</v>
      </c>
    </row>
    <row r="50" spans="1:1" x14ac:dyDescent="0.35">
      <c r="A50" s="7"/>
    </row>
    <row r="51" spans="1:1" x14ac:dyDescent="0.35">
      <c r="A51" s="6" t="s">
        <v>25</v>
      </c>
    </row>
    <row r="52" spans="1:1" x14ac:dyDescent="0.35">
      <c r="A52" s="6" t="s">
        <v>297</v>
      </c>
    </row>
    <row r="53" spans="1:1" x14ac:dyDescent="0.35">
      <c r="A53" s="6" t="s">
        <v>298</v>
      </c>
    </row>
    <row r="54" spans="1:1" x14ac:dyDescent="0.35">
      <c r="A54" s="7"/>
    </row>
    <row r="55" spans="1:1" x14ac:dyDescent="0.35">
      <c r="A55" s="6" t="s">
        <v>299</v>
      </c>
    </row>
    <row r="56" spans="1:1" x14ac:dyDescent="0.35">
      <c r="A56" s="6" t="s">
        <v>300</v>
      </c>
    </row>
    <row r="57" spans="1:1" x14ac:dyDescent="0.35">
      <c r="A57" s="6" t="s">
        <v>273</v>
      </c>
    </row>
    <row r="58" spans="1:1" x14ac:dyDescent="0.35">
      <c r="A58" s="6" t="s">
        <v>22</v>
      </c>
    </row>
    <row r="59" spans="1:1" x14ac:dyDescent="0.35">
      <c r="A59" s="6" t="s">
        <v>301</v>
      </c>
    </row>
    <row r="60" spans="1:1" x14ac:dyDescent="0.35">
      <c r="A60" s="6" t="s">
        <v>302</v>
      </c>
    </row>
    <row r="61" spans="1:1" x14ac:dyDescent="0.35">
      <c r="A61" s="7"/>
    </row>
    <row r="62" spans="1:1" x14ac:dyDescent="0.35">
      <c r="A62" s="6" t="s">
        <v>25</v>
      </c>
    </row>
    <row r="63" spans="1:1" x14ac:dyDescent="0.35">
      <c r="A63" s="6" t="s">
        <v>303</v>
      </c>
    </row>
    <row r="64" spans="1:1" x14ac:dyDescent="0.35">
      <c r="A64" s="6" t="s">
        <v>304</v>
      </c>
    </row>
    <row r="65" spans="1:1" x14ac:dyDescent="0.35">
      <c r="A65" s="7"/>
    </row>
    <row r="66" spans="1:1" x14ac:dyDescent="0.35">
      <c r="A66" s="6" t="s">
        <v>305</v>
      </c>
    </row>
    <row r="67" spans="1:1" x14ac:dyDescent="0.35">
      <c r="A67" s="6" t="s">
        <v>306</v>
      </c>
    </row>
    <row r="68" spans="1:1" x14ac:dyDescent="0.35">
      <c r="A68" s="6" t="s">
        <v>273</v>
      </c>
    </row>
    <row r="69" spans="1:1" x14ac:dyDescent="0.35">
      <c r="A69" s="6" t="s">
        <v>22</v>
      </c>
    </row>
    <row r="70" spans="1:1" x14ac:dyDescent="0.35">
      <c r="A70" s="6" t="s">
        <v>307</v>
      </c>
    </row>
    <row r="71" spans="1:1" x14ac:dyDescent="0.35">
      <c r="A71" s="6" t="s">
        <v>308</v>
      </c>
    </row>
    <row r="72" spans="1:1" x14ac:dyDescent="0.35">
      <c r="A72" s="6" t="s">
        <v>309</v>
      </c>
    </row>
    <row r="73" spans="1:1" x14ac:dyDescent="0.35">
      <c r="A73" s="6" t="s">
        <v>310</v>
      </c>
    </row>
    <row r="74" spans="1:1" x14ac:dyDescent="0.35">
      <c r="A74" s="6" t="s">
        <v>311</v>
      </c>
    </row>
    <row r="75" spans="1:1" x14ac:dyDescent="0.35">
      <c r="A75" s="6" t="s">
        <v>312</v>
      </c>
    </row>
    <row r="76" spans="1:1" x14ac:dyDescent="0.35">
      <c r="A76" s="7"/>
    </row>
    <row r="77" spans="1:1" x14ac:dyDescent="0.35">
      <c r="A77" s="6" t="s">
        <v>25</v>
      </c>
    </row>
    <row r="78" spans="1:1" x14ac:dyDescent="0.35">
      <c r="A78" s="6" t="s">
        <v>313</v>
      </c>
    </row>
    <row r="79" spans="1:1" x14ac:dyDescent="0.35">
      <c r="A79" s="6" t="s">
        <v>314</v>
      </c>
    </row>
    <row r="80" spans="1:1" x14ac:dyDescent="0.35">
      <c r="A80" s="6" t="s">
        <v>315</v>
      </c>
    </row>
    <row r="81" spans="1:1" x14ac:dyDescent="0.35">
      <c r="A81" s="6" t="s">
        <v>316</v>
      </c>
    </row>
    <row r="82" spans="1:1" x14ac:dyDescent="0.35">
      <c r="A82" s="6" t="s">
        <v>317</v>
      </c>
    </row>
    <row r="83" spans="1:1" x14ac:dyDescent="0.35">
      <c r="A83" s="6" t="s">
        <v>318</v>
      </c>
    </row>
    <row r="84" spans="1:1" x14ac:dyDescent="0.35">
      <c r="A84" s="7"/>
    </row>
    <row r="85" spans="1:1" x14ac:dyDescent="0.35">
      <c r="A85" s="6" t="s">
        <v>319</v>
      </c>
    </row>
    <row r="86" spans="1:1" x14ac:dyDescent="0.35">
      <c r="A86" s="6" t="s">
        <v>131</v>
      </c>
    </row>
    <row r="87" spans="1:1" x14ac:dyDescent="0.35">
      <c r="A87" s="6" t="s">
        <v>320</v>
      </c>
    </row>
    <row r="88" spans="1:1" x14ac:dyDescent="0.35">
      <c r="A88" s="6" t="s">
        <v>22</v>
      </c>
    </row>
    <row r="89" spans="1:1" x14ac:dyDescent="0.35">
      <c r="A89" s="6" t="s">
        <v>321</v>
      </c>
    </row>
    <row r="90" spans="1:1" x14ac:dyDescent="0.35">
      <c r="A90" s="6" t="s">
        <v>322</v>
      </c>
    </row>
    <row r="91" spans="1:1" x14ac:dyDescent="0.35">
      <c r="A91" s="7"/>
    </row>
    <row r="92" spans="1:1" x14ac:dyDescent="0.35">
      <c r="A92" s="6" t="s">
        <v>25</v>
      </c>
    </row>
    <row r="93" spans="1:1" x14ac:dyDescent="0.35">
      <c r="A93" s="6" t="s">
        <v>323</v>
      </c>
    </row>
    <row r="94" spans="1:1" x14ac:dyDescent="0.35">
      <c r="A94" s="6" t="s">
        <v>324</v>
      </c>
    </row>
    <row r="95" spans="1:1" x14ac:dyDescent="0.35">
      <c r="A95" s="7"/>
    </row>
    <row r="96" spans="1:1" x14ac:dyDescent="0.35">
      <c r="A96" s="6" t="s">
        <v>137</v>
      </c>
    </row>
    <row r="97" spans="1:1" x14ac:dyDescent="0.35">
      <c r="A97" s="6" t="s">
        <v>325</v>
      </c>
    </row>
    <row r="98" spans="1:1" x14ac:dyDescent="0.35">
      <c r="A98" s="6" t="s">
        <v>326</v>
      </c>
    </row>
    <row r="99" spans="1:1" x14ac:dyDescent="0.35">
      <c r="A99" s="7"/>
    </row>
    <row r="100" spans="1:1" x14ac:dyDescent="0.35">
      <c r="A100" s="6" t="s">
        <v>327</v>
      </c>
    </row>
    <row r="101" spans="1:1" x14ac:dyDescent="0.35">
      <c r="A101" s="6" t="s">
        <v>141</v>
      </c>
    </row>
    <row r="102" spans="1:1" x14ac:dyDescent="0.35">
      <c r="A102" s="6" t="s">
        <v>320</v>
      </c>
    </row>
    <row r="103" spans="1:1" x14ac:dyDescent="0.35">
      <c r="A103" s="6" t="s">
        <v>22</v>
      </c>
    </row>
    <row r="104" spans="1:1" x14ac:dyDescent="0.35">
      <c r="A104" s="6" t="s">
        <v>328</v>
      </c>
    </row>
    <row r="105" spans="1:1" x14ac:dyDescent="0.35">
      <c r="A105" s="6" t="s">
        <v>329</v>
      </c>
    </row>
    <row r="106" spans="1:1" x14ac:dyDescent="0.35">
      <c r="A106" s="7"/>
    </row>
    <row r="107" spans="1:1" x14ac:dyDescent="0.35">
      <c r="A107" s="6" t="s">
        <v>25</v>
      </c>
    </row>
    <row r="108" spans="1:1" x14ac:dyDescent="0.35">
      <c r="A108" s="6" t="s">
        <v>330</v>
      </c>
    </row>
    <row r="109" spans="1:1" x14ac:dyDescent="0.35">
      <c r="A109" s="6" t="s">
        <v>331</v>
      </c>
    </row>
    <row r="110" spans="1:1" x14ac:dyDescent="0.35">
      <c r="A110" s="7"/>
    </row>
    <row r="111" spans="1:1" x14ac:dyDescent="0.35">
      <c r="A111" s="6" t="s">
        <v>137</v>
      </c>
    </row>
    <row r="112" spans="1:1" x14ac:dyDescent="0.35">
      <c r="A112" s="6" t="s">
        <v>332</v>
      </c>
    </row>
    <row r="113" spans="1:1" x14ac:dyDescent="0.35">
      <c r="A113" s="6" t="s">
        <v>333</v>
      </c>
    </row>
    <row r="114" spans="1:1" x14ac:dyDescent="0.35">
      <c r="A114" s="7"/>
    </row>
    <row r="115" spans="1:1" x14ac:dyDescent="0.35">
      <c r="A115" s="6" t="s">
        <v>334</v>
      </c>
    </row>
    <row r="116" spans="1:1" x14ac:dyDescent="0.35">
      <c r="A116" s="6" t="s">
        <v>149</v>
      </c>
    </row>
    <row r="117" spans="1:1" x14ac:dyDescent="0.35">
      <c r="A117" s="6" t="s">
        <v>320</v>
      </c>
    </row>
    <row r="118" spans="1:1" x14ac:dyDescent="0.35">
      <c r="A118" s="6" t="s">
        <v>22</v>
      </c>
    </row>
    <row r="119" spans="1:1" x14ac:dyDescent="0.35">
      <c r="A119" s="6" t="s">
        <v>335</v>
      </c>
    </row>
    <row r="120" spans="1:1" x14ac:dyDescent="0.35">
      <c r="A120" s="6" t="s">
        <v>336</v>
      </c>
    </row>
    <row r="121" spans="1:1" x14ac:dyDescent="0.35">
      <c r="A121" s="7"/>
    </row>
    <row r="122" spans="1:1" x14ac:dyDescent="0.35">
      <c r="A122" s="6" t="s">
        <v>25</v>
      </c>
    </row>
    <row r="123" spans="1:1" x14ac:dyDescent="0.35">
      <c r="A123" s="6" t="s">
        <v>337</v>
      </c>
    </row>
    <row r="124" spans="1:1" x14ac:dyDescent="0.35">
      <c r="A124" s="6" t="s">
        <v>338</v>
      </c>
    </row>
    <row r="125" spans="1:1" x14ac:dyDescent="0.35">
      <c r="A125" s="7"/>
    </row>
    <row r="126" spans="1:1" x14ac:dyDescent="0.35">
      <c r="A126" s="6" t="s">
        <v>137</v>
      </c>
    </row>
    <row r="127" spans="1:1" x14ac:dyDescent="0.35">
      <c r="A127" s="6" t="s">
        <v>339</v>
      </c>
    </row>
    <row r="128" spans="1:1" x14ac:dyDescent="0.35">
      <c r="A128" s="6" t="s">
        <v>340</v>
      </c>
    </row>
    <row r="129" spans="1:1" x14ac:dyDescent="0.35">
      <c r="A129" s="7"/>
    </row>
    <row r="130" spans="1:1" x14ac:dyDescent="0.35">
      <c r="A130" s="6" t="s">
        <v>341</v>
      </c>
    </row>
    <row r="131" spans="1:1" x14ac:dyDescent="0.35">
      <c r="A131" s="6" t="s">
        <v>155</v>
      </c>
    </row>
    <row r="132" spans="1:1" x14ac:dyDescent="0.35">
      <c r="A132" s="6" t="s">
        <v>320</v>
      </c>
    </row>
    <row r="133" spans="1:1" x14ac:dyDescent="0.35">
      <c r="A133" s="6" t="s">
        <v>22</v>
      </c>
    </row>
    <row r="134" spans="1:1" x14ac:dyDescent="0.35">
      <c r="A134" s="6" t="s">
        <v>342</v>
      </c>
    </row>
    <row r="135" spans="1:1" x14ac:dyDescent="0.35">
      <c r="A135" s="6" t="s">
        <v>343</v>
      </c>
    </row>
    <row r="136" spans="1:1" x14ac:dyDescent="0.35">
      <c r="A136" s="7"/>
    </row>
    <row r="137" spans="1:1" x14ac:dyDescent="0.35">
      <c r="A137" s="6" t="s">
        <v>25</v>
      </c>
    </row>
    <row r="138" spans="1:1" x14ac:dyDescent="0.35">
      <c r="A138" s="6" t="s">
        <v>344</v>
      </c>
    </row>
    <row r="139" spans="1:1" x14ac:dyDescent="0.35">
      <c r="A139" s="6" t="s">
        <v>345</v>
      </c>
    </row>
    <row r="140" spans="1:1" x14ac:dyDescent="0.35">
      <c r="A140" s="7"/>
    </row>
    <row r="141" spans="1:1" x14ac:dyDescent="0.35">
      <c r="A141" s="6" t="s">
        <v>137</v>
      </c>
    </row>
    <row r="142" spans="1:1" x14ac:dyDescent="0.35">
      <c r="A142" s="6" t="s">
        <v>346</v>
      </c>
    </row>
    <row r="143" spans="1:1" x14ac:dyDescent="0.35">
      <c r="A143" s="6" t="s">
        <v>347</v>
      </c>
    </row>
    <row r="144" spans="1:1" x14ac:dyDescent="0.35">
      <c r="A144" s="7"/>
    </row>
    <row r="145" spans="1:1" x14ac:dyDescent="0.35">
      <c r="A145" s="6" t="s">
        <v>348</v>
      </c>
    </row>
    <row r="146" spans="1:1" x14ac:dyDescent="0.35">
      <c r="A146" s="6" t="s">
        <v>349</v>
      </c>
    </row>
    <row r="147" spans="1:1" x14ac:dyDescent="0.35">
      <c r="A147" s="6" t="s">
        <v>320</v>
      </c>
    </row>
    <row r="148" spans="1:1" x14ac:dyDescent="0.35">
      <c r="A148" s="6" t="s">
        <v>22</v>
      </c>
    </row>
    <row r="149" spans="1:1" x14ac:dyDescent="0.35">
      <c r="A149" s="6" t="s">
        <v>350</v>
      </c>
    </row>
    <row r="150" spans="1:1" x14ac:dyDescent="0.35">
      <c r="A150" s="6" t="s">
        <v>351</v>
      </c>
    </row>
    <row r="151" spans="1:1" x14ac:dyDescent="0.35">
      <c r="A151" s="7"/>
    </row>
    <row r="152" spans="1:1" x14ac:dyDescent="0.35">
      <c r="A152" s="6" t="s">
        <v>25</v>
      </c>
    </row>
    <row r="153" spans="1:1" x14ac:dyDescent="0.35">
      <c r="A153" s="6" t="s">
        <v>297</v>
      </c>
    </row>
    <row r="154" spans="1:1" x14ac:dyDescent="0.35">
      <c r="A154" s="6" t="s">
        <v>298</v>
      </c>
    </row>
    <row r="155" spans="1:1" x14ac:dyDescent="0.35">
      <c r="A155" s="7"/>
    </row>
    <row r="156" spans="1:1" x14ac:dyDescent="0.35">
      <c r="A156" s="6" t="s">
        <v>137</v>
      </c>
    </row>
    <row r="157" spans="1:1" x14ac:dyDescent="0.35">
      <c r="A157" s="6" t="s">
        <v>352</v>
      </c>
    </row>
    <row r="158" spans="1:1" x14ac:dyDescent="0.35">
      <c r="A158" s="6" t="s">
        <v>353</v>
      </c>
    </row>
    <row r="159" spans="1:1" x14ac:dyDescent="0.35">
      <c r="A159" s="7"/>
    </row>
    <row r="160" spans="1:1" x14ac:dyDescent="0.35">
      <c r="A160" s="6" t="s">
        <v>354</v>
      </c>
    </row>
    <row r="161" spans="1:1" x14ac:dyDescent="0.35">
      <c r="A161" s="6" t="s">
        <v>355</v>
      </c>
    </row>
    <row r="162" spans="1:1" x14ac:dyDescent="0.35">
      <c r="A162" s="6" t="s">
        <v>320</v>
      </c>
    </row>
    <row r="163" spans="1:1" x14ac:dyDescent="0.35">
      <c r="A163" s="6" t="s">
        <v>22</v>
      </c>
    </row>
    <row r="164" spans="1:1" x14ac:dyDescent="0.35">
      <c r="A164" s="6" t="s">
        <v>356</v>
      </c>
    </row>
    <row r="165" spans="1:1" x14ac:dyDescent="0.35">
      <c r="A165" s="6" t="s">
        <v>357</v>
      </c>
    </row>
    <row r="166" spans="1:1" x14ac:dyDescent="0.35">
      <c r="A166" s="7"/>
    </row>
    <row r="167" spans="1:1" x14ac:dyDescent="0.35">
      <c r="A167" s="6" t="s">
        <v>25</v>
      </c>
    </row>
    <row r="168" spans="1:1" x14ac:dyDescent="0.35">
      <c r="A168" s="6" t="s">
        <v>358</v>
      </c>
    </row>
    <row r="169" spans="1:1" x14ac:dyDescent="0.35">
      <c r="A169" s="6" t="s">
        <v>359</v>
      </c>
    </row>
    <row r="170" spans="1:1" x14ac:dyDescent="0.35">
      <c r="A170" s="7"/>
    </row>
    <row r="171" spans="1:1" x14ac:dyDescent="0.35">
      <c r="A171" s="6" t="s">
        <v>137</v>
      </c>
    </row>
    <row r="172" spans="1:1" x14ac:dyDescent="0.35">
      <c r="A172" s="6" t="s">
        <v>360</v>
      </c>
    </row>
    <row r="173" spans="1:1" x14ac:dyDescent="0.35">
      <c r="A173" s="6" t="s">
        <v>361</v>
      </c>
    </row>
    <row r="174" spans="1:1" x14ac:dyDescent="0.35">
      <c r="A174" s="7"/>
    </row>
    <row r="175" spans="1:1" x14ac:dyDescent="0.35">
      <c r="A175" s="6" t="s">
        <v>362</v>
      </c>
    </row>
    <row r="176" spans="1:1" x14ac:dyDescent="0.35">
      <c r="A176" s="6" t="s">
        <v>363</v>
      </c>
    </row>
    <row r="177" spans="1:1" x14ac:dyDescent="0.35">
      <c r="A177" s="6" t="s">
        <v>320</v>
      </c>
    </row>
    <row r="178" spans="1:1" x14ac:dyDescent="0.35">
      <c r="A178" s="6" t="s">
        <v>22</v>
      </c>
    </row>
    <row r="179" spans="1:1" x14ac:dyDescent="0.35">
      <c r="A179" s="6" t="s">
        <v>364</v>
      </c>
    </row>
    <row r="180" spans="1:1" x14ac:dyDescent="0.35">
      <c r="A180" s="6" t="s">
        <v>365</v>
      </c>
    </row>
    <row r="181" spans="1:1" x14ac:dyDescent="0.35">
      <c r="A181" s="6" t="s">
        <v>366</v>
      </c>
    </row>
    <row r="182" spans="1:1" x14ac:dyDescent="0.35">
      <c r="A182" s="6" t="s">
        <v>367</v>
      </c>
    </row>
    <row r="183" spans="1:1" x14ac:dyDescent="0.35">
      <c r="A183" s="6" t="s">
        <v>368</v>
      </c>
    </row>
    <row r="184" spans="1:1" x14ac:dyDescent="0.35">
      <c r="A184" s="6" t="s">
        <v>369</v>
      </c>
    </row>
    <row r="185" spans="1:1" x14ac:dyDescent="0.35">
      <c r="A185" s="7"/>
    </row>
    <row r="186" spans="1:1" x14ac:dyDescent="0.35">
      <c r="A186" s="6" t="s">
        <v>25</v>
      </c>
    </row>
    <row r="187" spans="1:1" x14ac:dyDescent="0.35">
      <c r="A187" s="6" t="s">
        <v>313</v>
      </c>
    </row>
    <row r="188" spans="1:1" x14ac:dyDescent="0.35">
      <c r="A188" s="6" t="s">
        <v>314</v>
      </c>
    </row>
    <row r="189" spans="1:1" x14ac:dyDescent="0.35">
      <c r="A189" s="6" t="s">
        <v>315</v>
      </c>
    </row>
    <row r="190" spans="1:1" x14ac:dyDescent="0.35">
      <c r="A190" s="6" t="s">
        <v>316</v>
      </c>
    </row>
    <row r="191" spans="1:1" x14ac:dyDescent="0.35">
      <c r="A191" s="6" t="s">
        <v>317</v>
      </c>
    </row>
    <row r="192" spans="1:1" x14ac:dyDescent="0.35">
      <c r="A192" s="6" t="s">
        <v>318</v>
      </c>
    </row>
    <row r="193" spans="1:1" x14ac:dyDescent="0.35">
      <c r="A193" s="7"/>
    </row>
    <row r="194" spans="1:1" x14ac:dyDescent="0.35">
      <c r="A194" s="6" t="s">
        <v>137</v>
      </c>
    </row>
    <row r="195" spans="1:1" x14ac:dyDescent="0.35">
      <c r="A195" s="6" t="s">
        <v>370</v>
      </c>
    </row>
    <row r="196" spans="1:1" x14ac:dyDescent="0.35">
      <c r="A196" s="6" t="s">
        <v>371</v>
      </c>
    </row>
    <row r="197" spans="1:1" x14ac:dyDescent="0.35">
      <c r="A197" s="6" t="s">
        <v>372</v>
      </c>
    </row>
    <row r="198" spans="1:1" x14ac:dyDescent="0.35">
      <c r="A198" s="6" t="s">
        <v>373</v>
      </c>
    </row>
    <row r="199" spans="1:1" x14ac:dyDescent="0.35">
      <c r="A199" s="6" t="s">
        <v>374</v>
      </c>
    </row>
    <row r="200" spans="1:1" x14ac:dyDescent="0.35">
      <c r="A200" s="6" t="s">
        <v>375</v>
      </c>
    </row>
    <row r="201" spans="1:1" x14ac:dyDescent="0.35">
      <c r="A201" s="7"/>
    </row>
    <row r="202" spans="1:1" x14ac:dyDescent="0.35">
      <c r="A202" s="6" t="s">
        <v>376</v>
      </c>
    </row>
    <row r="203" spans="1:1" x14ac:dyDescent="0.35">
      <c r="A203" s="6" t="s">
        <v>172</v>
      </c>
    </row>
    <row r="204" spans="1:1" x14ac:dyDescent="0.35">
      <c r="A204" s="6" t="s">
        <v>377</v>
      </c>
    </row>
    <row r="205" spans="1:1" x14ac:dyDescent="0.35">
      <c r="A205" s="6" t="s">
        <v>22</v>
      </c>
    </row>
    <row r="206" spans="1:1" x14ac:dyDescent="0.35">
      <c r="A206" s="6" t="s">
        <v>321</v>
      </c>
    </row>
    <row r="207" spans="1:1" x14ac:dyDescent="0.35">
      <c r="A207" s="6" t="s">
        <v>322</v>
      </c>
    </row>
    <row r="208" spans="1:1" x14ac:dyDescent="0.35">
      <c r="A208" s="7"/>
    </row>
    <row r="209" spans="1:1" x14ac:dyDescent="0.35">
      <c r="A209" s="6" t="s">
        <v>25</v>
      </c>
    </row>
    <row r="210" spans="1:1" x14ac:dyDescent="0.35">
      <c r="A210" s="6" t="s">
        <v>378</v>
      </c>
    </row>
    <row r="211" spans="1:1" x14ac:dyDescent="0.35">
      <c r="A211" s="6" t="s">
        <v>379</v>
      </c>
    </row>
    <row r="212" spans="1:1" x14ac:dyDescent="0.35">
      <c r="A212" s="7"/>
    </row>
    <row r="213" spans="1:1" x14ac:dyDescent="0.35">
      <c r="A213" s="6" t="s">
        <v>137</v>
      </c>
    </row>
    <row r="214" spans="1:1" x14ac:dyDescent="0.35">
      <c r="A214" s="6" t="s">
        <v>380</v>
      </c>
    </row>
    <row r="215" spans="1:1" x14ac:dyDescent="0.35">
      <c r="A215" s="6" t="s">
        <v>381</v>
      </c>
    </row>
    <row r="216" spans="1:1" x14ac:dyDescent="0.35">
      <c r="A216" s="7"/>
    </row>
    <row r="217" spans="1:1" x14ac:dyDescent="0.35">
      <c r="A217" s="6" t="s">
        <v>180</v>
      </c>
    </row>
    <row r="218" spans="1:1" x14ac:dyDescent="0.35">
      <c r="A218" s="6" t="s">
        <v>382</v>
      </c>
    </row>
    <row r="219" spans="1:1" x14ac:dyDescent="0.35">
      <c r="A219" s="6" t="s">
        <v>383</v>
      </c>
    </row>
    <row r="220" spans="1:1" x14ac:dyDescent="0.35">
      <c r="A220" s="7"/>
    </row>
    <row r="221" spans="1:1" x14ac:dyDescent="0.35">
      <c r="A221" s="6" t="s">
        <v>384</v>
      </c>
    </row>
    <row r="222" spans="1:1" x14ac:dyDescent="0.35">
      <c r="A222" s="6" t="s">
        <v>184</v>
      </c>
    </row>
    <row r="223" spans="1:1" x14ac:dyDescent="0.35">
      <c r="A223" s="6" t="s">
        <v>377</v>
      </c>
    </row>
    <row r="224" spans="1:1" x14ac:dyDescent="0.35">
      <c r="A224" s="6" t="s">
        <v>22</v>
      </c>
    </row>
    <row r="225" spans="1:1" x14ac:dyDescent="0.35">
      <c r="A225" s="6" t="s">
        <v>385</v>
      </c>
    </row>
    <row r="226" spans="1:1" x14ac:dyDescent="0.35">
      <c r="A226" s="6" t="s">
        <v>386</v>
      </c>
    </row>
    <row r="227" spans="1:1" x14ac:dyDescent="0.35">
      <c r="A227" s="7"/>
    </row>
    <row r="228" spans="1:1" x14ac:dyDescent="0.35">
      <c r="A228" s="6" t="s">
        <v>25</v>
      </c>
    </row>
    <row r="229" spans="1:1" x14ac:dyDescent="0.35">
      <c r="A229" s="6" t="s">
        <v>387</v>
      </c>
    </row>
    <row r="230" spans="1:1" x14ac:dyDescent="0.35">
      <c r="A230" s="6" t="s">
        <v>388</v>
      </c>
    </row>
    <row r="231" spans="1:1" x14ac:dyDescent="0.35">
      <c r="A231" s="7"/>
    </row>
    <row r="232" spans="1:1" x14ac:dyDescent="0.35">
      <c r="A232" s="6" t="s">
        <v>137</v>
      </c>
    </row>
    <row r="233" spans="1:1" x14ac:dyDescent="0.35">
      <c r="A233" s="6" t="s">
        <v>389</v>
      </c>
    </row>
    <row r="234" spans="1:1" x14ac:dyDescent="0.35">
      <c r="A234" s="6" t="s">
        <v>390</v>
      </c>
    </row>
    <row r="235" spans="1:1" x14ac:dyDescent="0.35">
      <c r="A235" s="7"/>
    </row>
    <row r="236" spans="1:1" x14ac:dyDescent="0.35">
      <c r="A236" s="6" t="s">
        <v>180</v>
      </c>
    </row>
    <row r="237" spans="1:1" x14ac:dyDescent="0.35">
      <c r="A237" s="6" t="s">
        <v>391</v>
      </c>
    </row>
    <row r="238" spans="1:1" x14ac:dyDescent="0.35">
      <c r="A238" s="6" t="s">
        <v>392</v>
      </c>
    </row>
    <row r="239" spans="1:1" x14ac:dyDescent="0.35">
      <c r="A239" s="7"/>
    </row>
    <row r="240" spans="1:1" x14ac:dyDescent="0.35">
      <c r="A240" s="6" t="s">
        <v>393</v>
      </c>
    </row>
    <row r="241" spans="1:1" x14ac:dyDescent="0.35">
      <c r="A241" s="6" t="s">
        <v>194</v>
      </c>
    </row>
    <row r="242" spans="1:1" x14ac:dyDescent="0.35">
      <c r="A242" s="6" t="s">
        <v>377</v>
      </c>
    </row>
    <row r="243" spans="1:1" x14ac:dyDescent="0.35">
      <c r="A243" s="6" t="s">
        <v>22</v>
      </c>
    </row>
    <row r="244" spans="1:1" x14ac:dyDescent="0.35">
      <c r="A244" s="6" t="s">
        <v>394</v>
      </c>
    </row>
    <row r="245" spans="1:1" x14ac:dyDescent="0.35">
      <c r="A245" s="6" t="s">
        <v>395</v>
      </c>
    </row>
    <row r="246" spans="1:1" x14ac:dyDescent="0.35">
      <c r="A246" s="7"/>
    </row>
    <row r="247" spans="1:1" x14ac:dyDescent="0.35">
      <c r="A247" s="6" t="s">
        <v>25</v>
      </c>
    </row>
    <row r="248" spans="1:1" x14ac:dyDescent="0.35">
      <c r="A248" s="6" t="s">
        <v>396</v>
      </c>
    </row>
    <row r="249" spans="1:1" x14ac:dyDescent="0.35">
      <c r="A249" s="6" t="s">
        <v>397</v>
      </c>
    </row>
    <row r="250" spans="1:1" x14ac:dyDescent="0.35">
      <c r="A250" s="7"/>
    </row>
    <row r="251" spans="1:1" x14ac:dyDescent="0.35">
      <c r="A251" s="6" t="s">
        <v>137</v>
      </c>
    </row>
    <row r="252" spans="1:1" x14ac:dyDescent="0.35">
      <c r="A252" s="6" t="s">
        <v>398</v>
      </c>
    </row>
    <row r="253" spans="1:1" x14ac:dyDescent="0.35">
      <c r="A253" s="6" t="s">
        <v>399</v>
      </c>
    </row>
    <row r="254" spans="1:1" x14ac:dyDescent="0.35">
      <c r="A254" s="7"/>
    </row>
    <row r="255" spans="1:1" x14ac:dyDescent="0.35">
      <c r="A255" s="6" t="s">
        <v>180</v>
      </c>
    </row>
    <row r="256" spans="1:1" x14ac:dyDescent="0.35">
      <c r="A256" s="6" t="s">
        <v>400</v>
      </c>
    </row>
    <row r="257" spans="1:1" x14ac:dyDescent="0.35">
      <c r="A257" s="6" t="s">
        <v>401</v>
      </c>
    </row>
    <row r="258" spans="1:1" x14ac:dyDescent="0.35">
      <c r="A258" s="7"/>
    </row>
    <row r="259" spans="1:1" x14ac:dyDescent="0.35">
      <c r="A259" s="6" t="s">
        <v>402</v>
      </c>
    </row>
    <row r="260" spans="1:1" x14ac:dyDescent="0.35">
      <c r="A260" s="6" t="s">
        <v>403</v>
      </c>
    </row>
    <row r="261" spans="1:1" x14ac:dyDescent="0.35">
      <c r="A261" s="6" t="s">
        <v>377</v>
      </c>
    </row>
    <row r="262" spans="1:1" x14ac:dyDescent="0.35">
      <c r="A262" s="6" t="s">
        <v>22</v>
      </c>
    </row>
    <row r="263" spans="1:1" x14ac:dyDescent="0.35">
      <c r="A263" s="6" t="s">
        <v>404</v>
      </c>
    </row>
    <row r="264" spans="1:1" x14ac:dyDescent="0.35">
      <c r="A264" s="6" t="s">
        <v>405</v>
      </c>
    </row>
    <row r="265" spans="1:1" x14ac:dyDescent="0.35">
      <c r="A265" s="7"/>
    </row>
    <row r="266" spans="1:1" x14ac:dyDescent="0.35">
      <c r="A266" s="6" t="s">
        <v>25</v>
      </c>
    </row>
    <row r="267" spans="1:1" x14ac:dyDescent="0.35">
      <c r="A267" s="6" t="s">
        <v>406</v>
      </c>
    </row>
    <row r="268" spans="1:1" x14ac:dyDescent="0.35">
      <c r="A268" s="6" t="s">
        <v>407</v>
      </c>
    </row>
    <row r="269" spans="1:1" x14ac:dyDescent="0.35">
      <c r="A269" s="7"/>
    </row>
    <row r="270" spans="1:1" x14ac:dyDescent="0.35">
      <c r="A270" s="6" t="s">
        <v>137</v>
      </c>
    </row>
    <row r="271" spans="1:1" x14ac:dyDescent="0.35">
      <c r="A271" s="6" t="s">
        <v>408</v>
      </c>
    </row>
    <row r="272" spans="1:1" x14ac:dyDescent="0.35">
      <c r="A272" s="6" t="s">
        <v>409</v>
      </c>
    </row>
    <row r="273" spans="1:1" x14ac:dyDescent="0.35">
      <c r="A273" s="7"/>
    </row>
    <row r="274" spans="1:1" x14ac:dyDescent="0.35">
      <c r="A274" s="6" t="s">
        <v>180</v>
      </c>
    </row>
    <row r="275" spans="1:1" x14ac:dyDescent="0.35">
      <c r="A275" s="6" t="s">
        <v>410</v>
      </c>
    </row>
    <row r="276" spans="1:1" x14ac:dyDescent="0.35">
      <c r="A276" s="6" t="s">
        <v>411</v>
      </c>
    </row>
    <row r="277" spans="1:1" x14ac:dyDescent="0.35">
      <c r="A277" s="7"/>
    </row>
    <row r="278" spans="1:1" x14ac:dyDescent="0.35">
      <c r="A278" s="6" t="s">
        <v>412</v>
      </c>
    </row>
    <row r="279" spans="1:1" x14ac:dyDescent="0.35">
      <c r="A279" s="6" t="s">
        <v>413</v>
      </c>
    </row>
    <row r="280" spans="1:1" x14ac:dyDescent="0.35">
      <c r="A280" s="6" t="s">
        <v>377</v>
      </c>
    </row>
    <row r="281" spans="1:1" x14ac:dyDescent="0.35">
      <c r="A281" s="6" t="s">
        <v>22</v>
      </c>
    </row>
    <row r="282" spans="1:1" x14ac:dyDescent="0.35">
      <c r="A282" s="6" t="s">
        <v>414</v>
      </c>
    </row>
    <row r="283" spans="1:1" x14ac:dyDescent="0.35">
      <c r="A283" s="6" t="s">
        <v>415</v>
      </c>
    </row>
    <row r="284" spans="1:1" x14ac:dyDescent="0.35">
      <c r="A284" s="7"/>
    </row>
    <row r="285" spans="1:1" x14ac:dyDescent="0.35">
      <c r="A285" s="6" t="s">
        <v>25</v>
      </c>
    </row>
    <row r="286" spans="1:1" x14ac:dyDescent="0.35">
      <c r="A286" s="6" t="s">
        <v>416</v>
      </c>
    </row>
    <row r="287" spans="1:1" x14ac:dyDescent="0.35">
      <c r="A287" s="6" t="s">
        <v>417</v>
      </c>
    </row>
    <row r="288" spans="1:1" x14ac:dyDescent="0.35">
      <c r="A288" s="7"/>
    </row>
    <row r="289" spans="1:1" x14ac:dyDescent="0.35">
      <c r="A289" s="6" t="s">
        <v>137</v>
      </c>
    </row>
    <row r="290" spans="1:1" x14ac:dyDescent="0.35">
      <c r="A290" s="6" t="s">
        <v>418</v>
      </c>
    </row>
    <row r="291" spans="1:1" x14ac:dyDescent="0.35">
      <c r="A291" s="6" t="s">
        <v>419</v>
      </c>
    </row>
    <row r="292" spans="1:1" x14ac:dyDescent="0.35">
      <c r="A292" s="7"/>
    </row>
    <row r="293" spans="1:1" x14ac:dyDescent="0.35">
      <c r="A293" s="6" t="s">
        <v>180</v>
      </c>
    </row>
    <row r="294" spans="1:1" x14ac:dyDescent="0.35">
      <c r="A294" s="6" t="s">
        <v>420</v>
      </c>
    </row>
    <row r="295" spans="1:1" x14ac:dyDescent="0.35">
      <c r="A295" s="6" t="s">
        <v>421</v>
      </c>
    </row>
    <row r="296" spans="1:1" x14ac:dyDescent="0.35">
      <c r="A296" s="7"/>
    </row>
    <row r="297" spans="1:1" x14ac:dyDescent="0.35">
      <c r="A297" s="6" t="s">
        <v>422</v>
      </c>
    </row>
    <row r="298" spans="1:1" x14ac:dyDescent="0.35">
      <c r="A298" s="6" t="s">
        <v>423</v>
      </c>
    </row>
    <row r="299" spans="1:1" x14ac:dyDescent="0.35">
      <c r="A299" s="6" t="s">
        <v>377</v>
      </c>
    </row>
    <row r="300" spans="1:1" x14ac:dyDescent="0.35">
      <c r="A300" s="6" t="s">
        <v>22</v>
      </c>
    </row>
    <row r="301" spans="1:1" x14ac:dyDescent="0.35">
      <c r="A301" s="6" t="s">
        <v>424</v>
      </c>
    </row>
    <row r="302" spans="1:1" x14ac:dyDescent="0.35">
      <c r="A302" s="6" t="s">
        <v>425</v>
      </c>
    </row>
    <row r="303" spans="1:1" x14ac:dyDescent="0.35">
      <c r="A303" s="7"/>
    </row>
    <row r="304" spans="1:1" x14ac:dyDescent="0.35">
      <c r="A304" s="6" t="s">
        <v>25</v>
      </c>
    </row>
    <row r="305" spans="1:1" x14ac:dyDescent="0.35">
      <c r="A305" s="6" t="s">
        <v>426</v>
      </c>
    </row>
    <row r="306" spans="1:1" x14ac:dyDescent="0.35">
      <c r="A306" s="6" t="s">
        <v>427</v>
      </c>
    </row>
    <row r="307" spans="1:1" x14ac:dyDescent="0.35">
      <c r="A307" s="7"/>
    </row>
    <row r="308" spans="1:1" x14ac:dyDescent="0.35">
      <c r="A308" s="6" t="s">
        <v>137</v>
      </c>
    </row>
    <row r="309" spans="1:1" x14ac:dyDescent="0.35">
      <c r="A309" s="6" t="s">
        <v>428</v>
      </c>
    </row>
    <row r="310" spans="1:1" x14ac:dyDescent="0.35">
      <c r="A310" s="6" t="s">
        <v>429</v>
      </c>
    </row>
    <row r="311" spans="1:1" x14ac:dyDescent="0.35">
      <c r="A311" s="7"/>
    </row>
    <row r="312" spans="1:1" x14ac:dyDescent="0.35">
      <c r="A312" s="6" t="s">
        <v>180</v>
      </c>
    </row>
    <row r="313" spans="1:1" x14ac:dyDescent="0.35">
      <c r="A313" s="6" t="s">
        <v>430</v>
      </c>
    </row>
    <row r="314" spans="1:1" x14ac:dyDescent="0.35">
      <c r="A314" s="6" t="s">
        <v>431</v>
      </c>
    </row>
    <row r="315" spans="1:1" x14ac:dyDescent="0.35">
      <c r="A315" s="7"/>
    </row>
    <row r="316" spans="1:1" x14ac:dyDescent="0.35">
      <c r="A316" s="6" t="s">
        <v>432</v>
      </c>
    </row>
    <row r="317" spans="1:1" x14ac:dyDescent="0.35">
      <c r="A317" s="6" t="s">
        <v>433</v>
      </c>
    </row>
    <row r="318" spans="1:1" x14ac:dyDescent="0.35">
      <c r="A318" s="6" t="s">
        <v>377</v>
      </c>
    </row>
    <row r="319" spans="1:1" x14ac:dyDescent="0.35">
      <c r="A319" s="6" t="s">
        <v>22</v>
      </c>
    </row>
    <row r="320" spans="1:1" x14ac:dyDescent="0.35">
      <c r="A320" s="6" t="s">
        <v>434</v>
      </c>
    </row>
    <row r="321" spans="1:1" x14ac:dyDescent="0.35">
      <c r="A321" s="6" t="s">
        <v>435</v>
      </c>
    </row>
    <row r="322" spans="1:1" x14ac:dyDescent="0.35">
      <c r="A322" s="6" t="s">
        <v>436</v>
      </c>
    </row>
    <row r="323" spans="1:1" x14ac:dyDescent="0.35">
      <c r="A323" s="6" t="s">
        <v>437</v>
      </c>
    </row>
    <row r="324" spans="1:1" x14ac:dyDescent="0.35">
      <c r="A324" s="6" t="s">
        <v>438</v>
      </c>
    </row>
    <row r="325" spans="1:1" x14ac:dyDescent="0.35">
      <c r="A325" s="6" t="s">
        <v>439</v>
      </c>
    </row>
    <row r="326" spans="1:1" x14ac:dyDescent="0.35">
      <c r="A326" s="7"/>
    </row>
    <row r="327" spans="1:1" x14ac:dyDescent="0.35">
      <c r="A327" s="6" t="s">
        <v>25</v>
      </c>
    </row>
    <row r="328" spans="1:1" x14ac:dyDescent="0.35">
      <c r="A328" s="6" t="s">
        <v>370</v>
      </c>
    </row>
    <row r="329" spans="1:1" x14ac:dyDescent="0.35">
      <c r="A329" s="6" t="s">
        <v>371</v>
      </c>
    </row>
    <row r="330" spans="1:1" x14ac:dyDescent="0.35">
      <c r="A330" s="6" t="s">
        <v>372</v>
      </c>
    </row>
    <row r="331" spans="1:1" x14ac:dyDescent="0.35">
      <c r="A331" s="6" t="s">
        <v>373</v>
      </c>
    </row>
    <row r="332" spans="1:1" x14ac:dyDescent="0.35">
      <c r="A332" s="6" t="s">
        <v>374</v>
      </c>
    </row>
    <row r="333" spans="1:1" x14ac:dyDescent="0.35">
      <c r="A333" s="6" t="s">
        <v>375</v>
      </c>
    </row>
    <row r="334" spans="1:1" x14ac:dyDescent="0.35">
      <c r="A334" s="7"/>
    </row>
    <row r="335" spans="1:1" x14ac:dyDescent="0.35">
      <c r="A335" s="6" t="s">
        <v>137</v>
      </c>
    </row>
    <row r="336" spans="1:1" x14ac:dyDescent="0.35">
      <c r="A336" s="6" t="s">
        <v>364</v>
      </c>
    </row>
    <row r="337" spans="1:1" x14ac:dyDescent="0.35">
      <c r="A337" s="6" t="s">
        <v>365</v>
      </c>
    </row>
    <row r="338" spans="1:1" x14ac:dyDescent="0.35">
      <c r="A338" s="6" t="s">
        <v>366</v>
      </c>
    </row>
    <row r="339" spans="1:1" x14ac:dyDescent="0.35">
      <c r="A339" s="6" t="s">
        <v>367</v>
      </c>
    </row>
    <row r="340" spans="1:1" x14ac:dyDescent="0.35">
      <c r="A340" s="6" t="s">
        <v>368</v>
      </c>
    </row>
    <row r="341" spans="1:1" x14ac:dyDescent="0.35">
      <c r="A341" s="6" t="s">
        <v>369</v>
      </c>
    </row>
    <row r="342" spans="1:1" x14ac:dyDescent="0.35">
      <c r="A342" s="7"/>
    </row>
    <row r="343" spans="1:1" x14ac:dyDescent="0.35">
      <c r="A343" s="6" t="s">
        <v>180</v>
      </c>
    </row>
    <row r="344" spans="1:1" x14ac:dyDescent="0.35">
      <c r="A344" s="6" t="s">
        <v>440</v>
      </c>
    </row>
    <row r="345" spans="1:1" x14ac:dyDescent="0.35">
      <c r="A345" s="6" t="s">
        <v>441</v>
      </c>
    </row>
    <row r="346" spans="1:1" x14ac:dyDescent="0.35">
      <c r="A346" s="6" t="s">
        <v>442</v>
      </c>
    </row>
    <row r="347" spans="1:1" x14ac:dyDescent="0.35">
      <c r="A347" s="6" t="s">
        <v>443</v>
      </c>
    </row>
    <row r="348" spans="1:1" x14ac:dyDescent="0.35">
      <c r="A348" s="6" t="s">
        <v>444</v>
      </c>
    </row>
    <row r="349" spans="1:1" x14ac:dyDescent="0.35">
      <c r="A349" s="6" t="s">
        <v>445</v>
      </c>
    </row>
    <row r="350" spans="1:1" x14ac:dyDescent="0.35">
      <c r="A350" s="7"/>
    </row>
    <row r="351" spans="1:1" x14ac:dyDescent="0.35">
      <c r="A351" s="6" t="s">
        <v>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343"/>
  <sheetViews>
    <sheetView topLeftCell="A325" workbookViewId="0">
      <selection activeCell="D129" sqref="D129"/>
    </sheetView>
  </sheetViews>
  <sheetFormatPr defaultRowHeight="14.5" x14ac:dyDescent="0.35"/>
  <sheetData>
    <row r="1" spans="1:1" x14ac:dyDescent="0.35">
      <c r="A1" s="6" t="s">
        <v>272</v>
      </c>
    </row>
    <row r="2" spans="1:1" x14ac:dyDescent="0.35">
      <c r="A2" s="6" t="s">
        <v>448</v>
      </c>
    </row>
    <row r="3" spans="1:1" x14ac:dyDescent="0.35">
      <c r="A3" s="6" t="s">
        <v>22</v>
      </c>
    </row>
    <row r="4" spans="1:1" x14ac:dyDescent="0.35">
      <c r="A4" s="6" t="s">
        <v>449</v>
      </c>
    </row>
    <row r="5" spans="1:1" x14ac:dyDescent="0.35">
      <c r="A5" s="6" t="s">
        <v>450</v>
      </c>
    </row>
    <row r="6" spans="1:1" x14ac:dyDescent="0.35">
      <c r="A6" s="5"/>
    </row>
    <row r="7" spans="1:1" x14ac:dyDescent="0.35">
      <c r="A7" s="6" t="s">
        <v>25</v>
      </c>
    </row>
    <row r="8" spans="1:1" x14ac:dyDescent="0.35">
      <c r="A8" s="6" t="s">
        <v>451</v>
      </c>
    </row>
    <row r="9" spans="1:1" x14ac:dyDescent="0.35">
      <c r="A9" s="6" t="s">
        <v>452</v>
      </c>
    </row>
    <row r="10" spans="1:1" x14ac:dyDescent="0.35">
      <c r="A10" s="5"/>
    </row>
    <row r="11" spans="1:1" x14ac:dyDescent="0.35">
      <c r="A11" s="6" t="s">
        <v>453</v>
      </c>
    </row>
    <row r="12" spans="1:1" x14ac:dyDescent="0.35">
      <c r="A12" s="6" t="s">
        <v>29</v>
      </c>
    </row>
    <row r="13" spans="1:1" x14ac:dyDescent="0.35">
      <c r="A13" s="6" t="s">
        <v>448</v>
      </c>
    </row>
    <row r="14" spans="1:1" x14ac:dyDescent="0.35">
      <c r="A14" s="6" t="s">
        <v>22</v>
      </c>
    </row>
    <row r="15" spans="1:1" x14ac:dyDescent="0.35">
      <c r="A15" s="6" t="s">
        <v>454</v>
      </c>
    </row>
    <row r="16" spans="1:1" x14ac:dyDescent="0.35">
      <c r="A16" s="6" t="s">
        <v>455</v>
      </c>
    </row>
    <row r="17" spans="1:1" x14ac:dyDescent="0.35">
      <c r="A17" s="5"/>
    </row>
    <row r="18" spans="1:1" x14ac:dyDescent="0.35">
      <c r="A18" s="6" t="s">
        <v>25</v>
      </c>
    </row>
    <row r="19" spans="1:1" x14ac:dyDescent="0.35">
      <c r="A19" s="6" t="s">
        <v>456</v>
      </c>
    </row>
    <row r="20" spans="1:1" x14ac:dyDescent="0.35">
      <c r="A20" s="6" t="s">
        <v>457</v>
      </c>
    </row>
    <row r="21" spans="1:1" x14ac:dyDescent="0.35">
      <c r="A21" s="5"/>
    </row>
    <row r="22" spans="1:1" x14ac:dyDescent="0.35">
      <c r="A22" s="6" t="s">
        <v>458</v>
      </c>
    </row>
    <row r="23" spans="1:1" x14ac:dyDescent="0.35">
      <c r="A23" s="6" t="s">
        <v>35</v>
      </c>
    </row>
    <row r="24" spans="1:1" x14ac:dyDescent="0.35">
      <c r="A24" s="6" t="s">
        <v>448</v>
      </c>
    </row>
    <row r="25" spans="1:1" x14ac:dyDescent="0.35">
      <c r="A25" s="6" t="s">
        <v>22</v>
      </c>
    </row>
    <row r="26" spans="1:1" x14ac:dyDescent="0.35">
      <c r="A26" s="6" t="s">
        <v>459</v>
      </c>
    </row>
    <row r="27" spans="1:1" x14ac:dyDescent="0.35">
      <c r="A27" s="6" t="s">
        <v>460</v>
      </c>
    </row>
    <row r="28" spans="1:1" x14ac:dyDescent="0.35">
      <c r="A28" s="5"/>
    </row>
    <row r="29" spans="1:1" x14ac:dyDescent="0.35">
      <c r="A29" s="6" t="s">
        <v>25</v>
      </c>
    </row>
    <row r="30" spans="1:1" x14ac:dyDescent="0.35">
      <c r="A30" s="6" t="s">
        <v>461</v>
      </c>
    </row>
    <row r="31" spans="1:1" x14ac:dyDescent="0.35">
      <c r="A31" s="6" t="s">
        <v>462</v>
      </c>
    </row>
    <row r="32" spans="1:1" x14ac:dyDescent="0.35">
      <c r="A32" s="5"/>
    </row>
    <row r="33" spans="1:1" x14ac:dyDescent="0.35">
      <c r="A33" s="6" t="s">
        <v>463</v>
      </c>
    </row>
    <row r="34" spans="1:1" x14ac:dyDescent="0.35">
      <c r="A34" s="6" t="s">
        <v>41</v>
      </c>
    </row>
    <row r="35" spans="1:1" x14ac:dyDescent="0.35">
      <c r="A35" s="6" t="s">
        <v>448</v>
      </c>
    </row>
    <row r="36" spans="1:1" x14ac:dyDescent="0.35">
      <c r="A36" s="6" t="s">
        <v>22</v>
      </c>
    </row>
    <row r="37" spans="1:1" x14ac:dyDescent="0.35">
      <c r="A37" s="6" t="s">
        <v>464</v>
      </c>
    </row>
    <row r="38" spans="1:1" x14ac:dyDescent="0.35">
      <c r="A38" s="6" t="s">
        <v>465</v>
      </c>
    </row>
    <row r="39" spans="1:1" x14ac:dyDescent="0.35">
      <c r="A39" s="5"/>
    </row>
    <row r="40" spans="1:1" x14ac:dyDescent="0.35">
      <c r="A40" s="6" t="s">
        <v>25</v>
      </c>
    </row>
    <row r="41" spans="1:1" x14ac:dyDescent="0.35">
      <c r="A41" s="6" t="s">
        <v>466</v>
      </c>
    </row>
    <row r="42" spans="1:1" x14ac:dyDescent="0.35">
      <c r="A42" s="6" t="s">
        <v>467</v>
      </c>
    </row>
    <row r="43" spans="1:1" x14ac:dyDescent="0.35">
      <c r="A43" s="5"/>
    </row>
    <row r="44" spans="1:1" x14ac:dyDescent="0.35">
      <c r="A44" s="6" t="s">
        <v>468</v>
      </c>
    </row>
    <row r="45" spans="1:1" x14ac:dyDescent="0.35">
      <c r="A45" s="6" t="s">
        <v>294</v>
      </c>
    </row>
    <row r="46" spans="1:1" x14ac:dyDescent="0.35">
      <c r="A46" s="6" t="s">
        <v>448</v>
      </c>
    </row>
    <row r="47" spans="1:1" x14ac:dyDescent="0.35">
      <c r="A47" s="6" t="s">
        <v>22</v>
      </c>
    </row>
    <row r="48" spans="1:1" x14ac:dyDescent="0.35">
      <c r="A48" s="6" t="s">
        <v>469</v>
      </c>
    </row>
    <row r="49" spans="1:1" x14ac:dyDescent="0.35">
      <c r="A49" s="6" t="s">
        <v>470</v>
      </c>
    </row>
    <row r="50" spans="1:1" x14ac:dyDescent="0.35">
      <c r="A50" s="5"/>
    </row>
    <row r="51" spans="1:1" x14ac:dyDescent="0.35">
      <c r="A51" s="6" t="s">
        <v>25</v>
      </c>
    </row>
    <row r="52" spans="1:1" x14ac:dyDescent="0.35">
      <c r="A52" s="6" t="s">
        <v>471</v>
      </c>
    </row>
    <row r="53" spans="1:1" x14ac:dyDescent="0.35">
      <c r="A53" s="6" t="s">
        <v>472</v>
      </c>
    </row>
    <row r="54" spans="1:1" x14ac:dyDescent="0.35">
      <c r="A54" s="5"/>
    </row>
    <row r="55" spans="1:1" x14ac:dyDescent="0.35">
      <c r="A55" s="6" t="s">
        <v>473</v>
      </c>
    </row>
    <row r="56" spans="1:1" x14ac:dyDescent="0.35">
      <c r="A56" s="6" t="s">
        <v>300</v>
      </c>
    </row>
    <row r="57" spans="1:1" x14ac:dyDescent="0.35">
      <c r="A57" s="6" t="s">
        <v>448</v>
      </c>
    </row>
    <row r="58" spans="1:1" x14ac:dyDescent="0.35">
      <c r="A58" s="6" t="s">
        <v>22</v>
      </c>
    </row>
    <row r="59" spans="1:1" x14ac:dyDescent="0.35">
      <c r="A59" s="6" t="s">
        <v>474</v>
      </c>
    </row>
    <row r="60" spans="1:1" x14ac:dyDescent="0.35">
      <c r="A60" s="6" t="s">
        <v>475</v>
      </c>
    </row>
    <row r="61" spans="1:1" x14ac:dyDescent="0.35">
      <c r="A61" s="5"/>
    </row>
    <row r="62" spans="1:1" x14ac:dyDescent="0.35">
      <c r="A62" s="6" t="s">
        <v>25</v>
      </c>
    </row>
    <row r="63" spans="1:1" x14ac:dyDescent="0.35">
      <c r="A63" s="6" t="s">
        <v>476</v>
      </c>
    </row>
    <row r="64" spans="1:1" x14ac:dyDescent="0.35">
      <c r="A64" s="6" t="s">
        <v>477</v>
      </c>
    </row>
    <row r="65" spans="1:1" x14ac:dyDescent="0.35">
      <c r="A65" s="5"/>
    </row>
    <row r="66" spans="1:1" x14ac:dyDescent="0.35">
      <c r="A66" s="6" t="s">
        <v>478</v>
      </c>
    </row>
    <row r="67" spans="1:1" x14ac:dyDescent="0.35">
      <c r="A67" s="6" t="s">
        <v>306</v>
      </c>
    </row>
    <row r="68" spans="1:1" x14ac:dyDescent="0.35">
      <c r="A68" s="6" t="s">
        <v>448</v>
      </c>
    </row>
    <row r="69" spans="1:1" x14ac:dyDescent="0.35">
      <c r="A69" s="6" t="s">
        <v>22</v>
      </c>
    </row>
    <row r="70" spans="1:1" x14ac:dyDescent="0.35">
      <c r="A70" s="6" t="s">
        <v>479</v>
      </c>
    </row>
    <row r="71" spans="1:1" x14ac:dyDescent="0.35">
      <c r="A71" s="6" t="s">
        <v>480</v>
      </c>
    </row>
    <row r="72" spans="1:1" x14ac:dyDescent="0.35">
      <c r="A72" s="6" t="s">
        <v>481</v>
      </c>
    </row>
    <row r="73" spans="1:1" x14ac:dyDescent="0.35">
      <c r="A73" s="6" t="s">
        <v>482</v>
      </c>
    </row>
    <row r="74" spans="1:1" x14ac:dyDescent="0.35">
      <c r="A74" s="6" t="s">
        <v>483</v>
      </c>
    </row>
    <row r="75" spans="1:1" x14ac:dyDescent="0.35">
      <c r="A75" s="6" t="s">
        <v>484</v>
      </c>
    </row>
    <row r="76" spans="1:1" x14ac:dyDescent="0.35">
      <c r="A76" s="5"/>
    </row>
    <row r="77" spans="1:1" x14ac:dyDescent="0.35">
      <c r="A77" s="6" t="s">
        <v>25</v>
      </c>
    </row>
    <row r="78" spans="1:1" x14ac:dyDescent="0.35">
      <c r="A78" s="6" t="s">
        <v>485</v>
      </c>
    </row>
    <row r="79" spans="1:1" x14ac:dyDescent="0.35">
      <c r="A79" s="6" t="s">
        <v>486</v>
      </c>
    </row>
    <row r="80" spans="1:1" x14ac:dyDescent="0.35">
      <c r="A80" s="6" t="s">
        <v>487</v>
      </c>
    </row>
    <row r="81" spans="1:1" x14ac:dyDescent="0.35">
      <c r="A81" s="6" t="s">
        <v>488</v>
      </c>
    </row>
    <row r="82" spans="1:1" x14ac:dyDescent="0.35">
      <c r="A82" s="6" t="s">
        <v>489</v>
      </c>
    </row>
    <row r="83" spans="1:1" x14ac:dyDescent="0.35">
      <c r="A83" s="6" t="s">
        <v>490</v>
      </c>
    </row>
    <row r="84" spans="1:1" x14ac:dyDescent="0.35">
      <c r="A84" s="5"/>
    </row>
    <row r="85" spans="1:1" x14ac:dyDescent="0.35">
      <c r="A85" s="6" t="s">
        <v>491</v>
      </c>
    </row>
    <row r="86" spans="1:1" x14ac:dyDescent="0.35">
      <c r="A86" s="6" t="s">
        <v>131</v>
      </c>
    </row>
    <row r="87" spans="1:1" x14ac:dyDescent="0.35">
      <c r="A87" s="6" t="s">
        <v>492</v>
      </c>
    </row>
    <row r="88" spans="1:1" x14ac:dyDescent="0.35">
      <c r="A88" s="6" t="s">
        <v>22</v>
      </c>
    </row>
    <row r="89" spans="1:1" x14ac:dyDescent="0.35">
      <c r="A89" s="6" t="s">
        <v>493</v>
      </c>
    </row>
    <row r="90" spans="1:1" x14ac:dyDescent="0.35">
      <c r="A90" s="6" t="s">
        <v>494</v>
      </c>
    </row>
    <row r="91" spans="1:1" x14ac:dyDescent="0.35">
      <c r="A91" s="5"/>
    </row>
    <row r="92" spans="1:1" x14ac:dyDescent="0.35">
      <c r="A92" s="6" t="s">
        <v>25</v>
      </c>
    </row>
    <row r="93" spans="1:1" x14ac:dyDescent="0.35">
      <c r="A93" s="6" t="s">
        <v>495</v>
      </c>
    </row>
    <row r="94" spans="1:1" x14ac:dyDescent="0.35">
      <c r="A94" s="6" t="s">
        <v>496</v>
      </c>
    </row>
    <row r="95" spans="1:1" x14ac:dyDescent="0.35">
      <c r="A95" s="5"/>
    </row>
    <row r="96" spans="1:1" x14ac:dyDescent="0.35">
      <c r="A96" s="6" t="s">
        <v>137</v>
      </c>
    </row>
    <row r="97" spans="1:1" x14ac:dyDescent="0.35">
      <c r="A97" s="6" t="s">
        <v>497</v>
      </c>
    </row>
    <row r="98" spans="1:1" x14ac:dyDescent="0.35">
      <c r="A98" s="6" t="s">
        <v>498</v>
      </c>
    </row>
    <row r="99" spans="1:1" x14ac:dyDescent="0.35">
      <c r="A99" s="5"/>
    </row>
    <row r="100" spans="1:1" x14ac:dyDescent="0.35">
      <c r="A100" s="6" t="s">
        <v>499</v>
      </c>
    </row>
    <row r="101" spans="1:1" x14ac:dyDescent="0.35">
      <c r="A101" s="6" t="s">
        <v>141</v>
      </c>
    </row>
    <row r="102" spans="1:1" x14ac:dyDescent="0.35">
      <c r="A102" s="6" t="s">
        <v>492</v>
      </c>
    </row>
    <row r="103" spans="1:1" x14ac:dyDescent="0.35">
      <c r="A103" s="6" t="s">
        <v>22</v>
      </c>
    </row>
    <row r="104" spans="1:1" x14ac:dyDescent="0.35">
      <c r="A104" s="6" t="s">
        <v>500</v>
      </c>
    </row>
    <row r="105" spans="1:1" x14ac:dyDescent="0.35">
      <c r="A105" s="6" t="s">
        <v>501</v>
      </c>
    </row>
    <row r="106" spans="1:1" x14ac:dyDescent="0.35">
      <c r="A106" s="5"/>
    </row>
    <row r="107" spans="1:1" x14ac:dyDescent="0.35">
      <c r="A107" s="6" t="s">
        <v>25</v>
      </c>
    </row>
    <row r="108" spans="1:1" x14ac:dyDescent="0.35">
      <c r="A108" s="6" t="s">
        <v>502</v>
      </c>
    </row>
    <row r="109" spans="1:1" x14ac:dyDescent="0.35">
      <c r="A109" s="6" t="s">
        <v>503</v>
      </c>
    </row>
    <row r="110" spans="1:1" x14ac:dyDescent="0.35">
      <c r="A110" s="5"/>
    </row>
    <row r="111" spans="1:1" x14ac:dyDescent="0.35">
      <c r="A111" s="6" t="s">
        <v>137</v>
      </c>
    </row>
    <row r="112" spans="1:1" x14ac:dyDescent="0.35">
      <c r="A112" s="6" t="s">
        <v>504</v>
      </c>
    </row>
    <row r="113" spans="1:1" x14ac:dyDescent="0.35">
      <c r="A113" s="6" t="s">
        <v>505</v>
      </c>
    </row>
    <row r="114" spans="1:1" x14ac:dyDescent="0.35">
      <c r="A114" s="5"/>
    </row>
    <row r="115" spans="1:1" x14ac:dyDescent="0.35">
      <c r="A115" s="6" t="s">
        <v>506</v>
      </c>
    </row>
    <row r="116" spans="1:1" x14ac:dyDescent="0.35">
      <c r="A116" s="6" t="s">
        <v>149</v>
      </c>
    </row>
    <row r="117" spans="1:1" x14ac:dyDescent="0.35">
      <c r="A117" s="6" t="s">
        <v>492</v>
      </c>
    </row>
    <row r="118" spans="1:1" x14ac:dyDescent="0.35">
      <c r="A118" s="6" t="s">
        <v>22</v>
      </c>
    </row>
    <row r="119" spans="1:1" x14ac:dyDescent="0.35">
      <c r="A119" s="6" t="s">
        <v>507</v>
      </c>
    </row>
    <row r="120" spans="1:1" x14ac:dyDescent="0.35">
      <c r="A120" s="6" t="s">
        <v>508</v>
      </c>
    </row>
    <row r="121" spans="1:1" x14ac:dyDescent="0.35">
      <c r="A121" s="5"/>
    </row>
    <row r="122" spans="1:1" x14ac:dyDescent="0.35">
      <c r="A122" s="6" t="s">
        <v>25</v>
      </c>
    </row>
    <row r="123" spans="1:1" x14ac:dyDescent="0.35">
      <c r="A123" s="6" t="s">
        <v>509</v>
      </c>
    </row>
    <row r="124" spans="1:1" x14ac:dyDescent="0.35">
      <c r="A124" s="6" t="s">
        <v>510</v>
      </c>
    </row>
    <row r="125" spans="1:1" x14ac:dyDescent="0.35">
      <c r="A125" s="5"/>
    </row>
    <row r="126" spans="1:1" x14ac:dyDescent="0.35">
      <c r="A126" s="6" t="s">
        <v>137</v>
      </c>
    </row>
    <row r="127" spans="1:1" x14ac:dyDescent="0.35">
      <c r="A127" s="6" t="s">
        <v>511</v>
      </c>
    </row>
    <row r="128" spans="1:1" x14ac:dyDescent="0.35">
      <c r="A128" s="6" t="s">
        <v>512</v>
      </c>
    </row>
    <row r="129" spans="1:1" x14ac:dyDescent="0.35">
      <c r="A129" s="5"/>
    </row>
    <row r="130" spans="1:1" x14ac:dyDescent="0.35">
      <c r="A130" s="6" t="s">
        <v>513</v>
      </c>
    </row>
    <row r="131" spans="1:1" x14ac:dyDescent="0.35">
      <c r="A131" s="6" t="s">
        <v>155</v>
      </c>
    </row>
    <row r="132" spans="1:1" x14ac:dyDescent="0.35">
      <c r="A132" s="6" t="s">
        <v>492</v>
      </c>
    </row>
    <row r="133" spans="1:1" x14ac:dyDescent="0.35">
      <c r="A133" s="6" t="s">
        <v>22</v>
      </c>
    </row>
    <row r="134" spans="1:1" x14ac:dyDescent="0.35">
      <c r="A134" s="6" t="s">
        <v>514</v>
      </c>
    </row>
    <row r="135" spans="1:1" x14ac:dyDescent="0.35">
      <c r="A135" s="6" t="s">
        <v>515</v>
      </c>
    </row>
    <row r="136" spans="1:1" x14ac:dyDescent="0.35">
      <c r="A136" s="5"/>
    </row>
    <row r="137" spans="1:1" x14ac:dyDescent="0.35">
      <c r="A137" s="6" t="s">
        <v>25</v>
      </c>
    </row>
    <row r="138" spans="1:1" x14ac:dyDescent="0.35">
      <c r="A138" s="6" t="s">
        <v>516</v>
      </c>
    </row>
    <row r="139" spans="1:1" x14ac:dyDescent="0.35">
      <c r="A139" s="6" t="s">
        <v>517</v>
      </c>
    </row>
    <row r="140" spans="1:1" x14ac:dyDescent="0.35">
      <c r="A140" s="5"/>
    </row>
    <row r="141" spans="1:1" x14ac:dyDescent="0.35">
      <c r="A141" s="6" t="s">
        <v>137</v>
      </c>
    </row>
    <row r="142" spans="1:1" x14ac:dyDescent="0.35">
      <c r="A142" s="6" t="s">
        <v>518</v>
      </c>
    </row>
    <row r="143" spans="1:1" x14ac:dyDescent="0.35">
      <c r="A143" s="6" t="s">
        <v>512</v>
      </c>
    </row>
    <row r="144" spans="1:1" x14ac:dyDescent="0.35">
      <c r="A144" s="5"/>
    </row>
    <row r="145" spans="1:1" x14ac:dyDescent="0.35">
      <c r="A145" s="6" t="s">
        <v>519</v>
      </c>
    </row>
    <row r="146" spans="1:1" x14ac:dyDescent="0.35">
      <c r="A146" s="6" t="s">
        <v>349</v>
      </c>
    </row>
    <row r="147" spans="1:1" x14ac:dyDescent="0.35">
      <c r="A147" s="6" t="s">
        <v>492</v>
      </c>
    </row>
    <row r="148" spans="1:1" x14ac:dyDescent="0.35">
      <c r="A148" s="6" t="s">
        <v>22</v>
      </c>
    </row>
    <row r="149" spans="1:1" x14ac:dyDescent="0.35">
      <c r="A149" s="6" t="s">
        <v>520</v>
      </c>
    </row>
    <row r="150" spans="1:1" x14ac:dyDescent="0.35">
      <c r="A150" s="6" t="s">
        <v>521</v>
      </c>
    </row>
    <row r="151" spans="1:1" x14ac:dyDescent="0.35">
      <c r="A151" s="5"/>
    </row>
    <row r="152" spans="1:1" x14ac:dyDescent="0.35">
      <c r="A152" s="6" t="s">
        <v>25</v>
      </c>
    </row>
    <row r="153" spans="1:1" x14ac:dyDescent="0.35">
      <c r="A153" s="6" t="s">
        <v>522</v>
      </c>
    </row>
    <row r="154" spans="1:1" x14ac:dyDescent="0.35">
      <c r="A154" s="6" t="s">
        <v>523</v>
      </c>
    </row>
    <row r="155" spans="1:1" x14ac:dyDescent="0.35">
      <c r="A155" s="5"/>
    </row>
    <row r="156" spans="1:1" x14ac:dyDescent="0.35">
      <c r="A156" s="6" t="s">
        <v>137</v>
      </c>
    </row>
    <row r="157" spans="1:1" x14ac:dyDescent="0.35">
      <c r="A157" s="6" t="s">
        <v>524</v>
      </c>
    </row>
    <row r="158" spans="1:1" x14ac:dyDescent="0.35">
      <c r="A158" s="6" t="s">
        <v>525</v>
      </c>
    </row>
    <row r="159" spans="1:1" x14ac:dyDescent="0.35">
      <c r="A159" s="5"/>
    </row>
    <row r="160" spans="1:1" x14ac:dyDescent="0.35">
      <c r="A160" s="6" t="s">
        <v>526</v>
      </c>
    </row>
    <row r="161" spans="1:1" x14ac:dyDescent="0.35">
      <c r="A161" s="6" t="s">
        <v>355</v>
      </c>
    </row>
    <row r="162" spans="1:1" x14ac:dyDescent="0.35">
      <c r="A162" s="6" t="s">
        <v>492</v>
      </c>
    </row>
    <row r="163" spans="1:1" x14ac:dyDescent="0.35">
      <c r="A163" s="6" t="s">
        <v>22</v>
      </c>
    </row>
    <row r="164" spans="1:1" x14ac:dyDescent="0.35">
      <c r="A164" s="6" t="s">
        <v>527</v>
      </c>
    </row>
    <row r="165" spans="1:1" x14ac:dyDescent="0.35">
      <c r="A165" s="6" t="s">
        <v>528</v>
      </c>
    </row>
    <row r="166" spans="1:1" x14ac:dyDescent="0.35">
      <c r="A166" s="5"/>
    </row>
    <row r="167" spans="1:1" x14ac:dyDescent="0.35">
      <c r="A167" s="6" t="s">
        <v>25</v>
      </c>
    </row>
    <row r="168" spans="1:1" x14ac:dyDescent="0.35">
      <c r="A168" s="6" t="s">
        <v>529</v>
      </c>
    </row>
    <row r="169" spans="1:1" x14ac:dyDescent="0.35">
      <c r="A169" s="6" t="s">
        <v>530</v>
      </c>
    </row>
    <row r="170" spans="1:1" x14ac:dyDescent="0.35">
      <c r="A170" s="5"/>
    </row>
    <row r="171" spans="1:1" x14ac:dyDescent="0.35">
      <c r="A171" s="6" t="s">
        <v>137</v>
      </c>
    </row>
    <row r="172" spans="1:1" x14ac:dyDescent="0.35">
      <c r="A172" s="6" t="s">
        <v>531</v>
      </c>
    </row>
    <row r="173" spans="1:1" x14ac:dyDescent="0.35">
      <c r="A173" s="6" t="s">
        <v>532</v>
      </c>
    </row>
    <row r="174" spans="1:1" x14ac:dyDescent="0.35">
      <c r="A174" s="5"/>
    </row>
    <row r="175" spans="1:1" x14ac:dyDescent="0.35">
      <c r="A175" s="6" t="s">
        <v>533</v>
      </c>
    </row>
    <row r="176" spans="1:1" x14ac:dyDescent="0.35">
      <c r="A176" s="6" t="s">
        <v>363</v>
      </c>
    </row>
    <row r="177" spans="1:1" x14ac:dyDescent="0.35">
      <c r="A177" s="6" t="s">
        <v>492</v>
      </c>
    </row>
    <row r="178" spans="1:1" x14ac:dyDescent="0.35">
      <c r="A178" s="6" t="s">
        <v>22</v>
      </c>
    </row>
    <row r="179" spans="1:1" x14ac:dyDescent="0.35">
      <c r="A179" s="6" t="s">
        <v>534</v>
      </c>
    </row>
    <row r="180" spans="1:1" x14ac:dyDescent="0.35">
      <c r="A180" s="6" t="s">
        <v>535</v>
      </c>
    </row>
    <row r="181" spans="1:1" x14ac:dyDescent="0.35">
      <c r="A181" s="6" t="s">
        <v>536</v>
      </c>
    </row>
    <row r="182" spans="1:1" x14ac:dyDescent="0.35">
      <c r="A182" s="6" t="s">
        <v>537</v>
      </c>
    </row>
    <row r="183" spans="1:1" x14ac:dyDescent="0.35">
      <c r="A183" s="5"/>
    </row>
    <row r="184" spans="1:1" x14ac:dyDescent="0.35">
      <c r="A184" s="6" t="s">
        <v>25</v>
      </c>
    </row>
    <row r="185" spans="1:1" x14ac:dyDescent="0.35">
      <c r="A185" s="6" t="s">
        <v>538</v>
      </c>
    </row>
    <row r="186" spans="1:1" x14ac:dyDescent="0.35">
      <c r="A186" s="6" t="s">
        <v>539</v>
      </c>
    </row>
    <row r="187" spans="1:1" x14ac:dyDescent="0.35">
      <c r="A187" s="6" t="s">
        <v>540</v>
      </c>
    </row>
    <row r="188" spans="1:1" x14ac:dyDescent="0.35">
      <c r="A188" s="6" t="s">
        <v>541</v>
      </c>
    </row>
    <row r="189" spans="1:1" x14ac:dyDescent="0.35">
      <c r="A189" s="6" t="s">
        <v>542</v>
      </c>
    </row>
    <row r="190" spans="1:1" x14ac:dyDescent="0.35">
      <c r="A190" s="6" t="s">
        <v>543</v>
      </c>
    </row>
    <row r="191" spans="1:1" x14ac:dyDescent="0.35">
      <c r="A191" s="5"/>
    </row>
    <row r="192" spans="1:1" x14ac:dyDescent="0.35">
      <c r="A192" s="6" t="s">
        <v>137</v>
      </c>
    </row>
    <row r="193" spans="1:1" x14ac:dyDescent="0.35">
      <c r="A193" s="6" t="s">
        <v>544</v>
      </c>
    </row>
    <row r="194" spans="1:1" x14ac:dyDescent="0.35">
      <c r="A194" s="6" t="s">
        <v>545</v>
      </c>
    </row>
    <row r="195" spans="1:1" x14ac:dyDescent="0.35">
      <c r="A195" s="6" t="s">
        <v>546</v>
      </c>
    </row>
    <row r="196" spans="1:1" x14ac:dyDescent="0.35">
      <c r="A196" s="6" t="s">
        <v>547</v>
      </c>
    </row>
    <row r="197" spans="1:1" x14ac:dyDescent="0.35">
      <c r="A197" s="6" t="s">
        <v>548</v>
      </c>
    </row>
    <row r="198" spans="1:1" x14ac:dyDescent="0.35">
      <c r="A198" s="6" t="s">
        <v>549</v>
      </c>
    </row>
    <row r="199" spans="1:1" x14ac:dyDescent="0.35">
      <c r="A199" s="5"/>
    </row>
    <row r="200" spans="1:1" x14ac:dyDescent="0.35">
      <c r="A200" s="6" t="s">
        <v>550</v>
      </c>
    </row>
    <row r="201" spans="1:1" x14ac:dyDescent="0.35">
      <c r="A201" s="6" t="s">
        <v>172</v>
      </c>
    </row>
    <row r="202" spans="1:1" x14ac:dyDescent="0.35">
      <c r="A202" s="6" t="s">
        <v>551</v>
      </c>
    </row>
    <row r="203" spans="1:1" x14ac:dyDescent="0.35">
      <c r="A203" s="6" t="s">
        <v>22</v>
      </c>
    </row>
    <row r="204" spans="1:1" x14ac:dyDescent="0.35">
      <c r="A204" s="6" t="s">
        <v>552</v>
      </c>
    </row>
    <row r="205" spans="1:1" x14ac:dyDescent="0.35">
      <c r="A205" s="6" t="s">
        <v>553</v>
      </c>
    </row>
    <row r="206" spans="1:1" x14ac:dyDescent="0.35">
      <c r="A206" s="5"/>
    </row>
    <row r="207" spans="1:1" x14ac:dyDescent="0.35">
      <c r="A207" s="6" t="s">
        <v>25</v>
      </c>
    </row>
    <row r="208" spans="1:1" x14ac:dyDescent="0.35">
      <c r="A208" s="6" t="s">
        <v>554</v>
      </c>
    </row>
    <row r="209" spans="1:1" x14ac:dyDescent="0.35">
      <c r="A209" s="6" t="s">
        <v>555</v>
      </c>
    </row>
    <row r="210" spans="1:1" x14ac:dyDescent="0.35">
      <c r="A210" s="5"/>
    </row>
    <row r="211" spans="1:1" x14ac:dyDescent="0.35">
      <c r="A211" s="6" t="s">
        <v>137</v>
      </c>
    </row>
    <row r="212" spans="1:1" x14ac:dyDescent="0.35">
      <c r="A212" s="6" t="s">
        <v>556</v>
      </c>
    </row>
    <row r="213" spans="1:1" x14ac:dyDescent="0.35">
      <c r="A213" s="6" t="s">
        <v>557</v>
      </c>
    </row>
    <row r="214" spans="1:1" x14ac:dyDescent="0.35">
      <c r="A214" s="5"/>
    </row>
    <row r="215" spans="1:1" x14ac:dyDescent="0.35">
      <c r="A215" s="6" t="s">
        <v>180</v>
      </c>
    </row>
    <row r="216" spans="1:1" x14ac:dyDescent="0.35">
      <c r="A216" s="6" t="s">
        <v>558</v>
      </c>
    </row>
    <row r="217" spans="1:1" x14ac:dyDescent="0.35">
      <c r="A217" s="6" t="s">
        <v>559</v>
      </c>
    </row>
    <row r="218" spans="1:1" x14ac:dyDescent="0.35">
      <c r="A218" s="5"/>
    </row>
    <row r="219" spans="1:1" x14ac:dyDescent="0.35">
      <c r="A219" s="6" t="s">
        <v>560</v>
      </c>
    </row>
    <row r="220" spans="1:1" x14ac:dyDescent="0.35">
      <c r="A220" s="6" t="s">
        <v>184</v>
      </c>
    </row>
    <row r="221" spans="1:1" x14ac:dyDescent="0.35">
      <c r="A221" s="6" t="s">
        <v>551</v>
      </c>
    </row>
    <row r="222" spans="1:1" x14ac:dyDescent="0.35">
      <c r="A222" s="6" t="s">
        <v>22</v>
      </c>
    </row>
    <row r="223" spans="1:1" x14ac:dyDescent="0.35">
      <c r="A223" s="6" t="s">
        <v>561</v>
      </c>
    </row>
    <row r="224" spans="1:1" x14ac:dyDescent="0.35">
      <c r="A224" s="6" t="s">
        <v>562</v>
      </c>
    </row>
    <row r="225" spans="1:1" x14ac:dyDescent="0.35">
      <c r="A225" s="5"/>
    </row>
    <row r="226" spans="1:1" x14ac:dyDescent="0.35">
      <c r="A226" s="6" t="s">
        <v>25</v>
      </c>
    </row>
    <row r="227" spans="1:1" x14ac:dyDescent="0.35">
      <c r="A227" s="6" t="s">
        <v>563</v>
      </c>
    </row>
    <row r="228" spans="1:1" x14ac:dyDescent="0.35">
      <c r="A228" s="6" t="s">
        <v>564</v>
      </c>
    </row>
    <row r="229" spans="1:1" x14ac:dyDescent="0.35">
      <c r="A229" s="5"/>
    </row>
    <row r="230" spans="1:1" x14ac:dyDescent="0.35">
      <c r="A230" s="6" t="s">
        <v>137</v>
      </c>
    </row>
    <row r="231" spans="1:1" x14ac:dyDescent="0.35">
      <c r="A231" s="6" t="s">
        <v>565</v>
      </c>
    </row>
    <row r="232" spans="1:1" x14ac:dyDescent="0.35">
      <c r="A232" s="6" t="s">
        <v>566</v>
      </c>
    </row>
    <row r="233" spans="1:1" x14ac:dyDescent="0.35">
      <c r="A233" s="5"/>
    </row>
    <row r="234" spans="1:1" x14ac:dyDescent="0.35">
      <c r="A234" s="6" t="s">
        <v>180</v>
      </c>
    </row>
    <row r="235" spans="1:1" x14ac:dyDescent="0.35">
      <c r="A235" s="6" t="s">
        <v>567</v>
      </c>
    </row>
    <row r="236" spans="1:1" x14ac:dyDescent="0.35">
      <c r="A236" s="6" t="s">
        <v>568</v>
      </c>
    </row>
    <row r="237" spans="1:1" x14ac:dyDescent="0.35">
      <c r="A237" s="5"/>
    </row>
    <row r="238" spans="1:1" x14ac:dyDescent="0.35">
      <c r="A238" s="6" t="s">
        <v>569</v>
      </c>
    </row>
    <row r="239" spans="1:1" x14ac:dyDescent="0.35">
      <c r="A239" s="6" t="s">
        <v>194</v>
      </c>
    </row>
    <row r="240" spans="1:1" x14ac:dyDescent="0.35">
      <c r="A240" s="6" t="s">
        <v>551</v>
      </c>
    </row>
    <row r="241" spans="1:1" x14ac:dyDescent="0.35">
      <c r="A241" s="6" t="s">
        <v>22</v>
      </c>
    </row>
    <row r="242" spans="1:1" x14ac:dyDescent="0.35">
      <c r="A242" s="6" t="s">
        <v>509</v>
      </c>
    </row>
    <row r="243" spans="1:1" x14ac:dyDescent="0.35">
      <c r="A243" s="6" t="s">
        <v>510</v>
      </c>
    </row>
    <row r="244" spans="1:1" x14ac:dyDescent="0.35">
      <c r="A244" s="5"/>
    </row>
    <row r="245" spans="1:1" x14ac:dyDescent="0.35">
      <c r="A245" s="6" t="s">
        <v>25</v>
      </c>
    </row>
    <row r="246" spans="1:1" x14ac:dyDescent="0.35">
      <c r="A246" s="6" t="s">
        <v>570</v>
      </c>
    </row>
    <row r="247" spans="1:1" x14ac:dyDescent="0.35">
      <c r="A247" s="6" t="s">
        <v>571</v>
      </c>
    </row>
    <row r="248" spans="1:1" x14ac:dyDescent="0.35">
      <c r="A248" s="5"/>
    </row>
    <row r="249" spans="1:1" x14ac:dyDescent="0.35">
      <c r="A249" s="6" t="s">
        <v>137</v>
      </c>
    </row>
    <row r="250" spans="1:1" x14ac:dyDescent="0.35">
      <c r="A250" s="6" t="s">
        <v>511</v>
      </c>
    </row>
    <row r="251" spans="1:1" x14ac:dyDescent="0.35">
      <c r="A251" s="6" t="s">
        <v>512</v>
      </c>
    </row>
    <row r="252" spans="1:1" x14ac:dyDescent="0.35">
      <c r="A252" s="5"/>
    </row>
    <row r="253" spans="1:1" x14ac:dyDescent="0.35">
      <c r="A253" s="6" t="s">
        <v>180</v>
      </c>
    </row>
    <row r="254" spans="1:1" x14ac:dyDescent="0.35">
      <c r="A254" s="6" t="s">
        <v>572</v>
      </c>
    </row>
    <row r="255" spans="1:1" x14ac:dyDescent="0.35">
      <c r="A255" s="6" t="s">
        <v>512</v>
      </c>
    </row>
    <row r="256" spans="1:1" x14ac:dyDescent="0.35">
      <c r="A256" s="5"/>
    </row>
    <row r="257" spans="1:1" x14ac:dyDescent="0.35">
      <c r="A257" s="6" t="s">
        <v>573</v>
      </c>
    </row>
    <row r="258" spans="1:1" x14ac:dyDescent="0.35">
      <c r="A258" s="6" t="s">
        <v>403</v>
      </c>
    </row>
    <row r="259" spans="1:1" x14ac:dyDescent="0.35">
      <c r="A259" s="6" t="s">
        <v>551</v>
      </c>
    </row>
    <row r="260" spans="1:1" x14ac:dyDescent="0.35">
      <c r="A260" s="6" t="s">
        <v>22</v>
      </c>
    </row>
    <row r="261" spans="1:1" x14ac:dyDescent="0.35">
      <c r="A261" s="6" t="s">
        <v>518</v>
      </c>
    </row>
    <row r="262" spans="1:1" x14ac:dyDescent="0.35">
      <c r="A262" s="6" t="s">
        <v>512</v>
      </c>
    </row>
    <row r="263" spans="1:1" x14ac:dyDescent="0.35">
      <c r="A263" s="5"/>
    </row>
    <row r="264" spans="1:1" x14ac:dyDescent="0.35">
      <c r="A264" s="6" t="s">
        <v>25</v>
      </c>
    </row>
    <row r="265" spans="1:1" x14ac:dyDescent="0.35">
      <c r="A265" s="6" t="s">
        <v>574</v>
      </c>
    </row>
    <row r="266" spans="1:1" x14ac:dyDescent="0.35">
      <c r="A266" s="6" t="s">
        <v>575</v>
      </c>
    </row>
    <row r="267" spans="1:1" x14ac:dyDescent="0.35">
      <c r="A267" s="5"/>
    </row>
    <row r="268" spans="1:1" x14ac:dyDescent="0.35">
      <c r="A268" s="6" t="s">
        <v>137</v>
      </c>
    </row>
    <row r="269" spans="1:1" x14ac:dyDescent="0.35">
      <c r="A269" s="6" t="s">
        <v>576</v>
      </c>
    </row>
    <row r="270" spans="1:1" x14ac:dyDescent="0.35">
      <c r="A270" s="6" t="s">
        <v>577</v>
      </c>
    </row>
    <row r="271" spans="1:1" x14ac:dyDescent="0.35">
      <c r="A271" s="5"/>
    </row>
    <row r="272" spans="1:1" x14ac:dyDescent="0.35">
      <c r="A272" s="6" t="s">
        <v>180</v>
      </c>
    </row>
    <row r="273" spans="1:1" x14ac:dyDescent="0.35">
      <c r="A273" s="6" t="s">
        <v>578</v>
      </c>
    </row>
    <row r="274" spans="1:1" x14ac:dyDescent="0.35">
      <c r="A274" s="6" t="s">
        <v>512</v>
      </c>
    </row>
    <row r="275" spans="1:1" x14ac:dyDescent="0.35">
      <c r="A275" s="5"/>
    </row>
    <row r="276" spans="1:1" x14ac:dyDescent="0.35">
      <c r="A276" s="6" t="s">
        <v>579</v>
      </c>
    </row>
    <row r="277" spans="1:1" x14ac:dyDescent="0.35">
      <c r="A277" s="6" t="s">
        <v>413</v>
      </c>
    </row>
    <row r="278" spans="1:1" x14ac:dyDescent="0.35">
      <c r="A278" s="6" t="s">
        <v>551</v>
      </c>
    </row>
    <row r="279" spans="1:1" x14ac:dyDescent="0.35">
      <c r="A279" s="6" t="s">
        <v>22</v>
      </c>
    </row>
    <row r="280" spans="1:1" x14ac:dyDescent="0.35">
      <c r="A280" s="6" t="s">
        <v>580</v>
      </c>
    </row>
    <row r="281" spans="1:1" x14ac:dyDescent="0.35">
      <c r="A281" s="6" t="s">
        <v>581</v>
      </c>
    </row>
    <row r="282" spans="1:1" x14ac:dyDescent="0.35">
      <c r="A282" s="5"/>
    </row>
    <row r="283" spans="1:1" x14ac:dyDescent="0.35">
      <c r="A283" s="6" t="s">
        <v>25</v>
      </c>
    </row>
    <row r="284" spans="1:1" x14ac:dyDescent="0.35">
      <c r="A284" s="6" t="s">
        <v>582</v>
      </c>
    </row>
    <row r="285" spans="1:1" x14ac:dyDescent="0.35">
      <c r="A285" s="6" t="s">
        <v>583</v>
      </c>
    </row>
    <row r="286" spans="1:1" x14ac:dyDescent="0.35">
      <c r="A286" s="5"/>
    </row>
    <row r="287" spans="1:1" x14ac:dyDescent="0.35">
      <c r="A287" s="6" t="s">
        <v>137</v>
      </c>
    </row>
    <row r="288" spans="1:1" x14ac:dyDescent="0.35">
      <c r="A288" s="6" t="s">
        <v>584</v>
      </c>
    </row>
    <row r="289" spans="1:1" x14ac:dyDescent="0.35">
      <c r="A289" s="6" t="s">
        <v>585</v>
      </c>
    </row>
    <row r="290" spans="1:1" x14ac:dyDescent="0.35">
      <c r="A290" s="5"/>
    </row>
    <row r="291" spans="1:1" x14ac:dyDescent="0.35">
      <c r="A291" s="6" t="s">
        <v>180</v>
      </c>
    </row>
    <row r="292" spans="1:1" x14ac:dyDescent="0.35">
      <c r="A292" s="6" t="s">
        <v>586</v>
      </c>
    </row>
    <row r="293" spans="1:1" x14ac:dyDescent="0.35">
      <c r="A293" s="6" t="s">
        <v>587</v>
      </c>
    </row>
    <row r="294" spans="1:1" x14ac:dyDescent="0.35">
      <c r="A294" s="5"/>
    </row>
    <row r="295" spans="1:1" x14ac:dyDescent="0.35">
      <c r="A295" s="6" t="s">
        <v>588</v>
      </c>
    </row>
    <row r="296" spans="1:1" x14ac:dyDescent="0.35">
      <c r="A296" s="6" t="s">
        <v>423</v>
      </c>
    </row>
    <row r="297" spans="1:1" x14ac:dyDescent="0.35">
      <c r="A297" s="6" t="s">
        <v>551</v>
      </c>
    </row>
    <row r="298" spans="1:1" x14ac:dyDescent="0.35">
      <c r="A298" s="6" t="s">
        <v>22</v>
      </c>
    </row>
    <row r="299" spans="1:1" x14ac:dyDescent="0.35">
      <c r="A299" s="6" t="s">
        <v>589</v>
      </c>
    </row>
    <row r="300" spans="1:1" x14ac:dyDescent="0.35">
      <c r="A300" s="6" t="s">
        <v>590</v>
      </c>
    </row>
    <row r="301" spans="1:1" x14ac:dyDescent="0.35">
      <c r="A301" s="5"/>
    </row>
    <row r="302" spans="1:1" x14ac:dyDescent="0.35">
      <c r="A302" s="6" t="s">
        <v>25</v>
      </c>
    </row>
    <row r="303" spans="1:1" x14ac:dyDescent="0.35">
      <c r="A303" s="6" t="s">
        <v>591</v>
      </c>
    </row>
    <row r="304" spans="1:1" x14ac:dyDescent="0.35">
      <c r="A304" s="6" t="s">
        <v>592</v>
      </c>
    </row>
    <row r="305" spans="1:1" x14ac:dyDescent="0.35">
      <c r="A305" s="5"/>
    </row>
    <row r="306" spans="1:1" x14ac:dyDescent="0.35">
      <c r="A306" s="6" t="s">
        <v>137</v>
      </c>
    </row>
    <row r="307" spans="1:1" x14ac:dyDescent="0.35">
      <c r="A307" s="6" t="s">
        <v>593</v>
      </c>
    </row>
    <row r="308" spans="1:1" x14ac:dyDescent="0.35">
      <c r="A308" s="6" t="s">
        <v>594</v>
      </c>
    </row>
    <row r="309" spans="1:1" x14ac:dyDescent="0.35">
      <c r="A309" s="5"/>
    </row>
    <row r="310" spans="1:1" x14ac:dyDescent="0.35">
      <c r="A310" s="6" t="s">
        <v>180</v>
      </c>
    </row>
    <row r="311" spans="1:1" x14ac:dyDescent="0.35">
      <c r="A311" s="6" t="s">
        <v>595</v>
      </c>
    </row>
    <row r="312" spans="1:1" x14ac:dyDescent="0.35">
      <c r="A312" s="6" t="s">
        <v>596</v>
      </c>
    </row>
    <row r="313" spans="1:1" x14ac:dyDescent="0.35">
      <c r="A313" s="5"/>
    </row>
    <row r="314" spans="1:1" x14ac:dyDescent="0.35">
      <c r="A314" s="6" t="s">
        <v>597</v>
      </c>
    </row>
    <row r="315" spans="1:1" x14ac:dyDescent="0.35">
      <c r="A315" s="6" t="s">
        <v>433</v>
      </c>
    </row>
    <row r="316" spans="1:1" x14ac:dyDescent="0.35">
      <c r="A316" s="6" t="s">
        <v>551</v>
      </c>
    </row>
    <row r="317" spans="1:1" x14ac:dyDescent="0.35">
      <c r="A317" s="6" t="s">
        <v>22</v>
      </c>
    </row>
    <row r="318" spans="1:1" x14ac:dyDescent="0.35">
      <c r="A318" s="6" t="s">
        <v>598</v>
      </c>
    </row>
    <row r="319" spans="1:1" x14ac:dyDescent="0.35">
      <c r="A319" s="6" t="s">
        <v>599</v>
      </c>
    </row>
    <row r="320" spans="1:1" x14ac:dyDescent="0.35">
      <c r="A320" s="6" t="s">
        <v>600</v>
      </c>
    </row>
    <row r="321" spans="1:1" x14ac:dyDescent="0.35">
      <c r="A321" s="6" t="s">
        <v>601</v>
      </c>
    </row>
    <row r="322" spans="1:1" x14ac:dyDescent="0.35">
      <c r="A322" s="6" t="s">
        <v>602</v>
      </c>
    </row>
    <row r="323" spans="1:1" x14ac:dyDescent="0.35">
      <c r="A323" s="5"/>
    </row>
    <row r="324" spans="1:1" x14ac:dyDescent="0.35">
      <c r="A324" s="6" t="s">
        <v>25</v>
      </c>
    </row>
    <row r="325" spans="1:1" x14ac:dyDescent="0.35">
      <c r="A325" s="6" t="s">
        <v>603</v>
      </c>
    </row>
    <row r="326" spans="1:1" x14ac:dyDescent="0.35">
      <c r="A326" s="6" t="s">
        <v>604</v>
      </c>
    </row>
    <row r="327" spans="1:1" x14ac:dyDescent="0.35">
      <c r="A327" s="6" t="s">
        <v>605</v>
      </c>
    </row>
    <row r="328" spans="1:1" x14ac:dyDescent="0.35">
      <c r="A328" s="6" t="s">
        <v>606</v>
      </c>
    </row>
    <row r="329" spans="1:1" x14ac:dyDescent="0.35">
      <c r="A329" s="5"/>
    </row>
    <row r="330" spans="1:1" x14ac:dyDescent="0.35">
      <c r="A330" s="6" t="s">
        <v>137</v>
      </c>
    </row>
    <row r="331" spans="1:1" x14ac:dyDescent="0.35">
      <c r="A331" s="6" t="s">
        <v>534</v>
      </c>
    </row>
    <row r="332" spans="1:1" x14ac:dyDescent="0.35">
      <c r="A332" s="6" t="s">
        <v>535</v>
      </c>
    </row>
    <row r="333" spans="1:1" x14ac:dyDescent="0.35">
      <c r="A333" s="6" t="s">
        <v>536</v>
      </c>
    </row>
    <row r="334" spans="1:1" x14ac:dyDescent="0.35">
      <c r="A334" s="6" t="s">
        <v>537</v>
      </c>
    </row>
    <row r="335" spans="1:1" x14ac:dyDescent="0.35">
      <c r="A335" s="5"/>
    </row>
    <row r="336" spans="1:1" x14ac:dyDescent="0.35">
      <c r="A336" s="6" t="s">
        <v>180</v>
      </c>
    </row>
    <row r="337" spans="1:1" x14ac:dyDescent="0.35">
      <c r="A337" s="6" t="s">
        <v>607</v>
      </c>
    </row>
    <row r="338" spans="1:1" x14ac:dyDescent="0.35">
      <c r="A338" s="6" t="s">
        <v>608</v>
      </c>
    </row>
    <row r="339" spans="1:1" x14ac:dyDescent="0.35">
      <c r="A339" s="6" t="s">
        <v>609</v>
      </c>
    </row>
    <row r="340" spans="1:1" x14ac:dyDescent="0.35">
      <c r="A340" s="6" t="s">
        <v>610</v>
      </c>
    </row>
    <row r="341" spans="1:1" x14ac:dyDescent="0.35">
      <c r="A341" s="6" t="s">
        <v>611</v>
      </c>
    </row>
    <row r="342" spans="1:1" x14ac:dyDescent="0.35">
      <c r="A342" s="5"/>
    </row>
    <row r="343" spans="1:1" x14ac:dyDescent="0.35">
      <c r="A343" s="6" t="s">
        <v>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:C9"/>
    </sheetView>
  </sheetViews>
  <sheetFormatPr defaultRowHeight="14.5" x14ac:dyDescent="0.35"/>
  <cols>
    <col min="1" max="1" width="14.90625" customWidth="1"/>
    <col min="2" max="2" width="16.54296875" customWidth="1"/>
    <col min="3" max="3" width="20.36328125" bestFit="1" customWidth="1"/>
    <col min="4" max="8" width="10.36328125" customWidth="1"/>
  </cols>
  <sheetData>
    <row r="1" spans="1:8" x14ac:dyDescent="0.35">
      <c r="D1" t="s">
        <v>8</v>
      </c>
    </row>
    <row r="2" spans="1:8" s="1" customFormat="1" x14ac:dyDescent="0.35">
      <c r="A2" s="1" t="s">
        <v>2</v>
      </c>
      <c r="B2" s="1" t="s">
        <v>1</v>
      </c>
      <c r="C2" s="1" t="s">
        <v>17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x14ac:dyDescent="0.35">
      <c r="A3" t="s">
        <v>0</v>
      </c>
      <c r="B3" t="s">
        <v>3</v>
      </c>
      <c r="D3">
        <v>2</v>
      </c>
      <c r="E3">
        <v>15</v>
      </c>
      <c r="F3">
        <v>15</v>
      </c>
      <c r="G3">
        <v>15</v>
      </c>
      <c r="H3">
        <v>4</v>
      </c>
    </row>
    <row r="4" spans="1:8" x14ac:dyDescent="0.35">
      <c r="A4" t="s">
        <v>0</v>
      </c>
      <c r="B4" t="s">
        <v>4</v>
      </c>
      <c r="D4">
        <v>6</v>
      </c>
      <c r="E4">
        <v>14</v>
      </c>
      <c r="F4">
        <v>4</v>
      </c>
      <c r="G4">
        <v>15</v>
      </c>
      <c r="H4">
        <v>13</v>
      </c>
    </row>
    <row r="5" spans="1:8" x14ac:dyDescent="0.35">
      <c r="A5" t="s">
        <v>0</v>
      </c>
      <c r="B5" t="s">
        <v>5</v>
      </c>
      <c r="D5">
        <v>2</v>
      </c>
      <c r="E5">
        <v>15</v>
      </c>
      <c r="F5">
        <v>15</v>
      </c>
      <c r="G5">
        <v>15</v>
      </c>
      <c r="H5">
        <v>2</v>
      </c>
    </row>
    <row r="6" spans="1:8" x14ac:dyDescent="0.35">
      <c r="A6" t="s">
        <v>0</v>
      </c>
      <c r="B6" t="s">
        <v>6</v>
      </c>
      <c r="D6">
        <v>8</v>
      </c>
      <c r="E6">
        <v>15</v>
      </c>
      <c r="F6">
        <v>11</v>
      </c>
      <c r="G6">
        <v>3</v>
      </c>
      <c r="H6">
        <v>3</v>
      </c>
    </row>
    <row r="7" spans="1:8" x14ac:dyDescent="0.35">
      <c r="A7" t="s">
        <v>0</v>
      </c>
      <c r="B7" t="s">
        <v>7</v>
      </c>
      <c r="C7" t="s">
        <v>55</v>
      </c>
    </row>
    <row r="8" spans="1:8" x14ac:dyDescent="0.35">
      <c r="A8" t="s">
        <v>0</v>
      </c>
      <c r="B8" t="s">
        <v>7</v>
      </c>
      <c r="C8" t="s">
        <v>16</v>
      </c>
    </row>
    <row r="9" spans="1:8" x14ac:dyDescent="0.35">
      <c r="A9" t="s">
        <v>0</v>
      </c>
      <c r="B9" t="s">
        <v>7</v>
      </c>
      <c r="C9" t="s">
        <v>130</v>
      </c>
    </row>
    <row r="10" spans="1:8" x14ac:dyDescent="0.35">
      <c r="A10" t="s">
        <v>14</v>
      </c>
      <c r="B10" t="s">
        <v>3</v>
      </c>
      <c r="D10">
        <v>5</v>
      </c>
      <c r="E10">
        <v>8</v>
      </c>
      <c r="F10">
        <v>11</v>
      </c>
      <c r="G10">
        <v>9</v>
      </c>
      <c r="H10">
        <v>14</v>
      </c>
    </row>
    <row r="11" spans="1:8" x14ac:dyDescent="0.35">
      <c r="A11" t="s">
        <v>14</v>
      </c>
      <c r="B11" t="s">
        <v>4</v>
      </c>
      <c r="D11">
        <v>3</v>
      </c>
      <c r="E11">
        <v>8</v>
      </c>
      <c r="F11">
        <v>5</v>
      </c>
      <c r="G11">
        <v>7</v>
      </c>
      <c r="H11">
        <v>15</v>
      </c>
    </row>
    <row r="12" spans="1:8" x14ac:dyDescent="0.35">
      <c r="A12" t="s">
        <v>14</v>
      </c>
      <c r="B12" t="s">
        <v>5</v>
      </c>
      <c r="D12">
        <v>6</v>
      </c>
      <c r="E12">
        <v>7</v>
      </c>
      <c r="F12">
        <v>10</v>
      </c>
      <c r="G12">
        <v>9</v>
      </c>
      <c r="H12">
        <v>15</v>
      </c>
    </row>
    <row r="13" spans="1:8" x14ac:dyDescent="0.35">
      <c r="A13" t="s">
        <v>14</v>
      </c>
      <c r="B13" t="s">
        <v>6</v>
      </c>
      <c r="D13">
        <v>4</v>
      </c>
      <c r="E13">
        <v>8</v>
      </c>
      <c r="F13">
        <v>3</v>
      </c>
      <c r="G13">
        <v>5</v>
      </c>
      <c r="H13">
        <v>6</v>
      </c>
    </row>
    <row r="14" spans="1:8" x14ac:dyDescent="0.35">
      <c r="A14" t="s">
        <v>14</v>
      </c>
      <c r="B14" t="s">
        <v>7</v>
      </c>
      <c r="C14" t="s">
        <v>55</v>
      </c>
    </row>
    <row r="15" spans="1:8" x14ac:dyDescent="0.35">
      <c r="A15" t="s">
        <v>14</v>
      </c>
      <c r="B15" t="s">
        <v>7</v>
      </c>
      <c r="C15" t="s">
        <v>16</v>
      </c>
    </row>
    <row r="16" spans="1:8" x14ac:dyDescent="0.35">
      <c r="A16" t="s">
        <v>14</v>
      </c>
      <c r="B16" t="s">
        <v>7</v>
      </c>
      <c r="C16" t="s">
        <v>130</v>
      </c>
    </row>
    <row r="17" spans="1:8" x14ac:dyDescent="0.35">
      <c r="A17" t="s">
        <v>15</v>
      </c>
      <c r="B17" t="s">
        <v>3</v>
      </c>
      <c r="D17">
        <v>2</v>
      </c>
      <c r="E17">
        <v>2</v>
      </c>
      <c r="F17">
        <v>2</v>
      </c>
      <c r="G17">
        <v>2</v>
      </c>
      <c r="H17">
        <v>2</v>
      </c>
    </row>
    <row r="18" spans="1:8" x14ac:dyDescent="0.35">
      <c r="A18" t="s">
        <v>15</v>
      </c>
      <c r="B18" t="s">
        <v>4</v>
      </c>
      <c r="D18">
        <v>15</v>
      </c>
      <c r="E18">
        <v>2</v>
      </c>
      <c r="F18">
        <v>2</v>
      </c>
      <c r="G18">
        <v>2</v>
      </c>
      <c r="H18">
        <v>2</v>
      </c>
    </row>
    <row r="19" spans="1:8" x14ac:dyDescent="0.35">
      <c r="A19" t="s">
        <v>15</v>
      </c>
      <c r="B19" t="s">
        <v>5</v>
      </c>
      <c r="D19">
        <v>10</v>
      </c>
      <c r="E19">
        <v>2</v>
      </c>
      <c r="F19">
        <v>2</v>
      </c>
      <c r="G19">
        <v>2</v>
      </c>
      <c r="H19">
        <v>2</v>
      </c>
    </row>
    <row r="20" spans="1:8" x14ac:dyDescent="0.35">
      <c r="A20" t="s">
        <v>15</v>
      </c>
      <c r="B20" t="s">
        <v>6</v>
      </c>
      <c r="D20">
        <v>2</v>
      </c>
      <c r="E20">
        <v>2</v>
      </c>
      <c r="F20">
        <v>2</v>
      </c>
      <c r="G20">
        <v>2</v>
      </c>
      <c r="H20">
        <v>2</v>
      </c>
    </row>
    <row r="21" spans="1:8" x14ac:dyDescent="0.35">
      <c r="A21" t="s">
        <v>15</v>
      </c>
      <c r="B21" t="s">
        <v>7</v>
      </c>
      <c r="C21" t="s">
        <v>55</v>
      </c>
    </row>
    <row r="22" spans="1:8" x14ac:dyDescent="0.35">
      <c r="A22" t="s">
        <v>15</v>
      </c>
      <c r="B22" t="s">
        <v>7</v>
      </c>
      <c r="C22" t="s">
        <v>16</v>
      </c>
    </row>
    <row r="23" spans="1:8" x14ac:dyDescent="0.35">
      <c r="A23" t="s">
        <v>15</v>
      </c>
      <c r="B23" t="s">
        <v>7</v>
      </c>
      <c r="C23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HiddenStateMeansVariances</vt:lpstr>
      <vt:lpstr>HS_MeansVar_CHOCOLATE</vt:lpstr>
      <vt:lpstr>HS_MeansVar_STUDENT</vt:lpstr>
      <vt:lpstr>HS_MeansVar_POTATO</vt:lpstr>
      <vt:lpstr>OptimalNumberOfStates</vt:lpstr>
      <vt:lpstr>OptNumStates_data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Parsons</dc:creator>
  <cp:lastModifiedBy>Andrew Parsons</cp:lastModifiedBy>
  <dcterms:created xsi:type="dcterms:W3CDTF">2017-03-21T12:01:34Z</dcterms:created>
  <dcterms:modified xsi:type="dcterms:W3CDTF">2017-03-23T02:38:13Z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29404a46-9884-45be-9368-279e92830854</vt:lpwstr>
  </property>
</Properties>
</file>