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subha\OneDrive\Desktop\Case_Study\BITS-BYTE\"/>
    </mc:Choice>
  </mc:AlternateContent>
  <xr:revisionPtr revIDLastSave="0" documentId="13_ncr:1_{DA4A6D12-3AF7-48EF-8792-54D37A3C87F7}" xr6:coauthVersionLast="47" xr6:coauthVersionMax="47" xr10:uidLastSave="{00000000-0000-0000-0000-000000000000}"/>
  <bookViews>
    <workbookView xWindow="-110" yWindow="-110" windowWidth="19420" windowHeight="10300" xr2:uid="{00000000-000D-0000-FFFF-FFFF00000000}"/>
  </bookViews>
  <sheets>
    <sheet name="Main_Primary_v3" sheetId="2" r:id="rId1"/>
    <sheet name="revenue_Demands_top_skus" sheetId="1" r:id="rId2"/>
    <sheet name="pivot_table" sheetId="3" r:id="rId3"/>
  </sheets>
  <definedNames>
    <definedName name="_xlnm._FilterDatabase" localSheetId="0" hidden="1">Main_Primary_v3!$A$1:$L$3096</definedName>
    <definedName name="Slicer_Company_Competitor1">#N/A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 i="1"/>
  <c r="K3" i="1"/>
  <c r="K4" i="1"/>
  <c r="K5" i="1"/>
  <c r="K6" i="1"/>
  <c r="K7" i="1"/>
  <c r="K8" i="1"/>
  <c r="K9" i="1"/>
  <c r="K10" i="1"/>
  <c r="K11" i="1"/>
  <c r="K12" i="1"/>
  <c r="K13" i="1"/>
  <c r="K14" i="1"/>
  <c r="K15" i="1"/>
  <c r="K16" i="1"/>
  <c r="K17" i="1"/>
  <c r="K18" i="1"/>
  <c r="K19" i="1"/>
  <c r="K20" i="1"/>
  <c r="K21" i="1"/>
  <c r="K22" i="1"/>
  <c r="K23" i="1"/>
  <c r="K24" i="1"/>
  <c r="K25" i="1"/>
  <c r="K2" i="1"/>
  <c r="F2" i="1"/>
  <c r="D3" i="1"/>
  <c r="D4" i="1"/>
  <c r="D5" i="1"/>
  <c r="D6" i="1"/>
  <c r="D7" i="1"/>
  <c r="D8" i="1"/>
  <c r="D9" i="1"/>
  <c r="D10" i="1"/>
  <c r="D11" i="1"/>
  <c r="D12" i="1"/>
  <c r="D13" i="1"/>
  <c r="D14" i="1"/>
  <c r="D15" i="1"/>
  <c r="D16" i="1"/>
  <c r="D17" i="1"/>
  <c r="D18" i="1"/>
  <c r="D19" i="1"/>
  <c r="D20" i="1"/>
  <c r="D21" i="1"/>
  <c r="D22" i="1"/>
  <c r="D23" i="1"/>
  <c r="D24" i="1"/>
  <c r="D25" i="1"/>
  <c r="D2" i="1"/>
  <c r="L25" i="1"/>
  <c r="L24" i="1"/>
  <c r="L23" i="1"/>
  <c r="L22" i="1"/>
  <c r="L21" i="1"/>
  <c r="L20" i="1"/>
  <c r="L19" i="1"/>
  <c r="L18" i="1"/>
  <c r="L17" i="1"/>
  <c r="L16" i="1"/>
  <c r="L15" i="1"/>
  <c r="L14" i="1"/>
  <c r="L13" i="1"/>
  <c r="L12" i="1"/>
  <c r="L11" i="1"/>
  <c r="L10" i="1"/>
  <c r="L9" i="1"/>
  <c r="L8" i="1"/>
  <c r="L7" i="1"/>
  <c r="L6" i="1"/>
  <c r="L5" i="1"/>
  <c r="L4" i="1"/>
  <c r="L3" i="1"/>
  <c r="L2" i="1"/>
  <c r="E3" i="1"/>
  <c r="F3" i="1" s="1"/>
  <c r="E4" i="1"/>
  <c r="F4" i="1" s="1"/>
  <c r="E5" i="1"/>
  <c r="F5" i="1" s="1"/>
  <c r="E6" i="1"/>
  <c r="F6" i="1" s="1"/>
  <c r="E7" i="1"/>
  <c r="F7" i="1" s="1"/>
  <c r="E8" i="1"/>
  <c r="F8" i="1" s="1"/>
  <c r="E9" i="1"/>
  <c r="F9" i="1" s="1"/>
  <c r="E10" i="1"/>
  <c r="F10" i="1" s="1"/>
  <c r="E11" i="1"/>
  <c r="F11" i="1" s="1"/>
  <c r="E12" i="1"/>
  <c r="F12" i="1" s="1"/>
  <c r="E13" i="1"/>
  <c r="F13" i="1" s="1"/>
  <c r="E14" i="1"/>
  <c r="F14" i="1" s="1"/>
  <c r="E15" i="1"/>
  <c r="F15" i="1" s="1"/>
  <c r="E16" i="1"/>
  <c r="F16" i="1" s="1"/>
  <c r="E17" i="1"/>
  <c r="F17" i="1" s="1"/>
  <c r="E18" i="1"/>
  <c r="F18" i="1" s="1"/>
  <c r="E19" i="1"/>
  <c r="F19" i="1" s="1"/>
  <c r="E20" i="1"/>
  <c r="F20" i="1" s="1"/>
  <c r="E21" i="1"/>
  <c r="F21" i="1" s="1"/>
  <c r="E22" i="1"/>
  <c r="F22" i="1" s="1"/>
  <c r="E23" i="1"/>
  <c r="F23" i="1" s="1"/>
  <c r="E24" i="1"/>
  <c r="F24" i="1" s="1"/>
  <c r="E25" i="1"/>
  <c r="F25" i="1" s="1"/>
  <c r="E26" i="1"/>
  <c r="E2" i="1"/>
</calcChain>
</file>

<file path=xl/sharedStrings.xml><?xml version="1.0" encoding="utf-8"?>
<sst xmlns="http://schemas.openxmlformats.org/spreadsheetml/2006/main" count="22766" uniqueCount="97">
  <si>
    <t>SKU</t>
  </si>
  <si>
    <t>revenue_company</t>
  </si>
  <si>
    <t>GLBTL007</t>
  </si>
  <si>
    <t>GLBTL002</t>
  </si>
  <si>
    <t>GLBTL003</t>
  </si>
  <si>
    <t>GLBTL009</t>
  </si>
  <si>
    <t>GLBTL006</t>
  </si>
  <si>
    <t>GLBTL004</t>
  </si>
  <si>
    <t>GLBTL008</t>
  </si>
  <si>
    <t>GLBTL001</t>
  </si>
  <si>
    <t>CANL007</t>
  </si>
  <si>
    <t>GLBTL005</t>
  </si>
  <si>
    <t>CANL005</t>
  </si>
  <si>
    <t>CANL006</t>
  </si>
  <si>
    <t>CANL003</t>
  </si>
  <si>
    <t>CANL001</t>
  </si>
  <si>
    <t>CANS009</t>
  </si>
  <si>
    <t>CANS001</t>
  </si>
  <si>
    <t>CANL002</t>
  </si>
  <si>
    <t>CANS005</t>
  </si>
  <si>
    <t>GLBTS001</t>
  </si>
  <si>
    <t>CANL004</t>
  </si>
  <si>
    <t>CANL008</t>
  </si>
  <si>
    <t>CANS007</t>
  </si>
  <si>
    <t>CANS002</t>
  </si>
  <si>
    <t>CANS004</t>
  </si>
  <si>
    <t>GLBTS006</t>
  </si>
  <si>
    <t>revenue_competitor</t>
  </si>
  <si>
    <t>demand</t>
  </si>
  <si>
    <t>company_demand</t>
  </si>
  <si>
    <t xml:space="preserve">  competitor_demand</t>
  </si>
  <si>
    <t>revenue_market</t>
  </si>
  <si>
    <t>%revenue_market_company</t>
  </si>
  <si>
    <t xml:space="preserve"> %revenue_market_competitor</t>
  </si>
  <si>
    <t>NA</t>
  </si>
  <si>
    <t>%Volume_market_share_company</t>
  </si>
  <si>
    <t>%Volume_market_share_competitor</t>
  </si>
  <si>
    <t>May</t>
  </si>
  <si>
    <t>650 ml</t>
  </si>
  <si>
    <t>Bottle</t>
  </si>
  <si>
    <t>U Mainstream</t>
  </si>
  <si>
    <t>Brand 3</t>
  </si>
  <si>
    <t>Competitor</t>
  </si>
  <si>
    <t>Brewer8</t>
  </si>
  <si>
    <t>Mar</t>
  </si>
  <si>
    <t>Jun</t>
  </si>
  <si>
    <t>Jul</t>
  </si>
  <si>
    <t>Jan</t>
  </si>
  <si>
    <t>Feb</t>
  </si>
  <si>
    <t>Aug</t>
  </si>
  <si>
    <t>Apr</t>
  </si>
  <si>
    <t>Sep</t>
  </si>
  <si>
    <t>Oct</t>
  </si>
  <si>
    <t>Nov</t>
  </si>
  <si>
    <t>Dec</t>
  </si>
  <si>
    <t>500 ml</t>
  </si>
  <si>
    <t>CAN</t>
  </si>
  <si>
    <t>Brand 1</t>
  </si>
  <si>
    <t>Brewer9</t>
  </si>
  <si>
    <t>Brand 4</t>
  </si>
  <si>
    <t>Brewer4</t>
  </si>
  <si>
    <t>330 ml</t>
  </si>
  <si>
    <t>Brand 9</t>
  </si>
  <si>
    <t>Company</t>
  </si>
  <si>
    <t>Brewer1</t>
  </si>
  <si>
    <t>Brand 8</t>
  </si>
  <si>
    <t>Brand 7</t>
  </si>
  <si>
    <t>Brand 2</t>
  </si>
  <si>
    <t>250 ml</t>
  </si>
  <si>
    <t>Premium</t>
  </si>
  <si>
    <t>Brand 6</t>
  </si>
  <si>
    <t>L Mainstream</t>
  </si>
  <si>
    <t>Brand 5</t>
  </si>
  <si>
    <t>Brewer5</t>
  </si>
  <si>
    <t>Brewer3</t>
  </si>
  <si>
    <t>Economy</t>
  </si>
  <si>
    <t>Brewer7</t>
  </si>
  <si>
    <t>Brewer6</t>
  </si>
  <si>
    <t>Brewer2</t>
  </si>
  <si>
    <t>Volume Sales</t>
  </si>
  <si>
    <t>W/s Price (per carton)</t>
  </si>
  <si>
    <t>W/s Vat 13 %</t>
  </si>
  <si>
    <t>Month</t>
  </si>
  <si>
    <t>Year</t>
  </si>
  <si>
    <t>PackSize</t>
  </si>
  <si>
    <t>PackType</t>
  </si>
  <si>
    <t>Segment</t>
  </si>
  <si>
    <t>Brand</t>
  </si>
  <si>
    <t>Company/Competitor</t>
  </si>
  <si>
    <t>Brewery</t>
  </si>
  <si>
    <t>Grand Total</t>
  </si>
  <si>
    <t>Sum of Volume Sales</t>
  </si>
  <si>
    <t>Average of W/s Price (per carton)</t>
  </si>
  <si>
    <t>Row Labels</t>
  </si>
  <si>
    <t>Total Sum of Volume Sales</t>
  </si>
  <si>
    <t>Total Average of W/s Price (per carton)</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</si>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</sst>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color theme="1"/>
      <name val="Calibri"/>
      <family val="2"/>
      <scheme val="minor"/>
    </font>
    <font>
      <b/>
      <sz val="11"/>
      <name val="Calibri"/>
      <family val="2"/>
    </font>
  </fonts>
  <fills count="4">
    <fill>
      <patternFill patternType="none"/>
    </fill>
    <fill>
      <patternFill patternType="gray125"/>
    </fill>
    <fill>
      <patternFill patternType="solid">
        <fgColor theme="9"/>
        <bgColor indexed="64"/>
      </patternFill>
    </fill>
    <fill>
      <patternFill patternType="solid">
        <fgColor theme="3"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s>
  <cellStyleXfs count="1">
    <xf numFmtId="0" fontId="0" fillId="0" borderId="0"/>
  </cellStyleXfs>
  <cellXfs count="16">
    <xf numFmtId="0" fontId="0" fillId="0" borderId="0" xfId="0"/>
    <xf numFmtId="0" fontId="1" fillId="0" borderId="1" xfId="0" applyFont="1" applyBorder="1" applyAlignment="1">
      <alignment horizontal="center" vertical="top"/>
    </xf>
    <xf numFmtId="0" fontId="2" fillId="0" borderId="0" xfId="0" applyFont="1"/>
    <xf numFmtId="0" fontId="3" fillId="0" borderId="1" xfId="0" applyFont="1" applyBorder="1" applyAlignment="1">
      <alignment horizontal="center" vertical="top"/>
    </xf>
    <xf numFmtId="0" fontId="3" fillId="0" borderId="2" xfId="0" applyFont="1" applyBorder="1" applyAlignment="1">
      <alignment horizontal="center" vertical="top"/>
    </xf>
    <xf numFmtId="0" fontId="1" fillId="2" borderId="1" xfId="0" applyFont="1" applyFill="1" applyBorder="1" applyAlignment="1">
      <alignment horizontal="center" vertical="top"/>
    </xf>
    <xf numFmtId="0" fontId="0" fillId="2" borderId="0" xfId="0" applyFill="1"/>
    <xf numFmtId="0" fontId="3" fillId="2" borderId="1" xfId="0" applyFont="1" applyFill="1" applyBorder="1" applyAlignment="1">
      <alignment horizontal="center" vertical="top"/>
    </xf>
    <xf numFmtId="0" fontId="1" fillId="3" borderId="1" xfId="0" applyFont="1" applyFill="1" applyBorder="1" applyAlignment="1">
      <alignment horizontal="center" vertical="top"/>
    </xf>
    <xf numFmtId="0" fontId="0" fillId="3" borderId="0" xfId="0" applyFill="1"/>
    <xf numFmtId="0" fontId="3" fillId="3" borderId="1" xfId="0" applyFont="1" applyFill="1" applyBorder="1" applyAlignment="1">
      <alignment horizontal="center" vertical="top"/>
    </xf>
    <xf numFmtId="0" fontId="3" fillId="0" borderId="2" xfId="0" applyFont="1" applyFill="1" applyBorder="1" applyAlignment="1">
      <alignment horizontal="center" vertical="top"/>
    </xf>
    <xf numFmtId="0" fontId="3" fillId="0" borderId="3" xfId="0" applyFont="1" applyFill="1" applyBorder="1" applyAlignment="1">
      <alignment horizontal="center" vertical="top"/>
    </xf>
    <xf numFmtId="4" fontId="0" fillId="0" borderId="0" xfId="0" applyNumberFormat="1"/>
    <xf numFmtId="0" fontId="0" fillId="0" borderId="0" xfId="0" applyAlignment="1">
      <alignment horizontal="left"/>
    </xf>
    <xf numFmtId="0" fontId="0" fillId="0" borderId="0" xfId="0" pivotButton="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7</xdr:col>
      <xdr:colOff>487680</xdr:colOff>
      <xdr:row>0</xdr:row>
      <xdr:rowOff>22860</xdr:rowOff>
    </xdr:from>
    <xdr:ext cx="1828800" cy="2483485"/>
    <mc:AlternateContent xmlns:mc="http://schemas.openxmlformats.org/markup-compatibility/2006">
      <mc:Choice xmlns:a14="http://schemas.microsoft.com/office/drawing/2010/main" Requires="a14">
        <xdr:graphicFrame macro="">
          <xdr:nvGraphicFramePr>
            <xdr:cNvPr id="2" name="Company/Competitor 1">
              <a:extLst>
                <a:ext uri="{FF2B5EF4-FFF2-40B4-BE49-F238E27FC236}">
                  <a16:creationId xmlns:a16="http://schemas.microsoft.com/office/drawing/2014/main" id="{96ADDD02-E456-4F7A-9905-70B182E0E708}"/>
                </a:ext>
              </a:extLst>
            </xdr:cNvPr>
            <xdr:cNvGraphicFramePr/>
          </xdr:nvGraphicFramePr>
          <xdr:xfrm>
            <a:off x="0" y="0"/>
            <a:ext cx="0" cy="0"/>
          </xdr:xfrm>
          <a:graphic>
            <a:graphicData uri="http://schemas.microsoft.com/office/drawing/2010/slicer">
              <sle:slicer xmlns:sle="http://schemas.microsoft.com/office/drawing/2010/slicer" name="Company/Competitor 1"/>
            </a:graphicData>
          </a:graphic>
        </xdr:graphicFrame>
      </mc:Choice>
      <mc:Fallback>
        <xdr:sp macro="" textlink="">
          <xdr:nvSpPr>
            <xdr:cNvPr id="0" name=""/>
            <xdr:cNvSpPr>
              <a:spLocks noTextEdit="1"/>
            </xdr:cNvSpPr>
          </xdr:nvSpPr>
          <xdr:spPr>
            <a:xfrm>
              <a:off x="8133080" y="22860"/>
              <a:ext cx="1828800" cy="24834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top_skus_revenues_demand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win Goyal" refreshedDate="44616.046142939813" createdVersion="7" refreshedVersion="7" minRefreshableVersion="3" recordCount="3095" xr:uid="{7B125A6D-5B9B-4BAC-A718-77E301763F17}">
  <cacheSource type="worksheet">
    <worksheetSource ref="A1:L3096" sheet="Main_Primary_v3" r:id="rId2"/>
  </cacheSource>
  <cacheFields count="12">
    <cacheField name="Brewery" numFmtId="0">
      <sharedItems/>
    </cacheField>
    <cacheField name="Company/Competitor" numFmtId="0">
      <sharedItems count="2">
        <s v="Company"/>
        <s v="Competitor"/>
      </sharedItems>
    </cacheField>
    <cacheField name="Brand" numFmtId="0">
      <sharedItems count="9">
        <s v="Brand 4"/>
        <s v="Brand 1"/>
        <s v="Brand 2"/>
        <s v="Brand 3"/>
        <s v="Brand 5"/>
        <s v="Brand 7"/>
        <s v="Brand 8"/>
        <s v="Brand 9"/>
        <s v="Brand 6"/>
      </sharedItems>
    </cacheField>
    <cacheField name="Segment" numFmtId="0">
      <sharedItems/>
    </cacheField>
    <cacheField name="PackType" numFmtId="0">
      <sharedItems/>
    </cacheField>
    <cacheField name="SKU" numFmtId="0">
      <sharedItems containsBlank="1"/>
    </cacheField>
    <cacheField name="PackSize" numFmtId="0">
      <sharedItems/>
    </cacheField>
    <cacheField name="Year" numFmtId="0">
      <sharedItems containsSemiMixedTypes="0" containsString="0" containsNumber="1" containsInteger="1" minValue="2014" maxValue="2019"/>
    </cacheField>
    <cacheField name="Month" numFmtId="0">
      <sharedItems/>
    </cacheField>
    <cacheField name="W/s Vat 13 %" numFmtId="0">
      <sharedItems containsSemiMixedTypes="0" containsString="0" containsNumber="1" minValue="4.29" maxValue="17.170000000000002"/>
    </cacheField>
    <cacheField name="W/s Price (per carton)" numFmtId="0">
      <sharedItems containsSemiMixedTypes="0" containsString="0" containsNumber="1" minValue="1100" maxValue="4012" count="273">
        <n v="1960"/>
        <n v="1825"/>
        <n v="2433.25"/>
        <n v="2700"/>
        <n v="1444"/>
        <n v="1585"/>
        <n v="1676"/>
        <n v="1665"/>
        <n v="1755"/>
        <n v="2415"/>
        <n v="2570"/>
        <n v="1591"/>
        <n v="1792"/>
        <n v="1881"/>
        <n v="1845"/>
        <n v="2058"/>
        <n v="2665"/>
        <n v="2809"/>
        <n v="1698"/>
        <n v="1903"/>
        <n v="2392"/>
        <n v="1957"/>
        <n v="2625"/>
        <n v="3095"/>
        <n v="3250"/>
        <n v="1996.71"/>
        <n v="2079.1999999999998"/>
        <n v="2514.25"/>
        <n v="2661.15"/>
        <n v="1877.22"/>
        <n v="2085.8000000000002"/>
        <n v="2195.58"/>
        <n v="2439.5300000000002"/>
        <n v="2567.9299999999998"/>
        <n v="2853.25"/>
        <n v="2330"/>
        <n v="2670"/>
        <n v="2912"/>
        <n v="2439"/>
        <n v="2750"/>
        <n v="1570"/>
        <n v="1666"/>
        <n v="1580"/>
        <n v="1670"/>
        <n v="1770"/>
        <n v="1919.75"/>
        <n v="2024.84"/>
        <n v="2432.75"/>
        <n v="2685"/>
        <n v="1650"/>
        <n v="1782"/>
        <n v="1655.65"/>
        <n v="1759.04"/>
        <n v="1913.56"/>
        <n v="2017.52"/>
        <n v="2356.17"/>
        <n v="2500.0100000000002"/>
        <n v="1617.98"/>
        <n v="1725.98"/>
        <n v="1742.26"/>
        <n v="1853.39"/>
        <n v="1959.58"/>
        <n v="2066.36"/>
        <n v="2479.4"/>
        <n v="2690.05"/>
        <n v="1511.01"/>
        <n v="1613.01"/>
        <n v="1560"/>
        <n v="2428.91"/>
        <n v="2675"/>
        <n v="1814.65"/>
        <n v="1930.48"/>
        <n v="2053.6999999999998"/>
        <n v="2157.09"/>
        <n v="1535.95"/>
        <n v="1655.95"/>
        <n v="1653.39"/>
        <n v="1761.3"/>
        <n v="1929.67"/>
        <n v="2034.76"/>
        <n v="2442.1"/>
        <n v="2715"/>
        <n v="1565"/>
        <n v="1615"/>
        <n v="1660"/>
        <n v="2180.0003000000002"/>
        <n v="2225.0039999999999"/>
        <n v="2553"/>
        <n v="2645"/>
        <n v="2525"/>
        <n v="1565.0027"/>
        <n v="1689.9971"/>
        <n v="2115"/>
        <n v="2145"/>
        <n v="1720"/>
        <n v="1890"/>
        <n v="1740"/>
        <n v="1939.9957999999999"/>
        <n v="2054"/>
        <n v="2377"/>
        <n v="2430"/>
        <n v="2500"/>
        <n v="2010"/>
        <n v="2135"/>
        <n v="2830"/>
        <n v="2240"/>
        <n v="2450"/>
        <n v="2753"/>
        <n v="3430"/>
        <n v="1679.9975999999999"/>
        <n v="2222"/>
        <n v="2725"/>
        <n v="1583.01"/>
        <n v="1702"/>
        <n v="1616"/>
        <n v="1712"/>
        <n v="1796"/>
        <n v="2060"/>
        <n v="2490"/>
        <n v="2405"/>
        <n v="2680"/>
        <n v="1648"/>
        <n v="1780"/>
        <n v="1980"/>
        <n v="2065"/>
        <n v="2175"/>
        <n v="2284"/>
        <n v="2735"/>
        <n v="2745"/>
        <n v="3022"/>
        <n v="1765.01"/>
        <n v="2062"/>
        <n v="2335"/>
        <n v="2085"/>
        <n v="2180"/>
        <n v="2425"/>
        <n v="2622"/>
        <n v="2740"/>
        <n v="2960"/>
        <n v="2349"/>
        <n v="2655"/>
        <n v="2875"/>
        <n v="1395"/>
        <n v="1396"/>
        <n v="1750"/>
        <n v="1635"/>
        <n v="1860"/>
        <n v="1970"/>
        <n v="2090"/>
        <n v="2200"/>
        <n v="1803.48"/>
        <n v="2191.0700000000002"/>
        <n v="2410.29"/>
        <n v="2230.62"/>
        <n v="2446.4499999999998"/>
        <n v="2578.66"/>
        <n v="3168.52"/>
        <n v="3530.12"/>
        <n v="2434.02"/>
        <n v="2671.32"/>
        <n v="2914.27"/>
        <n v="3009.19"/>
        <n v="3455.54"/>
        <n v="3771.94"/>
        <n v="1850.94"/>
        <n v="2021.57"/>
        <n v="1865.63"/>
        <n v="2231.75"/>
        <n v="2085.98"/>
        <n v="2288.25"/>
        <n v="2420.46"/>
        <n v="2886.02"/>
        <n v="3191.12"/>
        <n v="1600"/>
        <n v="1847.95"/>
        <n v="1745"/>
        <n v="1951.34"/>
        <n v="2182.73"/>
        <n v="2320.0100000000002"/>
        <n v="1900"/>
        <n v="1443"/>
        <n v="1543"/>
        <n v="1694"/>
        <n v="1802.39"/>
        <n v="2055.3000000000002"/>
        <n v="2210.0300000000002"/>
        <n v="1725"/>
        <n v="2191.6"/>
        <n v="1906.99"/>
        <n v="1786.99"/>
        <n v="1975.65"/>
        <n v="2025.65"/>
        <n v="2181.89"/>
        <n v="2289.8000000000002"/>
        <n v="2679.76"/>
        <n v="2900"/>
        <n v="2220"/>
        <n v="2020"/>
        <n v="2835"/>
        <n v="2100"/>
        <n v="3190"/>
        <n v="2950"/>
        <n v="2350"/>
        <n v="2230"/>
        <n v="2520"/>
        <n v="2880"/>
        <n v="1920"/>
        <n v="2925"/>
        <n v="3285"/>
        <n v="3505"/>
        <n v="2758"/>
        <n v="2877.01"/>
        <n v="3000"/>
        <n v="3245"/>
        <n v="3470"/>
        <n v="3795"/>
        <n v="4012"/>
        <n v="2970"/>
        <n v="2190"/>
        <n v="2435"/>
        <n v="2492"/>
        <n v="2709"/>
        <n v="2926"/>
        <n v="1100"/>
        <n v="1153.78"/>
        <n v="1332"/>
        <n v="1490"/>
        <n v="1965"/>
        <n v="1843"/>
        <n v="2615"/>
        <n v="2965"/>
        <n v="3575"/>
        <n v="2302"/>
        <n v="2410"/>
        <n v="2409"/>
        <n v="2530"/>
        <n v="2770"/>
        <n v="2990"/>
        <n v="3030"/>
        <n v="3209.99"/>
        <n v="3225"/>
        <n v="3555"/>
        <n v="3720"/>
        <n v="2517"/>
        <n v="1625"/>
        <n v="1624"/>
        <n v="1985"/>
        <n v="1865"/>
        <n v="2210"/>
        <n v="2372"/>
        <n v="2601.41"/>
        <n v="2820"/>
        <n v="3328"/>
        <n v="3760"/>
        <n v="2021"/>
        <n v="2385"/>
        <n v="2610"/>
        <n v="2773.01"/>
        <n v="3500"/>
        <n v="2035"/>
        <n v="2720"/>
        <n v="3160"/>
        <n v="3560"/>
        <n v="3420"/>
        <n v="3988"/>
        <n v="3770"/>
        <n v="3175"/>
        <n v="3174.7"/>
        <n v="3400"/>
        <n v="3813"/>
        <n v="2620"/>
        <n v="2815"/>
        <n v="3573"/>
      </sharedItems>
    </cacheField>
    <cacheField name="Volume Sales" numFmtId="0">
      <sharedItems containsSemiMixedTypes="0" containsString="0" containsNumber="1" minValue="0" maxValue="42432.7"/>
    </cacheField>
  </cacheFields>
  <extLst>
    <ext xmlns:x14="http://schemas.microsoft.com/office/spreadsheetml/2009/9/main" uri="{725AE2AE-9491-48be-B2B4-4EB974FC3084}">
      <x14:pivotCacheDefinition pivotCacheId="6440672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95">
  <r>
    <s v="Brewer1"/>
    <x v="0"/>
    <x v="0"/>
    <s v="Economy"/>
    <s v="Bottle"/>
    <s v="GLBTL004"/>
    <s v="650 ml"/>
    <n v="2017"/>
    <s v="Apr"/>
    <n v="5.2"/>
    <x v="0"/>
    <n v="4480.8599999999997"/>
  </r>
  <r>
    <s v="Brewer1"/>
    <x v="0"/>
    <x v="0"/>
    <s v="Economy"/>
    <s v="Bottle"/>
    <s v="GLBTL004"/>
    <s v="650 ml"/>
    <n v="2017"/>
    <s v="Aug"/>
    <n v="5.2"/>
    <x v="1"/>
    <n v="6518.7699999999904"/>
  </r>
  <r>
    <s v="Brewer1"/>
    <x v="0"/>
    <x v="0"/>
    <s v="Economy"/>
    <s v="Bottle"/>
    <s v="GLBTL004"/>
    <s v="650 ml"/>
    <n v="2017"/>
    <s v="Dec"/>
    <n v="5.2"/>
    <x v="1"/>
    <n v="8784.75"/>
  </r>
  <r>
    <s v="Brewer1"/>
    <x v="0"/>
    <x v="0"/>
    <s v="Economy"/>
    <s v="Bottle"/>
    <s v="GLBTL004"/>
    <s v="650 ml"/>
    <n v="2017"/>
    <s v="Jul"/>
    <n v="5.2"/>
    <x v="1"/>
    <n v="10894.42"/>
  </r>
  <r>
    <s v="Brewer1"/>
    <x v="0"/>
    <x v="0"/>
    <s v="Economy"/>
    <s v="Bottle"/>
    <s v="GLBTL004"/>
    <s v="650 ml"/>
    <n v="2017"/>
    <s v="Jun"/>
    <n v="5.2"/>
    <x v="1"/>
    <n v="7090.98"/>
  </r>
  <r>
    <s v="Brewer1"/>
    <x v="0"/>
    <x v="0"/>
    <s v="Economy"/>
    <s v="Bottle"/>
    <s v="GLBTL004"/>
    <s v="650 ml"/>
    <n v="2017"/>
    <s v="Mar"/>
    <n v="5.2"/>
    <x v="0"/>
    <n v="4005.2999999999902"/>
  </r>
  <r>
    <s v="Brewer1"/>
    <x v="0"/>
    <x v="0"/>
    <s v="Economy"/>
    <s v="Bottle"/>
    <s v="GLBTL004"/>
    <s v="650 ml"/>
    <n v="2017"/>
    <s v="May"/>
    <n v="5.2"/>
    <x v="0"/>
    <n v="3780.9699999999898"/>
  </r>
  <r>
    <s v="Brewer1"/>
    <x v="0"/>
    <x v="0"/>
    <s v="Economy"/>
    <s v="Bottle"/>
    <s v="GLBTL004"/>
    <s v="650 ml"/>
    <n v="2017"/>
    <s v="Nov"/>
    <n v="5.2"/>
    <x v="1"/>
    <n v="5465.46"/>
  </r>
  <r>
    <s v="Brewer1"/>
    <x v="0"/>
    <x v="0"/>
    <s v="Economy"/>
    <s v="Bottle"/>
    <s v="GLBTL004"/>
    <s v="650 ml"/>
    <n v="2017"/>
    <s v="Oct"/>
    <n v="5.2"/>
    <x v="1"/>
    <n v="7799.3799999999901"/>
  </r>
  <r>
    <s v="Brewer1"/>
    <x v="0"/>
    <x v="0"/>
    <s v="Economy"/>
    <s v="Bottle"/>
    <s v="GLBTL004"/>
    <s v="650 ml"/>
    <n v="2017"/>
    <s v="Sep"/>
    <n v="5.2"/>
    <x v="1"/>
    <n v="8712.6"/>
  </r>
  <r>
    <s v="Brewer1"/>
    <x v="0"/>
    <x v="0"/>
    <s v="Economy"/>
    <s v="Bottle"/>
    <s v="GLBTL004"/>
    <s v="650 ml"/>
    <n v="2018"/>
    <s v="Apr"/>
    <n v="5.2"/>
    <x v="1"/>
    <n v="12632.2599999999"/>
  </r>
  <r>
    <s v="Brewer1"/>
    <x v="0"/>
    <x v="0"/>
    <s v="Economy"/>
    <s v="Bottle"/>
    <s v="GLBTL004"/>
    <s v="650 ml"/>
    <n v="2018"/>
    <s v="Aug"/>
    <n v="6.89"/>
    <x v="2"/>
    <n v="11123.58"/>
  </r>
  <r>
    <s v="Brewer1"/>
    <x v="0"/>
    <x v="0"/>
    <s v="Economy"/>
    <s v="Bottle"/>
    <s v="GLBTL004"/>
    <s v="650 ml"/>
    <n v="2018"/>
    <s v="Dec"/>
    <n v="6.89"/>
    <x v="2"/>
    <n v="5731.75"/>
  </r>
  <r>
    <s v="Brewer1"/>
    <x v="0"/>
    <x v="0"/>
    <s v="Economy"/>
    <s v="Bottle"/>
    <s v="GLBTL004"/>
    <s v="650 ml"/>
    <n v="2018"/>
    <s v="Feb"/>
    <n v="5.2"/>
    <x v="1"/>
    <n v="8852.9999999999909"/>
  </r>
  <r>
    <s v="Brewer1"/>
    <x v="0"/>
    <x v="0"/>
    <s v="Economy"/>
    <s v="Bottle"/>
    <s v="GLBTL004"/>
    <s v="650 ml"/>
    <n v="2018"/>
    <s v="Jan"/>
    <n v="5.2"/>
    <x v="1"/>
    <n v="3533.63"/>
  </r>
  <r>
    <s v="Brewer1"/>
    <x v="0"/>
    <x v="0"/>
    <s v="Economy"/>
    <s v="Bottle"/>
    <s v="GLBTL004"/>
    <s v="650 ml"/>
    <n v="2018"/>
    <s v="Jul"/>
    <n v="6.89"/>
    <x v="2"/>
    <n v="10398.18"/>
  </r>
  <r>
    <s v="Brewer1"/>
    <x v="0"/>
    <x v="0"/>
    <s v="Economy"/>
    <s v="Bottle"/>
    <s v="GLBTL004"/>
    <s v="650 ml"/>
    <n v="2018"/>
    <s v="Jun"/>
    <n v="5.2"/>
    <x v="1"/>
    <n v="12545.13"/>
  </r>
  <r>
    <s v="Brewer1"/>
    <x v="0"/>
    <x v="0"/>
    <s v="Economy"/>
    <s v="Bottle"/>
    <s v="GLBTL004"/>
    <s v="650 ml"/>
    <n v="2018"/>
    <s v="Mar"/>
    <n v="5.2"/>
    <x v="1"/>
    <n v="10087.3499999999"/>
  </r>
  <r>
    <s v="Brewer1"/>
    <x v="0"/>
    <x v="0"/>
    <s v="Economy"/>
    <s v="Bottle"/>
    <s v="GLBTL004"/>
    <s v="650 ml"/>
    <n v="2018"/>
    <s v="May"/>
    <n v="5.2"/>
    <x v="1"/>
    <n v="10391.08"/>
  </r>
  <r>
    <s v="Brewer1"/>
    <x v="0"/>
    <x v="0"/>
    <s v="Economy"/>
    <s v="Bottle"/>
    <s v="GLBTL004"/>
    <s v="650 ml"/>
    <n v="2018"/>
    <s v="Nov"/>
    <n v="6.89"/>
    <x v="2"/>
    <n v="10666.73"/>
  </r>
  <r>
    <s v="Brewer1"/>
    <x v="0"/>
    <x v="0"/>
    <s v="Economy"/>
    <s v="Bottle"/>
    <s v="GLBTL004"/>
    <s v="650 ml"/>
    <n v="2018"/>
    <s v="Oct"/>
    <n v="6.89"/>
    <x v="2"/>
    <n v="12843.32"/>
  </r>
  <r>
    <s v="Brewer1"/>
    <x v="0"/>
    <x v="0"/>
    <s v="Economy"/>
    <s v="Bottle"/>
    <s v="GLBTL004"/>
    <s v="650 ml"/>
    <n v="2018"/>
    <s v="Sep"/>
    <n v="6.89"/>
    <x v="2"/>
    <n v="11204.7"/>
  </r>
  <r>
    <s v="Brewer1"/>
    <x v="0"/>
    <x v="0"/>
    <s v="Economy"/>
    <s v="Bottle"/>
    <s v="GLBTL004"/>
    <s v="650 ml"/>
    <n v="2019"/>
    <s v="Apr"/>
    <n v="6.89"/>
    <x v="2"/>
    <n v="12340.77"/>
  </r>
  <r>
    <s v="Brewer1"/>
    <x v="0"/>
    <x v="0"/>
    <s v="Economy"/>
    <s v="Bottle"/>
    <s v="GLBTL004"/>
    <s v="650 ml"/>
    <n v="2019"/>
    <s v="Aug"/>
    <n v="7.64"/>
    <x v="3"/>
    <n v="10570.949999999901"/>
  </r>
  <r>
    <s v="Brewer1"/>
    <x v="0"/>
    <x v="0"/>
    <s v="Economy"/>
    <s v="Bottle"/>
    <s v="GLBTL004"/>
    <s v="650 ml"/>
    <n v="2019"/>
    <s v="Feb"/>
    <n v="6.89"/>
    <x v="2"/>
    <n v="8735.2199999999993"/>
  </r>
  <r>
    <s v="Brewer1"/>
    <x v="0"/>
    <x v="0"/>
    <s v="Economy"/>
    <s v="Bottle"/>
    <s v="GLBTL004"/>
    <s v="650 ml"/>
    <n v="2019"/>
    <s v="Jan"/>
    <n v="6.89"/>
    <x v="2"/>
    <n v="4695.5199999999904"/>
  </r>
  <r>
    <s v="Brewer1"/>
    <x v="0"/>
    <x v="0"/>
    <s v="Economy"/>
    <s v="Bottle"/>
    <s v="GLBTL004"/>
    <s v="650 ml"/>
    <n v="2019"/>
    <s v="Jul"/>
    <n v="7.64"/>
    <x v="3"/>
    <n v="7793.37"/>
  </r>
  <r>
    <s v="Brewer1"/>
    <x v="0"/>
    <x v="0"/>
    <s v="Economy"/>
    <s v="Bottle"/>
    <s v="GLBTL004"/>
    <s v="650 ml"/>
    <n v="2019"/>
    <s v="Jun"/>
    <n v="6.89"/>
    <x v="2"/>
    <n v="18323.37"/>
  </r>
  <r>
    <s v="Brewer1"/>
    <x v="0"/>
    <x v="0"/>
    <s v="Economy"/>
    <s v="Bottle"/>
    <s v="GLBTL004"/>
    <s v="650 ml"/>
    <n v="2019"/>
    <s v="Mar"/>
    <n v="6.89"/>
    <x v="2"/>
    <n v="12080.95"/>
  </r>
  <r>
    <s v="Brewer1"/>
    <x v="0"/>
    <x v="0"/>
    <s v="Economy"/>
    <s v="Bottle"/>
    <s v="GLBTL004"/>
    <s v="650 ml"/>
    <n v="2019"/>
    <s v="May"/>
    <n v="6.89"/>
    <x v="2"/>
    <n v="19768.400000000001"/>
  </r>
  <r>
    <s v="Brewer2"/>
    <x v="1"/>
    <x v="1"/>
    <s v="Economy"/>
    <s v="Bottle"/>
    <m/>
    <s v="650 ml"/>
    <n v="2014"/>
    <s v="Apr"/>
    <n v="5.87"/>
    <x v="4"/>
    <n v="600.599999999999"/>
  </r>
  <r>
    <s v="Brewer2"/>
    <x v="1"/>
    <x v="1"/>
    <s v="Economy"/>
    <s v="Bottle"/>
    <m/>
    <s v="650 ml"/>
    <n v="2014"/>
    <s v="Aug"/>
    <n v="5.87"/>
    <x v="4"/>
    <n v="495.29999999999899"/>
  </r>
  <r>
    <s v="Brewer2"/>
    <x v="1"/>
    <x v="1"/>
    <s v="Economy"/>
    <s v="Bottle"/>
    <m/>
    <s v="650 ml"/>
    <n v="2014"/>
    <s v="Dec"/>
    <n v="5.87"/>
    <x v="4"/>
    <n v="454.04999999999899"/>
  </r>
  <r>
    <s v="Brewer2"/>
    <x v="1"/>
    <x v="1"/>
    <s v="Economy"/>
    <s v="Bottle"/>
    <m/>
    <s v="650 ml"/>
    <n v="2014"/>
    <s v="Feb"/>
    <n v="5.87"/>
    <x v="4"/>
    <n v="100.229999999999"/>
  </r>
  <r>
    <s v="Brewer2"/>
    <x v="1"/>
    <x v="1"/>
    <s v="Economy"/>
    <s v="Bottle"/>
    <m/>
    <s v="650 ml"/>
    <n v="2014"/>
    <s v="Jan"/>
    <n v="5.87"/>
    <x v="4"/>
    <n v="163.79999999999899"/>
  </r>
  <r>
    <s v="Brewer2"/>
    <x v="1"/>
    <x v="1"/>
    <s v="Economy"/>
    <s v="Bottle"/>
    <m/>
    <s v="650 ml"/>
    <n v="2014"/>
    <s v="Jul"/>
    <n v="5.87"/>
    <x v="4"/>
    <n v="299.99"/>
  </r>
  <r>
    <s v="Brewer2"/>
    <x v="1"/>
    <x v="1"/>
    <s v="Economy"/>
    <s v="Bottle"/>
    <m/>
    <s v="650 ml"/>
    <n v="2014"/>
    <s v="Jun"/>
    <n v="5.87"/>
    <x v="4"/>
    <n v="822.98"/>
  </r>
  <r>
    <s v="Brewer2"/>
    <x v="1"/>
    <x v="1"/>
    <s v="Economy"/>
    <s v="Bottle"/>
    <m/>
    <s v="650 ml"/>
    <n v="2014"/>
    <s v="Mar"/>
    <n v="5.87"/>
    <x v="4"/>
    <n v="174.02"/>
  </r>
  <r>
    <s v="Brewer2"/>
    <x v="1"/>
    <x v="1"/>
    <s v="Economy"/>
    <s v="Bottle"/>
    <m/>
    <s v="650 ml"/>
    <n v="2014"/>
    <s v="May"/>
    <n v="5.87"/>
    <x v="4"/>
    <n v="368"/>
  </r>
  <r>
    <s v="Brewer2"/>
    <x v="1"/>
    <x v="1"/>
    <s v="Economy"/>
    <s v="Bottle"/>
    <m/>
    <s v="650 ml"/>
    <n v="2014"/>
    <s v="Nov"/>
    <n v="5.87"/>
    <x v="4"/>
    <n v="849.03"/>
  </r>
  <r>
    <s v="Brewer2"/>
    <x v="1"/>
    <x v="1"/>
    <s v="Economy"/>
    <s v="Bottle"/>
    <m/>
    <s v="650 ml"/>
    <n v="2014"/>
    <s v="Oct"/>
    <n v="5.87"/>
    <x v="4"/>
    <n v="898.17"/>
  </r>
  <r>
    <s v="Brewer2"/>
    <x v="1"/>
    <x v="1"/>
    <s v="Economy"/>
    <s v="Bottle"/>
    <m/>
    <s v="650 ml"/>
    <n v="2014"/>
    <s v="Sep"/>
    <n v="5.87"/>
    <x v="4"/>
    <n v="1145.82"/>
  </r>
  <r>
    <s v="Brewer2"/>
    <x v="1"/>
    <x v="1"/>
    <s v="Economy"/>
    <s v="Bottle"/>
    <m/>
    <s v="650 ml"/>
    <n v="2015"/>
    <s v="Apr"/>
    <n v="5.52"/>
    <x v="5"/>
    <n v="680"/>
  </r>
  <r>
    <s v="Brewer2"/>
    <x v="1"/>
    <x v="1"/>
    <s v="Economy"/>
    <s v="Bottle"/>
    <m/>
    <s v="650 ml"/>
    <n v="2015"/>
    <s v="Aug"/>
    <n v="5.52"/>
    <x v="5"/>
    <n v="311.99999999999898"/>
  </r>
  <r>
    <s v="Brewer2"/>
    <x v="1"/>
    <x v="1"/>
    <s v="Economy"/>
    <s v="Bottle"/>
    <m/>
    <s v="650 ml"/>
    <n v="2015"/>
    <s v="Dec"/>
    <n v="5.75"/>
    <x v="6"/>
    <n v="318.24"/>
  </r>
  <r>
    <s v="Brewer2"/>
    <x v="1"/>
    <x v="1"/>
    <s v="Economy"/>
    <s v="Bottle"/>
    <m/>
    <s v="650 ml"/>
    <n v="2015"/>
    <s v="Feb"/>
    <n v="5.75"/>
    <x v="7"/>
    <n v="546"/>
  </r>
  <r>
    <s v="Brewer2"/>
    <x v="1"/>
    <x v="1"/>
    <s v="Economy"/>
    <s v="Bottle"/>
    <m/>
    <s v="650 ml"/>
    <n v="2015"/>
    <s v="Jan"/>
    <n v="5.75"/>
    <x v="7"/>
    <n v="156"/>
  </r>
  <r>
    <s v="Brewer2"/>
    <x v="1"/>
    <x v="1"/>
    <s v="Economy"/>
    <s v="Bottle"/>
    <m/>
    <s v="650 ml"/>
    <n v="2015"/>
    <s v="Jul"/>
    <n v="5.52"/>
    <x v="5"/>
    <n v="2563.8599999999901"/>
  </r>
  <r>
    <s v="Brewer2"/>
    <x v="1"/>
    <x v="1"/>
    <s v="Economy"/>
    <s v="Bottle"/>
    <m/>
    <s v="650 ml"/>
    <n v="2015"/>
    <s v="Jun"/>
    <n v="5.52"/>
    <x v="5"/>
    <n v="928.19999999999902"/>
  </r>
  <r>
    <s v="Brewer2"/>
    <x v="1"/>
    <x v="1"/>
    <s v="Economy"/>
    <s v="Bottle"/>
    <m/>
    <s v="650 ml"/>
    <n v="2015"/>
    <s v="Mar"/>
    <n v="5.52"/>
    <x v="5"/>
    <n v="740"/>
  </r>
  <r>
    <s v="Brewer2"/>
    <x v="1"/>
    <x v="1"/>
    <s v="Economy"/>
    <s v="Bottle"/>
    <m/>
    <s v="650 ml"/>
    <n v="2015"/>
    <s v="May"/>
    <n v="5.52"/>
    <x v="5"/>
    <n v="1100.3399999999999"/>
  </r>
  <r>
    <s v="Brewer2"/>
    <x v="1"/>
    <x v="1"/>
    <s v="Economy"/>
    <s v="Bottle"/>
    <m/>
    <s v="650 ml"/>
    <n v="2015"/>
    <s v="Nov"/>
    <n v="5.75"/>
    <x v="6"/>
    <n v="689.99"/>
  </r>
  <r>
    <s v="Brewer2"/>
    <x v="1"/>
    <x v="1"/>
    <s v="Economy"/>
    <s v="Bottle"/>
    <m/>
    <s v="650 ml"/>
    <n v="2015"/>
    <s v="Oct"/>
    <n v="5.75"/>
    <x v="6"/>
    <n v="929.99"/>
  </r>
  <r>
    <s v="Brewer2"/>
    <x v="1"/>
    <x v="1"/>
    <s v="Economy"/>
    <s v="Bottle"/>
    <m/>
    <s v="650 ml"/>
    <n v="2015"/>
    <s v="Sep"/>
    <n v="5.75"/>
    <x v="6"/>
    <n v="593.03"/>
  </r>
  <r>
    <s v="Brewer2"/>
    <x v="1"/>
    <x v="1"/>
    <s v="Economy"/>
    <s v="Bottle"/>
    <m/>
    <s v="650 ml"/>
    <n v="2016"/>
    <s v="Apr"/>
    <n v="5.75"/>
    <x v="6"/>
    <n v="647.4"/>
  </r>
  <r>
    <s v="Brewer2"/>
    <x v="1"/>
    <x v="1"/>
    <s v="Economy"/>
    <s v="Bottle"/>
    <m/>
    <s v="650 ml"/>
    <n v="2016"/>
    <s v="Aug"/>
    <n v="5.75"/>
    <x v="8"/>
    <n v="393.12"/>
  </r>
  <r>
    <s v="Brewer2"/>
    <x v="1"/>
    <x v="1"/>
    <s v="Economy"/>
    <s v="Bottle"/>
    <m/>
    <s v="650 ml"/>
    <n v="2016"/>
    <s v="Dec"/>
    <n v="5.75"/>
    <x v="8"/>
    <n v="479.7"/>
  </r>
  <r>
    <s v="Brewer2"/>
    <x v="1"/>
    <x v="1"/>
    <s v="Economy"/>
    <s v="Bottle"/>
    <m/>
    <s v="650 ml"/>
    <n v="2016"/>
    <s v="Feb"/>
    <n v="5.75"/>
    <x v="6"/>
    <n v="327.599999999999"/>
  </r>
  <r>
    <s v="Brewer2"/>
    <x v="1"/>
    <x v="1"/>
    <s v="Economy"/>
    <s v="Bottle"/>
    <m/>
    <s v="650 ml"/>
    <n v="2016"/>
    <s v="Jan"/>
    <n v="5.75"/>
    <x v="6"/>
    <n v="196.01"/>
  </r>
  <r>
    <s v="Brewer2"/>
    <x v="1"/>
    <x v="1"/>
    <s v="Economy"/>
    <s v="Bottle"/>
    <m/>
    <s v="650 ml"/>
    <n v="2016"/>
    <s v="Jul"/>
    <n v="5.75"/>
    <x v="8"/>
    <n v="854.1"/>
  </r>
  <r>
    <s v="Brewer2"/>
    <x v="1"/>
    <x v="1"/>
    <s v="Economy"/>
    <s v="Bottle"/>
    <m/>
    <s v="650 ml"/>
    <n v="2016"/>
    <s v="Jun"/>
    <n v="5.75"/>
    <x v="6"/>
    <n v="1399.32"/>
  </r>
  <r>
    <s v="Brewer2"/>
    <x v="1"/>
    <x v="1"/>
    <s v="Economy"/>
    <s v="Bottle"/>
    <m/>
    <s v="650 ml"/>
    <n v="2016"/>
    <s v="Mar"/>
    <n v="5.75"/>
    <x v="6"/>
    <n v="385.58"/>
  </r>
  <r>
    <s v="Brewer2"/>
    <x v="1"/>
    <x v="1"/>
    <s v="Economy"/>
    <s v="Bottle"/>
    <m/>
    <s v="650 ml"/>
    <n v="2016"/>
    <s v="May"/>
    <n v="5.75"/>
    <x v="6"/>
    <n v="1024.92"/>
  </r>
  <r>
    <s v="Brewer2"/>
    <x v="1"/>
    <x v="1"/>
    <s v="Economy"/>
    <s v="Bottle"/>
    <m/>
    <s v="650 ml"/>
    <n v="2016"/>
    <s v="Nov"/>
    <n v="5.75"/>
    <x v="8"/>
    <n v="735.54"/>
  </r>
  <r>
    <s v="Brewer2"/>
    <x v="1"/>
    <x v="1"/>
    <s v="Economy"/>
    <s v="Bottle"/>
    <m/>
    <s v="650 ml"/>
    <n v="2016"/>
    <s v="Oct"/>
    <n v="5.75"/>
    <x v="8"/>
    <n v="1038.96"/>
  </r>
  <r>
    <s v="Brewer2"/>
    <x v="1"/>
    <x v="1"/>
    <s v="Economy"/>
    <s v="Bottle"/>
    <m/>
    <s v="650 ml"/>
    <n v="2016"/>
    <s v="Sep"/>
    <n v="5.75"/>
    <x v="8"/>
    <n v="758.93999999999903"/>
  </r>
  <r>
    <s v="Brewer2"/>
    <x v="1"/>
    <x v="1"/>
    <s v="Economy"/>
    <s v="Bottle"/>
    <m/>
    <s v="650 ml"/>
    <n v="2017"/>
    <s v="Apr"/>
    <n v="5.75"/>
    <x v="8"/>
    <n v="700.05"/>
  </r>
  <r>
    <s v="Brewer2"/>
    <x v="1"/>
    <x v="1"/>
    <s v="Economy"/>
    <s v="Bottle"/>
    <m/>
    <s v="650 ml"/>
    <n v="2017"/>
    <s v="Aug"/>
    <n v="5.75"/>
    <x v="8"/>
    <n v="528.05999999999995"/>
  </r>
  <r>
    <s v="Brewer2"/>
    <x v="1"/>
    <x v="1"/>
    <s v="Economy"/>
    <s v="Bottle"/>
    <m/>
    <s v="650 ml"/>
    <n v="2017"/>
    <s v="Dec"/>
    <n v="5.75"/>
    <x v="8"/>
    <n v="312"/>
  </r>
  <r>
    <s v="Brewer2"/>
    <x v="1"/>
    <x v="1"/>
    <s v="Economy"/>
    <s v="Bottle"/>
    <m/>
    <s v="650 ml"/>
    <n v="2017"/>
    <s v="Feb"/>
    <n v="5.75"/>
    <x v="8"/>
    <n v="350.99999999999898"/>
  </r>
  <r>
    <s v="Brewer2"/>
    <x v="1"/>
    <x v="1"/>
    <s v="Economy"/>
    <s v="Bottle"/>
    <m/>
    <s v="650 ml"/>
    <n v="2017"/>
    <s v="Jan"/>
    <n v="5.75"/>
    <x v="8"/>
    <n v="199.98999999999899"/>
  </r>
  <r>
    <s v="Brewer2"/>
    <x v="1"/>
    <x v="1"/>
    <s v="Economy"/>
    <s v="Bottle"/>
    <m/>
    <s v="650 ml"/>
    <n v="2017"/>
    <s v="Jul"/>
    <n v="5.75"/>
    <x v="8"/>
    <n v="450.45"/>
  </r>
  <r>
    <s v="Brewer2"/>
    <x v="1"/>
    <x v="1"/>
    <s v="Economy"/>
    <s v="Bottle"/>
    <m/>
    <s v="650 ml"/>
    <n v="2017"/>
    <s v="Jun"/>
    <n v="5.75"/>
    <x v="8"/>
    <n v="1460.16"/>
  </r>
  <r>
    <s v="Brewer2"/>
    <x v="1"/>
    <x v="1"/>
    <s v="Economy"/>
    <s v="Bottle"/>
    <m/>
    <s v="650 ml"/>
    <n v="2017"/>
    <s v="Mar"/>
    <n v="5.75"/>
    <x v="8"/>
    <n v="1131"/>
  </r>
  <r>
    <s v="Brewer2"/>
    <x v="1"/>
    <x v="1"/>
    <s v="Economy"/>
    <s v="Bottle"/>
    <m/>
    <s v="650 ml"/>
    <n v="2017"/>
    <s v="May"/>
    <n v="5.75"/>
    <x v="8"/>
    <n v="936"/>
  </r>
  <r>
    <s v="Brewer2"/>
    <x v="1"/>
    <x v="1"/>
    <s v="Economy"/>
    <s v="Bottle"/>
    <m/>
    <s v="650 ml"/>
    <n v="2017"/>
    <s v="Nov"/>
    <n v="5.75"/>
    <x v="8"/>
    <n v="544.99"/>
  </r>
  <r>
    <s v="Brewer2"/>
    <x v="1"/>
    <x v="1"/>
    <s v="Economy"/>
    <s v="Bottle"/>
    <m/>
    <s v="650 ml"/>
    <n v="2017"/>
    <s v="Oct"/>
    <n v="5.75"/>
    <x v="8"/>
    <n v="624"/>
  </r>
  <r>
    <s v="Brewer2"/>
    <x v="1"/>
    <x v="1"/>
    <s v="Economy"/>
    <s v="Bottle"/>
    <m/>
    <s v="650 ml"/>
    <n v="2017"/>
    <s v="Sep"/>
    <n v="5.75"/>
    <x v="8"/>
    <n v="389.99999999999898"/>
  </r>
  <r>
    <s v="Brewer2"/>
    <x v="1"/>
    <x v="1"/>
    <s v="Economy"/>
    <s v="Bottle"/>
    <m/>
    <s v="650 ml"/>
    <n v="2018"/>
    <s v="Apr"/>
    <n v="5.75"/>
    <x v="8"/>
    <n v="703.94999999999902"/>
  </r>
  <r>
    <s v="Brewer2"/>
    <x v="1"/>
    <x v="1"/>
    <s v="Economy"/>
    <s v="Bottle"/>
    <m/>
    <s v="650 ml"/>
    <n v="2018"/>
    <s v="Aug"/>
    <n v="8.0500000000000007"/>
    <x v="9"/>
    <n v="936"/>
  </r>
  <r>
    <s v="Brewer2"/>
    <x v="1"/>
    <x v="1"/>
    <s v="Economy"/>
    <s v="Bottle"/>
    <m/>
    <s v="650 ml"/>
    <n v="2018"/>
    <s v="Dec"/>
    <n v="8.0500000000000007"/>
    <x v="9"/>
    <n v="546"/>
  </r>
  <r>
    <s v="Brewer2"/>
    <x v="1"/>
    <x v="1"/>
    <s v="Economy"/>
    <s v="Bottle"/>
    <m/>
    <s v="650 ml"/>
    <n v="2018"/>
    <s v="Feb"/>
    <n v="5.75"/>
    <x v="8"/>
    <n v="0"/>
  </r>
  <r>
    <s v="Brewer2"/>
    <x v="1"/>
    <x v="1"/>
    <s v="Economy"/>
    <s v="Bottle"/>
    <m/>
    <s v="650 ml"/>
    <n v="2018"/>
    <s v="Jan"/>
    <n v="5.75"/>
    <x v="8"/>
    <n v="281.02999999999997"/>
  </r>
  <r>
    <s v="Brewer2"/>
    <x v="1"/>
    <x v="1"/>
    <s v="Economy"/>
    <s v="Bottle"/>
    <m/>
    <s v="650 ml"/>
    <n v="2018"/>
    <s v="Jul"/>
    <n v="8.0500000000000007"/>
    <x v="9"/>
    <n v="499.2"/>
  </r>
  <r>
    <s v="Brewer2"/>
    <x v="1"/>
    <x v="1"/>
    <s v="Economy"/>
    <s v="Bottle"/>
    <m/>
    <s v="650 ml"/>
    <n v="2018"/>
    <s v="Jun"/>
    <n v="5.75"/>
    <x v="8"/>
    <n v="780"/>
  </r>
  <r>
    <s v="Brewer2"/>
    <x v="1"/>
    <x v="1"/>
    <s v="Economy"/>
    <s v="Bottle"/>
    <m/>
    <s v="650 ml"/>
    <n v="2018"/>
    <s v="Mar"/>
    <n v="5.75"/>
    <x v="8"/>
    <n v="0"/>
  </r>
  <r>
    <s v="Brewer2"/>
    <x v="1"/>
    <x v="1"/>
    <s v="Economy"/>
    <s v="Bottle"/>
    <m/>
    <s v="650 ml"/>
    <n v="2018"/>
    <s v="May"/>
    <n v="5.75"/>
    <x v="8"/>
    <n v="624"/>
  </r>
  <r>
    <s v="Brewer2"/>
    <x v="1"/>
    <x v="1"/>
    <s v="Economy"/>
    <s v="Bottle"/>
    <m/>
    <s v="650 ml"/>
    <n v="2018"/>
    <s v="Nov"/>
    <n v="8.0500000000000007"/>
    <x v="9"/>
    <n v="467.98999999999899"/>
  </r>
  <r>
    <s v="Brewer2"/>
    <x v="1"/>
    <x v="1"/>
    <s v="Economy"/>
    <s v="Bottle"/>
    <m/>
    <s v="650 ml"/>
    <n v="2018"/>
    <s v="Oct"/>
    <n v="8.0500000000000007"/>
    <x v="9"/>
    <n v="975"/>
  </r>
  <r>
    <s v="Brewer2"/>
    <x v="1"/>
    <x v="1"/>
    <s v="Economy"/>
    <s v="Bottle"/>
    <m/>
    <s v="650 ml"/>
    <n v="2018"/>
    <s v="Sep"/>
    <n v="8.0500000000000007"/>
    <x v="9"/>
    <n v="623.99"/>
  </r>
  <r>
    <s v="Brewer2"/>
    <x v="1"/>
    <x v="1"/>
    <s v="Economy"/>
    <s v="Bottle"/>
    <m/>
    <s v="650 ml"/>
    <n v="2019"/>
    <s v="Apr"/>
    <n v="8.0500000000000007"/>
    <x v="9"/>
    <n v="1268"/>
  </r>
  <r>
    <s v="Brewer2"/>
    <x v="1"/>
    <x v="1"/>
    <s v="Economy"/>
    <s v="Bottle"/>
    <m/>
    <s v="650 ml"/>
    <n v="2019"/>
    <s v="Aug"/>
    <n v="8.6300000000000008"/>
    <x v="10"/>
    <n v="0"/>
  </r>
  <r>
    <s v="Brewer2"/>
    <x v="1"/>
    <x v="1"/>
    <s v="Economy"/>
    <s v="Bottle"/>
    <m/>
    <s v="650 ml"/>
    <n v="2019"/>
    <s v="Feb"/>
    <n v="8.0500000000000007"/>
    <x v="9"/>
    <n v="31.19"/>
  </r>
  <r>
    <s v="Brewer2"/>
    <x v="1"/>
    <x v="1"/>
    <s v="Economy"/>
    <s v="Bottle"/>
    <m/>
    <s v="650 ml"/>
    <n v="2019"/>
    <s v="Jan"/>
    <n v="8.0500000000000007"/>
    <x v="9"/>
    <n v="326.97000000000003"/>
  </r>
  <r>
    <s v="Brewer2"/>
    <x v="1"/>
    <x v="1"/>
    <s v="Economy"/>
    <s v="Bottle"/>
    <m/>
    <s v="650 ml"/>
    <n v="2019"/>
    <s v="Jul"/>
    <n v="8.6300000000000008"/>
    <x v="10"/>
    <n v="214.97"/>
  </r>
  <r>
    <s v="Brewer2"/>
    <x v="1"/>
    <x v="1"/>
    <s v="Economy"/>
    <s v="Bottle"/>
    <m/>
    <s v="650 ml"/>
    <n v="2019"/>
    <s v="Jun"/>
    <n v="8.0500000000000007"/>
    <x v="9"/>
    <n v="624"/>
  </r>
  <r>
    <s v="Brewer2"/>
    <x v="1"/>
    <x v="1"/>
    <s v="Economy"/>
    <s v="Bottle"/>
    <m/>
    <s v="650 ml"/>
    <n v="2019"/>
    <s v="Mar"/>
    <n v="8.0500000000000007"/>
    <x v="9"/>
    <n v="0"/>
  </r>
  <r>
    <s v="Brewer2"/>
    <x v="1"/>
    <x v="1"/>
    <s v="Economy"/>
    <s v="Bottle"/>
    <m/>
    <s v="650 ml"/>
    <n v="2019"/>
    <s v="May"/>
    <n v="8.0500000000000007"/>
    <x v="9"/>
    <n v="0"/>
  </r>
  <r>
    <s v="Brewer2"/>
    <x v="1"/>
    <x v="2"/>
    <s v="Economy"/>
    <s v="Bottle"/>
    <m/>
    <s v="650 ml"/>
    <n v="2014"/>
    <s v="Apr"/>
    <n v="6.21"/>
    <x v="11"/>
    <n v="308.099999999999"/>
  </r>
  <r>
    <s v="Brewer2"/>
    <x v="1"/>
    <x v="2"/>
    <s v="Economy"/>
    <s v="Bottle"/>
    <m/>
    <s v="650 ml"/>
    <n v="2014"/>
    <s v="Aug"/>
    <n v="6.21"/>
    <x v="11"/>
    <n v="501.15"/>
  </r>
  <r>
    <s v="Brewer2"/>
    <x v="1"/>
    <x v="2"/>
    <s v="Economy"/>
    <s v="Bottle"/>
    <m/>
    <s v="650 ml"/>
    <n v="2014"/>
    <s v="Dec"/>
    <n v="6.21"/>
    <x v="11"/>
    <n v="99.989999999999895"/>
  </r>
  <r>
    <s v="Brewer2"/>
    <x v="1"/>
    <x v="2"/>
    <s v="Economy"/>
    <s v="Bottle"/>
    <m/>
    <s v="650 ml"/>
    <n v="2014"/>
    <s v="Feb"/>
    <n v="6.21"/>
    <x v="11"/>
    <n v="78"/>
  </r>
  <r>
    <s v="Brewer2"/>
    <x v="1"/>
    <x v="2"/>
    <s v="Economy"/>
    <s v="Bottle"/>
    <m/>
    <s v="650 ml"/>
    <n v="2014"/>
    <s v="Jan"/>
    <n v="6.21"/>
    <x v="11"/>
    <n v="31.11"/>
  </r>
  <r>
    <s v="Brewer2"/>
    <x v="1"/>
    <x v="2"/>
    <s v="Economy"/>
    <s v="Bottle"/>
    <m/>
    <s v="650 ml"/>
    <n v="2014"/>
    <s v="Jul"/>
    <n v="6.21"/>
    <x v="11"/>
    <n v="349.99"/>
  </r>
  <r>
    <s v="Brewer2"/>
    <x v="1"/>
    <x v="2"/>
    <s v="Economy"/>
    <s v="Bottle"/>
    <m/>
    <s v="650 ml"/>
    <n v="2014"/>
    <s v="Jun"/>
    <n v="6.21"/>
    <x v="11"/>
    <n v="377.99"/>
  </r>
  <r>
    <s v="Brewer2"/>
    <x v="1"/>
    <x v="2"/>
    <s v="Economy"/>
    <s v="Bottle"/>
    <m/>
    <s v="650 ml"/>
    <n v="2014"/>
    <s v="Mar"/>
    <n v="6.21"/>
    <x v="11"/>
    <n v="179.01"/>
  </r>
  <r>
    <s v="Brewer2"/>
    <x v="1"/>
    <x v="2"/>
    <s v="Economy"/>
    <s v="Bottle"/>
    <m/>
    <s v="650 ml"/>
    <n v="2014"/>
    <s v="May"/>
    <n v="6.21"/>
    <x v="11"/>
    <n v="235.32999999999899"/>
  </r>
  <r>
    <s v="Brewer2"/>
    <x v="1"/>
    <x v="2"/>
    <s v="Economy"/>
    <s v="Bottle"/>
    <m/>
    <s v="650 ml"/>
    <n v="2014"/>
    <s v="Nov"/>
    <n v="6.21"/>
    <x v="11"/>
    <n v="507"/>
  </r>
  <r>
    <s v="Brewer2"/>
    <x v="1"/>
    <x v="2"/>
    <s v="Economy"/>
    <s v="Bottle"/>
    <m/>
    <s v="650 ml"/>
    <n v="2014"/>
    <s v="Oct"/>
    <n v="6.21"/>
    <x v="11"/>
    <n v="649.73999999999899"/>
  </r>
  <r>
    <s v="Brewer2"/>
    <x v="1"/>
    <x v="2"/>
    <s v="Economy"/>
    <s v="Bottle"/>
    <m/>
    <s v="650 ml"/>
    <n v="2014"/>
    <s v="Sep"/>
    <n v="6.21"/>
    <x v="11"/>
    <n v="564.33000000000004"/>
  </r>
  <r>
    <s v="Brewer2"/>
    <x v="1"/>
    <x v="2"/>
    <s v="Economy"/>
    <s v="Bottle"/>
    <m/>
    <s v="650 ml"/>
    <n v="2015"/>
    <s v="Apr"/>
    <n v="7.13"/>
    <x v="12"/>
    <n v="309.33999999999997"/>
  </r>
  <r>
    <s v="Brewer2"/>
    <x v="1"/>
    <x v="2"/>
    <s v="Economy"/>
    <s v="Bottle"/>
    <m/>
    <s v="650 ml"/>
    <n v="2015"/>
    <s v="Aug"/>
    <n v="7.13"/>
    <x v="12"/>
    <n v="77.999999999999901"/>
  </r>
  <r>
    <s v="Brewer2"/>
    <x v="1"/>
    <x v="2"/>
    <s v="Economy"/>
    <s v="Bottle"/>
    <m/>
    <s v="650 ml"/>
    <n v="2015"/>
    <s v="Dec"/>
    <n v="7.48"/>
    <x v="13"/>
    <n v="109.19999999999899"/>
  </r>
  <r>
    <s v="Brewer2"/>
    <x v="1"/>
    <x v="2"/>
    <s v="Economy"/>
    <s v="Bottle"/>
    <m/>
    <s v="650 ml"/>
    <n v="2015"/>
    <s v="Feb"/>
    <n v="7.25"/>
    <x v="14"/>
    <n v="234"/>
  </r>
  <r>
    <s v="Brewer2"/>
    <x v="1"/>
    <x v="2"/>
    <s v="Economy"/>
    <s v="Bottle"/>
    <m/>
    <s v="650 ml"/>
    <n v="2015"/>
    <s v="Jan"/>
    <n v="7.25"/>
    <x v="14"/>
    <n v="78"/>
  </r>
  <r>
    <s v="Brewer2"/>
    <x v="1"/>
    <x v="2"/>
    <s v="Economy"/>
    <s v="Bottle"/>
    <m/>
    <s v="650 ml"/>
    <n v="2015"/>
    <s v="Jul"/>
    <n v="7.13"/>
    <x v="12"/>
    <n v="780"/>
  </r>
  <r>
    <s v="Brewer2"/>
    <x v="1"/>
    <x v="2"/>
    <s v="Economy"/>
    <s v="Bottle"/>
    <m/>
    <s v="650 ml"/>
    <n v="2015"/>
    <s v="Jun"/>
    <n v="7.13"/>
    <x v="12"/>
    <n v="271.05"/>
  </r>
  <r>
    <s v="Brewer2"/>
    <x v="1"/>
    <x v="2"/>
    <s v="Economy"/>
    <s v="Bottle"/>
    <m/>
    <s v="650 ml"/>
    <n v="2015"/>
    <s v="Mar"/>
    <n v="7.13"/>
    <x v="12"/>
    <n v="376.03"/>
  </r>
  <r>
    <s v="Brewer2"/>
    <x v="1"/>
    <x v="2"/>
    <s v="Economy"/>
    <s v="Bottle"/>
    <m/>
    <s v="650 ml"/>
    <n v="2015"/>
    <s v="May"/>
    <n v="7.13"/>
    <x v="12"/>
    <n v="409.89"/>
  </r>
  <r>
    <s v="Brewer2"/>
    <x v="1"/>
    <x v="2"/>
    <s v="Economy"/>
    <s v="Bottle"/>
    <m/>
    <s v="650 ml"/>
    <n v="2015"/>
    <s v="Nov"/>
    <n v="7.48"/>
    <x v="13"/>
    <n v="199.98999999999899"/>
  </r>
  <r>
    <s v="Brewer2"/>
    <x v="1"/>
    <x v="2"/>
    <s v="Economy"/>
    <s v="Bottle"/>
    <m/>
    <s v="650 ml"/>
    <n v="2015"/>
    <s v="Oct"/>
    <n v="7.48"/>
    <x v="13"/>
    <n v="285.01"/>
  </r>
  <r>
    <s v="Brewer2"/>
    <x v="1"/>
    <x v="2"/>
    <s v="Economy"/>
    <s v="Bottle"/>
    <m/>
    <s v="650 ml"/>
    <n v="2015"/>
    <s v="Sep"/>
    <n v="7.48"/>
    <x v="13"/>
    <n v="252.02"/>
  </r>
  <r>
    <s v="Brewer2"/>
    <x v="1"/>
    <x v="2"/>
    <s v="Economy"/>
    <s v="Bottle"/>
    <m/>
    <s v="650 ml"/>
    <n v="2016"/>
    <s v="Apr"/>
    <n v="7.48"/>
    <x v="13"/>
    <n v="233.99999999999901"/>
  </r>
  <r>
    <s v="Brewer2"/>
    <x v="1"/>
    <x v="2"/>
    <s v="Economy"/>
    <s v="Bottle"/>
    <m/>
    <s v="650 ml"/>
    <n v="2016"/>
    <s v="Aug"/>
    <n v="8.0500000000000007"/>
    <x v="15"/>
    <n v="146.63999999999999"/>
  </r>
  <r>
    <s v="Brewer2"/>
    <x v="1"/>
    <x v="2"/>
    <s v="Economy"/>
    <s v="Bottle"/>
    <m/>
    <s v="650 ml"/>
    <n v="2016"/>
    <s v="Dec"/>
    <n v="8.0500000000000007"/>
    <x v="15"/>
    <n v="159.12"/>
  </r>
  <r>
    <s v="Brewer2"/>
    <x v="1"/>
    <x v="2"/>
    <s v="Economy"/>
    <s v="Bottle"/>
    <m/>
    <s v="650 ml"/>
    <n v="2016"/>
    <s v="Feb"/>
    <n v="7.48"/>
    <x v="13"/>
    <n v="117"/>
  </r>
  <r>
    <s v="Brewer2"/>
    <x v="1"/>
    <x v="2"/>
    <s v="Economy"/>
    <s v="Bottle"/>
    <m/>
    <s v="650 ml"/>
    <n v="2016"/>
    <s v="Jan"/>
    <n v="7.48"/>
    <x v="13"/>
    <n v="118.009999999999"/>
  </r>
  <r>
    <s v="Brewer2"/>
    <x v="1"/>
    <x v="2"/>
    <s v="Economy"/>
    <s v="Bottle"/>
    <m/>
    <s v="650 ml"/>
    <n v="2016"/>
    <s v="Jul"/>
    <n v="8.0500000000000007"/>
    <x v="15"/>
    <n v="159.9"/>
  </r>
  <r>
    <s v="Brewer2"/>
    <x v="1"/>
    <x v="2"/>
    <s v="Economy"/>
    <s v="Bottle"/>
    <m/>
    <s v="650 ml"/>
    <n v="2016"/>
    <s v="Jun"/>
    <n v="7.48"/>
    <x v="13"/>
    <n v="625.94999999999902"/>
  </r>
  <r>
    <s v="Brewer2"/>
    <x v="1"/>
    <x v="2"/>
    <s v="Economy"/>
    <s v="Bottle"/>
    <m/>
    <s v="650 ml"/>
    <n v="2016"/>
    <s v="Mar"/>
    <n v="7.48"/>
    <x v="13"/>
    <n v="327.20999999999998"/>
  </r>
  <r>
    <s v="Brewer2"/>
    <x v="1"/>
    <x v="2"/>
    <s v="Economy"/>
    <s v="Bottle"/>
    <m/>
    <s v="650 ml"/>
    <n v="2016"/>
    <s v="May"/>
    <n v="7.48"/>
    <x v="13"/>
    <n v="453.17999999999898"/>
  </r>
  <r>
    <s v="Brewer2"/>
    <x v="1"/>
    <x v="2"/>
    <s v="Economy"/>
    <s v="Bottle"/>
    <m/>
    <s v="650 ml"/>
    <n v="2016"/>
    <s v="Nov"/>
    <n v="8.0500000000000007"/>
    <x v="15"/>
    <n v="280.79999999999899"/>
  </r>
  <r>
    <s v="Brewer2"/>
    <x v="1"/>
    <x v="2"/>
    <s v="Economy"/>
    <s v="Bottle"/>
    <m/>
    <s v="650 ml"/>
    <n v="2016"/>
    <s v="Oct"/>
    <n v="8.0500000000000007"/>
    <x v="15"/>
    <n v="251.55"/>
  </r>
  <r>
    <s v="Brewer2"/>
    <x v="1"/>
    <x v="2"/>
    <s v="Economy"/>
    <s v="Bottle"/>
    <m/>
    <s v="650 ml"/>
    <n v="2016"/>
    <s v="Sep"/>
    <n v="8.0500000000000007"/>
    <x v="15"/>
    <n v="39"/>
  </r>
  <r>
    <s v="Brewer2"/>
    <x v="1"/>
    <x v="2"/>
    <s v="Economy"/>
    <s v="Bottle"/>
    <m/>
    <s v="650 ml"/>
    <n v="2017"/>
    <s v="Apr"/>
    <n v="8.0500000000000007"/>
    <x v="15"/>
    <n v="206.7"/>
  </r>
  <r>
    <s v="Brewer2"/>
    <x v="1"/>
    <x v="2"/>
    <s v="Economy"/>
    <s v="Bottle"/>
    <m/>
    <s v="650 ml"/>
    <n v="2017"/>
    <s v="Aug"/>
    <n v="8.0500000000000007"/>
    <x v="15"/>
    <n v="109.19999999999899"/>
  </r>
  <r>
    <s v="Brewer2"/>
    <x v="1"/>
    <x v="2"/>
    <s v="Economy"/>
    <s v="Bottle"/>
    <m/>
    <s v="650 ml"/>
    <n v="2017"/>
    <s v="Dec"/>
    <n v="8.0500000000000007"/>
    <x v="15"/>
    <n v="78"/>
  </r>
  <r>
    <s v="Brewer2"/>
    <x v="1"/>
    <x v="2"/>
    <s v="Economy"/>
    <s v="Bottle"/>
    <m/>
    <s v="650 ml"/>
    <n v="2017"/>
    <s v="Feb"/>
    <n v="8.0500000000000007"/>
    <x v="15"/>
    <n v="115.05"/>
  </r>
  <r>
    <s v="Brewer2"/>
    <x v="1"/>
    <x v="2"/>
    <s v="Economy"/>
    <s v="Bottle"/>
    <m/>
    <s v="650 ml"/>
    <n v="2017"/>
    <s v="Jan"/>
    <n v="8.0500000000000007"/>
    <x v="15"/>
    <n v="120.119999999999"/>
  </r>
  <r>
    <s v="Brewer2"/>
    <x v="1"/>
    <x v="2"/>
    <s v="Economy"/>
    <s v="Bottle"/>
    <m/>
    <s v="650 ml"/>
    <n v="2017"/>
    <s v="Jul"/>
    <n v="8.0500000000000007"/>
    <x v="15"/>
    <n v="99.839999999999904"/>
  </r>
  <r>
    <s v="Brewer2"/>
    <x v="1"/>
    <x v="2"/>
    <s v="Economy"/>
    <s v="Bottle"/>
    <m/>
    <s v="650 ml"/>
    <n v="2017"/>
    <s v="Jun"/>
    <n v="8.0500000000000007"/>
    <x v="15"/>
    <n v="105.3"/>
  </r>
  <r>
    <s v="Brewer2"/>
    <x v="1"/>
    <x v="2"/>
    <s v="Economy"/>
    <s v="Bottle"/>
    <m/>
    <s v="650 ml"/>
    <n v="2017"/>
    <s v="Mar"/>
    <n v="8.0500000000000007"/>
    <x v="15"/>
    <n v="159.9"/>
  </r>
  <r>
    <s v="Brewer2"/>
    <x v="1"/>
    <x v="2"/>
    <s v="Economy"/>
    <s v="Bottle"/>
    <m/>
    <s v="650 ml"/>
    <n v="2017"/>
    <s v="May"/>
    <n v="8.0500000000000007"/>
    <x v="15"/>
    <n v="163.79999999999899"/>
  </r>
  <r>
    <s v="Brewer2"/>
    <x v="1"/>
    <x v="2"/>
    <s v="Economy"/>
    <s v="Bottle"/>
    <m/>
    <s v="650 ml"/>
    <n v="2017"/>
    <s v="Nov"/>
    <n v="8.0500000000000007"/>
    <x v="15"/>
    <n v="100"/>
  </r>
  <r>
    <s v="Brewer2"/>
    <x v="1"/>
    <x v="2"/>
    <s v="Economy"/>
    <s v="Bottle"/>
    <m/>
    <s v="650 ml"/>
    <n v="2017"/>
    <s v="Oct"/>
    <n v="8.0500000000000007"/>
    <x v="15"/>
    <n v="156"/>
  </r>
  <r>
    <s v="Brewer2"/>
    <x v="1"/>
    <x v="2"/>
    <s v="Economy"/>
    <s v="Bottle"/>
    <m/>
    <s v="650 ml"/>
    <n v="2017"/>
    <s v="Sep"/>
    <n v="8.0500000000000007"/>
    <x v="15"/>
    <n v="23.4"/>
  </r>
  <r>
    <s v="Brewer2"/>
    <x v="1"/>
    <x v="2"/>
    <s v="Economy"/>
    <s v="Bottle"/>
    <m/>
    <s v="650 ml"/>
    <n v="2018"/>
    <s v="Apr"/>
    <n v="8.0500000000000007"/>
    <x v="15"/>
    <n v="206.7"/>
  </r>
  <r>
    <s v="Brewer2"/>
    <x v="1"/>
    <x v="2"/>
    <s v="Economy"/>
    <s v="Bottle"/>
    <m/>
    <s v="650 ml"/>
    <n v="2018"/>
    <s v="Aug"/>
    <n v="11.5"/>
    <x v="16"/>
    <n v="39"/>
  </r>
  <r>
    <s v="Brewer2"/>
    <x v="1"/>
    <x v="2"/>
    <s v="Economy"/>
    <s v="Bottle"/>
    <m/>
    <s v="650 ml"/>
    <n v="2018"/>
    <s v="Dec"/>
    <n v="11.5"/>
    <x v="16"/>
    <n v="78"/>
  </r>
  <r>
    <s v="Brewer2"/>
    <x v="1"/>
    <x v="2"/>
    <s v="Economy"/>
    <s v="Bottle"/>
    <m/>
    <s v="650 ml"/>
    <n v="2018"/>
    <s v="Feb"/>
    <n v="8.0500000000000007"/>
    <x v="15"/>
    <n v="0"/>
  </r>
  <r>
    <s v="Brewer2"/>
    <x v="1"/>
    <x v="2"/>
    <s v="Economy"/>
    <s v="Bottle"/>
    <m/>
    <s v="650 ml"/>
    <n v="2018"/>
    <s v="Jan"/>
    <n v="8.0500000000000007"/>
    <x v="15"/>
    <n v="39"/>
  </r>
  <r>
    <s v="Brewer2"/>
    <x v="1"/>
    <x v="2"/>
    <s v="Economy"/>
    <s v="Bottle"/>
    <m/>
    <s v="650 ml"/>
    <n v="2018"/>
    <s v="Jul"/>
    <n v="11.5"/>
    <x v="16"/>
    <n v="50.699999999999903"/>
  </r>
  <r>
    <s v="Brewer2"/>
    <x v="1"/>
    <x v="2"/>
    <s v="Economy"/>
    <s v="Bottle"/>
    <m/>
    <s v="650 ml"/>
    <n v="2018"/>
    <s v="Jun"/>
    <n v="8.0500000000000007"/>
    <x v="15"/>
    <n v="100"/>
  </r>
  <r>
    <s v="Brewer2"/>
    <x v="1"/>
    <x v="2"/>
    <s v="Economy"/>
    <s v="Bottle"/>
    <m/>
    <s v="650 ml"/>
    <n v="2018"/>
    <s v="Mar"/>
    <n v="8.0500000000000007"/>
    <x v="15"/>
    <n v="0"/>
  </r>
  <r>
    <s v="Brewer2"/>
    <x v="1"/>
    <x v="2"/>
    <s v="Economy"/>
    <s v="Bottle"/>
    <m/>
    <s v="650 ml"/>
    <n v="2018"/>
    <s v="May"/>
    <n v="8.0500000000000007"/>
    <x v="15"/>
    <n v="54.989999999999903"/>
  </r>
  <r>
    <s v="Brewer2"/>
    <x v="1"/>
    <x v="2"/>
    <s v="Economy"/>
    <s v="Bottle"/>
    <m/>
    <s v="650 ml"/>
    <n v="2018"/>
    <s v="Nov"/>
    <n v="11.5"/>
    <x v="16"/>
    <n v="46.8"/>
  </r>
  <r>
    <s v="Brewer2"/>
    <x v="1"/>
    <x v="2"/>
    <s v="Economy"/>
    <s v="Bottle"/>
    <m/>
    <s v="650 ml"/>
    <n v="2018"/>
    <s v="Oct"/>
    <n v="11.5"/>
    <x v="16"/>
    <n v="78"/>
  </r>
  <r>
    <s v="Brewer2"/>
    <x v="1"/>
    <x v="2"/>
    <s v="Economy"/>
    <s v="Bottle"/>
    <m/>
    <s v="650 ml"/>
    <n v="2018"/>
    <s v="Sep"/>
    <n v="11.5"/>
    <x v="16"/>
    <n v="38.99"/>
  </r>
  <r>
    <s v="Brewer2"/>
    <x v="1"/>
    <x v="2"/>
    <s v="Economy"/>
    <s v="Bottle"/>
    <m/>
    <s v="650 ml"/>
    <n v="2019"/>
    <s v="Apr"/>
    <n v="11.5"/>
    <x v="16"/>
    <n v="0"/>
  </r>
  <r>
    <s v="Brewer2"/>
    <x v="1"/>
    <x v="2"/>
    <s v="Economy"/>
    <s v="Bottle"/>
    <m/>
    <s v="650 ml"/>
    <n v="2019"/>
    <s v="Aug"/>
    <n v="11.5"/>
    <x v="17"/>
    <n v="0"/>
  </r>
  <r>
    <s v="Brewer2"/>
    <x v="1"/>
    <x v="2"/>
    <s v="Economy"/>
    <s v="Bottle"/>
    <m/>
    <s v="650 ml"/>
    <n v="2019"/>
    <s v="Feb"/>
    <n v="11.5"/>
    <x v="16"/>
    <n v="0"/>
  </r>
  <r>
    <s v="Brewer2"/>
    <x v="1"/>
    <x v="2"/>
    <s v="Economy"/>
    <s v="Bottle"/>
    <m/>
    <s v="650 ml"/>
    <n v="2019"/>
    <s v="Jan"/>
    <n v="11.5"/>
    <x v="16"/>
    <n v="0"/>
  </r>
  <r>
    <s v="Brewer2"/>
    <x v="1"/>
    <x v="2"/>
    <s v="Economy"/>
    <s v="Bottle"/>
    <m/>
    <s v="650 ml"/>
    <n v="2019"/>
    <s v="Jul"/>
    <n v="11.5"/>
    <x v="17"/>
    <n v="0"/>
  </r>
  <r>
    <s v="Brewer2"/>
    <x v="1"/>
    <x v="2"/>
    <s v="Economy"/>
    <s v="Bottle"/>
    <m/>
    <s v="650 ml"/>
    <n v="2019"/>
    <s v="Jun"/>
    <n v="11.5"/>
    <x v="16"/>
    <n v="0"/>
  </r>
  <r>
    <s v="Brewer2"/>
    <x v="1"/>
    <x v="2"/>
    <s v="Economy"/>
    <s v="Bottle"/>
    <m/>
    <s v="650 ml"/>
    <n v="2019"/>
    <s v="Mar"/>
    <n v="11.5"/>
    <x v="16"/>
    <n v="0"/>
  </r>
  <r>
    <s v="Brewer2"/>
    <x v="1"/>
    <x v="2"/>
    <s v="Economy"/>
    <s v="Bottle"/>
    <m/>
    <s v="650 ml"/>
    <n v="2019"/>
    <s v="May"/>
    <n v="11.5"/>
    <x v="16"/>
    <n v="0"/>
  </r>
  <r>
    <s v="Brewer2"/>
    <x v="1"/>
    <x v="3"/>
    <s v="Economy"/>
    <s v="Bottle"/>
    <m/>
    <s v="650 ml"/>
    <n v="2014"/>
    <s v="Apr"/>
    <n v="7.13"/>
    <x v="18"/>
    <n v="120.9"/>
  </r>
  <r>
    <s v="Brewer2"/>
    <x v="1"/>
    <x v="3"/>
    <s v="Economy"/>
    <s v="Bottle"/>
    <m/>
    <s v="650 ml"/>
    <n v="2014"/>
    <s v="Aug"/>
    <n v="7.13"/>
    <x v="18"/>
    <n v="23.4"/>
  </r>
  <r>
    <s v="Brewer2"/>
    <x v="1"/>
    <x v="3"/>
    <s v="Economy"/>
    <s v="Bottle"/>
    <m/>
    <s v="650 ml"/>
    <n v="2014"/>
    <s v="Dec"/>
    <n v="7.13"/>
    <x v="18"/>
    <n v="58.95"/>
  </r>
  <r>
    <s v="Brewer2"/>
    <x v="1"/>
    <x v="3"/>
    <s v="Economy"/>
    <s v="Bottle"/>
    <m/>
    <s v="650 ml"/>
    <n v="2014"/>
    <s v="Feb"/>
    <n v="7.13"/>
    <x v="18"/>
    <n v="0"/>
  </r>
  <r>
    <s v="Brewer2"/>
    <x v="1"/>
    <x v="3"/>
    <s v="Economy"/>
    <s v="Bottle"/>
    <m/>
    <s v="650 ml"/>
    <n v="2014"/>
    <s v="Jan"/>
    <n v="7.13"/>
    <x v="18"/>
    <n v="23.4"/>
  </r>
  <r>
    <s v="Brewer2"/>
    <x v="1"/>
    <x v="3"/>
    <s v="Economy"/>
    <s v="Bottle"/>
    <m/>
    <s v="650 ml"/>
    <n v="2014"/>
    <s v="Jul"/>
    <n v="7.13"/>
    <x v="18"/>
    <n v="60.059999999999903"/>
  </r>
  <r>
    <s v="Brewer2"/>
    <x v="1"/>
    <x v="3"/>
    <s v="Economy"/>
    <s v="Bottle"/>
    <m/>
    <s v="650 ml"/>
    <n v="2014"/>
    <s v="Jun"/>
    <n v="7.13"/>
    <x v="18"/>
    <n v="73.94"/>
  </r>
  <r>
    <s v="Brewer2"/>
    <x v="1"/>
    <x v="3"/>
    <s v="Economy"/>
    <s v="Bottle"/>
    <m/>
    <s v="650 ml"/>
    <n v="2014"/>
    <s v="Mar"/>
    <n v="7.13"/>
    <x v="18"/>
    <n v="62.01"/>
  </r>
  <r>
    <s v="Brewer2"/>
    <x v="1"/>
    <x v="3"/>
    <s v="Economy"/>
    <s v="Bottle"/>
    <m/>
    <s v="650 ml"/>
    <n v="2014"/>
    <s v="May"/>
    <n v="7.13"/>
    <x v="18"/>
    <n v="53.509999999999899"/>
  </r>
  <r>
    <s v="Brewer2"/>
    <x v="1"/>
    <x v="3"/>
    <s v="Economy"/>
    <s v="Bottle"/>
    <m/>
    <s v="650 ml"/>
    <n v="2014"/>
    <s v="Nov"/>
    <n v="7.13"/>
    <x v="18"/>
    <n v="74.03"/>
  </r>
  <r>
    <s v="Brewer2"/>
    <x v="1"/>
    <x v="3"/>
    <s v="Economy"/>
    <s v="Bottle"/>
    <m/>
    <s v="650 ml"/>
    <n v="2014"/>
    <s v="Oct"/>
    <n v="7.13"/>
    <x v="18"/>
    <n v="57.329999999999899"/>
  </r>
  <r>
    <s v="Brewer2"/>
    <x v="1"/>
    <x v="3"/>
    <s v="Economy"/>
    <s v="Bottle"/>
    <m/>
    <s v="650 ml"/>
    <n v="2014"/>
    <s v="Sep"/>
    <n v="7.13"/>
    <x v="18"/>
    <n v="31.2"/>
  </r>
  <r>
    <s v="Brewer2"/>
    <x v="1"/>
    <x v="3"/>
    <s v="Economy"/>
    <s v="Bottle"/>
    <m/>
    <s v="650 ml"/>
    <n v="2015"/>
    <s v="Apr"/>
    <n v="8.4"/>
    <x v="19"/>
    <n v="0"/>
  </r>
  <r>
    <s v="Brewer2"/>
    <x v="1"/>
    <x v="3"/>
    <s v="Economy"/>
    <s v="Bottle"/>
    <m/>
    <s v="650 ml"/>
    <n v="2015"/>
    <s v="Aug"/>
    <n v="8.4"/>
    <x v="19"/>
    <n v="79.010000000000005"/>
  </r>
  <r>
    <s v="Brewer2"/>
    <x v="1"/>
    <x v="3"/>
    <s v="Economy"/>
    <s v="Bottle"/>
    <m/>
    <s v="650 ml"/>
    <n v="2015"/>
    <s v="Dec"/>
    <n v="9.5500000000000007"/>
    <x v="20"/>
    <n v="0"/>
  </r>
  <r>
    <s v="Brewer2"/>
    <x v="1"/>
    <x v="3"/>
    <s v="Economy"/>
    <s v="Bottle"/>
    <m/>
    <s v="650 ml"/>
    <n v="2015"/>
    <s v="Feb"/>
    <n v="8.6300000000000008"/>
    <x v="21"/>
    <n v="0"/>
  </r>
  <r>
    <s v="Brewer2"/>
    <x v="1"/>
    <x v="3"/>
    <s v="Economy"/>
    <s v="Bottle"/>
    <m/>
    <s v="650 ml"/>
    <n v="2015"/>
    <s v="Jan"/>
    <n v="8.6300000000000008"/>
    <x v="21"/>
    <n v="0"/>
  </r>
  <r>
    <s v="Brewer2"/>
    <x v="1"/>
    <x v="3"/>
    <s v="Economy"/>
    <s v="Bottle"/>
    <m/>
    <s v="650 ml"/>
    <n v="2015"/>
    <s v="Jul"/>
    <n v="8.4"/>
    <x v="19"/>
    <n v="141.01999999999899"/>
  </r>
  <r>
    <s v="Brewer2"/>
    <x v="1"/>
    <x v="3"/>
    <s v="Economy"/>
    <s v="Bottle"/>
    <m/>
    <s v="650 ml"/>
    <n v="2015"/>
    <s v="Jun"/>
    <n v="8.4"/>
    <x v="19"/>
    <n v="85.8"/>
  </r>
  <r>
    <s v="Brewer2"/>
    <x v="1"/>
    <x v="3"/>
    <s v="Economy"/>
    <s v="Bottle"/>
    <m/>
    <s v="650 ml"/>
    <n v="2015"/>
    <s v="Mar"/>
    <n v="8.4"/>
    <x v="19"/>
    <n v="117"/>
  </r>
  <r>
    <s v="Brewer2"/>
    <x v="1"/>
    <x v="3"/>
    <s v="Economy"/>
    <s v="Bottle"/>
    <m/>
    <s v="650 ml"/>
    <n v="2015"/>
    <s v="May"/>
    <n v="8.4"/>
    <x v="19"/>
    <n v="0"/>
  </r>
  <r>
    <s v="Brewer2"/>
    <x v="1"/>
    <x v="3"/>
    <s v="Economy"/>
    <s v="Bottle"/>
    <m/>
    <s v="650 ml"/>
    <n v="2015"/>
    <s v="Nov"/>
    <n v="9.5500000000000007"/>
    <x v="20"/>
    <n v="15.99"/>
  </r>
  <r>
    <s v="Brewer2"/>
    <x v="1"/>
    <x v="3"/>
    <s v="Economy"/>
    <s v="Bottle"/>
    <m/>
    <s v="650 ml"/>
    <n v="2015"/>
    <s v="Oct"/>
    <n v="9.5500000000000007"/>
    <x v="20"/>
    <n v="15.99"/>
  </r>
  <r>
    <s v="Brewer2"/>
    <x v="1"/>
    <x v="3"/>
    <s v="Economy"/>
    <s v="Bottle"/>
    <m/>
    <s v="650 ml"/>
    <n v="2015"/>
    <s v="Sep"/>
    <n v="9.5500000000000007"/>
    <x v="20"/>
    <n v="18.559999999999999"/>
  </r>
  <r>
    <s v="Brewer2"/>
    <x v="1"/>
    <x v="3"/>
    <s v="Economy"/>
    <s v="Bottle"/>
    <m/>
    <s v="650 ml"/>
    <n v="2016"/>
    <s v="Apr"/>
    <n v="9.5500000000000007"/>
    <x v="20"/>
    <n v="61.62"/>
  </r>
  <r>
    <s v="Brewer2"/>
    <x v="1"/>
    <x v="3"/>
    <s v="Economy"/>
    <s v="Bottle"/>
    <m/>
    <s v="650 ml"/>
    <n v="2016"/>
    <s v="Aug"/>
    <n v="9.7799999999999994"/>
    <x v="22"/>
    <n v="33.15"/>
  </r>
  <r>
    <s v="Brewer2"/>
    <x v="1"/>
    <x v="3"/>
    <s v="Economy"/>
    <s v="Bottle"/>
    <m/>
    <s v="650 ml"/>
    <n v="2016"/>
    <s v="Dec"/>
    <n v="9.7799999999999994"/>
    <x v="22"/>
    <n v="28.47"/>
  </r>
  <r>
    <s v="Brewer2"/>
    <x v="1"/>
    <x v="3"/>
    <s v="Economy"/>
    <s v="Bottle"/>
    <m/>
    <s v="650 ml"/>
    <n v="2016"/>
    <s v="Feb"/>
    <n v="9.5500000000000007"/>
    <x v="20"/>
    <n v="0"/>
  </r>
  <r>
    <s v="Brewer2"/>
    <x v="1"/>
    <x v="3"/>
    <s v="Economy"/>
    <s v="Bottle"/>
    <m/>
    <s v="650 ml"/>
    <n v="2016"/>
    <s v="Jan"/>
    <n v="9.5500000000000007"/>
    <x v="20"/>
    <n v="0"/>
  </r>
  <r>
    <s v="Brewer2"/>
    <x v="1"/>
    <x v="3"/>
    <s v="Economy"/>
    <s v="Bottle"/>
    <m/>
    <s v="650 ml"/>
    <n v="2016"/>
    <s v="Jul"/>
    <n v="9.7799999999999994"/>
    <x v="22"/>
    <n v="105.3"/>
  </r>
  <r>
    <s v="Brewer2"/>
    <x v="1"/>
    <x v="3"/>
    <s v="Economy"/>
    <s v="Bottle"/>
    <m/>
    <s v="650 ml"/>
    <n v="2016"/>
    <s v="Jun"/>
    <n v="9.5500000000000007"/>
    <x v="20"/>
    <n v="88.06"/>
  </r>
  <r>
    <s v="Brewer2"/>
    <x v="1"/>
    <x v="3"/>
    <s v="Economy"/>
    <s v="Bottle"/>
    <m/>
    <s v="650 ml"/>
    <n v="2016"/>
    <s v="Mar"/>
    <n v="9.5500000000000007"/>
    <x v="20"/>
    <n v="21.06"/>
  </r>
  <r>
    <s v="Brewer2"/>
    <x v="1"/>
    <x v="3"/>
    <s v="Economy"/>
    <s v="Bottle"/>
    <m/>
    <s v="650 ml"/>
    <n v="2016"/>
    <s v="May"/>
    <n v="9.5500000000000007"/>
    <x v="20"/>
    <n v="102.179999999999"/>
  </r>
  <r>
    <s v="Brewer2"/>
    <x v="1"/>
    <x v="3"/>
    <s v="Economy"/>
    <s v="Bottle"/>
    <m/>
    <s v="650 ml"/>
    <n v="2016"/>
    <s v="Nov"/>
    <n v="9.7799999999999994"/>
    <x v="22"/>
    <n v="44.07"/>
  </r>
  <r>
    <s v="Brewer2"/>
    <x v="1"/>
    <x v="3"/>
    <s v="Economy"/>
    <s v="Bottle"/>
    <m/>
    <s v="650 ml"/>
    <n v="2016"/>
    <s v="Oct"/>
    <n v="9.7799999999999994"/>
    <x v="22"/>
    <n v="54.6"/>
  </r>
  <r>
    <s v="Brewer2"/>
    <x v="1"/>
    <x v="3"/>
    <s v="Economy"/>
    <s v="Bottle"/>
    <m/>
    <s v="650 ml"/>
    <n v="2016"/>
    <s v="Sep"/>
    <n v="9.7799999999999994"/>
    <x v="22"/>
    <n v="66.3"/>
  </r>
  <r>
    <s v="Brewer2"/>
    <x v="1"/>
    <x v="3"/>
    <s v="Economy"/>
    <s v="Bottle"/>
    <m/>
    <s v="650 ml"/>
    <n v="2017"/>
    <s v="Apr"/>
    <n v="9.7799999999999994"/>
    <x v="22"/>
    <n v="7.8"/>
  </r>
  <r>
    <s v="Brewer2"/>
    <x v="1"/>
    <x v="3"/>
    <s v="Economy"/>
    <s v="Bottle"/>
    <m/>
    <s v="650 ml"/>
    <n v="2017"/>
    <s v="Aug"/>
    <n v="9.7799999999999994"/>
    <x v="22"/>
    <n v="39"/>
  </r>
  <r>
    <s v="Brewer2"/>
    <x v="1"/>
    <x v="3"/>
    <s v="Economy"/>
    <s v="Bottle"/>
    <m/>
    <s v="650 ml"/>
    <n v="2017"/>
    <s v="Dec"/>
    <n v="9.7799999999999994"/>
    <x v="22"/>
    <n v="0"/>
  </r>
  <r>
    <s v="Brewer2"/>
    <x v="1"/>
    <x v="3"/>
    <s v="Economy"/>
    <s v="Bottle"/>
    <m/>
    <s v="650 ml"/>
    <n v="2017"/>
    <s v="Feb"/>
    <n v="9.7799999999999994"/>
    <x v="22"/>
    <n v="1.95"/>
  </r>
  <r>
    <s v="Brewer2"/>
    <x v="1"/>
    <x v="3"/>
    <s v="Economy"/>
    <s v="Bottle"/>
    <m/>
    <s v="650 ml"/>
    <n v="2017"/>
    <s v="Jan"/>
    <n v="9.7799999999999994"/>
    <x v="22"/>
    <n v="0"/>
  </r>
  <r>
    <s v="Brewer2"/>
    <x v="1"/>
    <x v="3"/>
    <s v="Economy"/>
    <s v="Bottle"/>
    <m/>
    <s v="650 ml"/>
    <n v="2017"/>
    <s v="Jul"/>
    <n v="9.7799999999999994"/>
    <x v="22"/>
    <n v="0"/>
  </r>
  <r>
    <s v="Brewer2"/>
    <x v="1"/>
    <x v="3"/>
    <s v="Economy"/>
    <s v="Bottle"/>
    <m/>
    <s v="650 ml"/>
    <n v="2017"/>
    <s v="Jun"/>
    <n v="9.7799999999999994"/>
    <x v="22"/>
    <n v="2.0299999999999998"/>
  </r>
  <r>
    <s v="Brewer2"/>
    <x v="1"/>
    <x v="3"/>
    <s v="Economy"/>
    <s v="Bottle"/>
    <m/>
    <s v="650 ml"/>
    <n v="2017"/>
    <s v="Mar"/>
    <n v="9.7799999999999994"/>
    <x v="22"/>
    <n v="31.2"/>
  </r>
  <r>
    <s v="Brewer2"/>
    <x v="1"/>
    <x v="3"/>
    <s v="Economy"/>
    <s v="Bottle"/>
    <m/>
    <s v="650 ml"/>
    <n v="2017"/>
    <s v="May"/>
    <n v="9.7799999999999994"/>
    <x v="22"/>
    <n v="8.0299999999999994"/>
  </r>
  <r>
    <s v="Brewer2"/>
    <x v="1"/>
    <x v="3"/>
    <s v="Economy"/>
    <s v="Bottle"/>
    <m/>
    <s v="650 ml"/>
    <n v="2017"/>
    <s v="Nov"/>
    <n v="9.7799999999999994"/>
    <x v="22"/>
    <n v="0"/>
  </r>
  <r>
    <s v="Brewer2"/>
    <x v="1"/>
    <x v="3"/>
    <s v="Economy"/>
    <s v="Bottle"/>
    <m/>
    <s v="650 ml"/>
    <n v="2017"/>
    <s v="Oct"/>
    <n v="9.7799999999999994"/>
    <x v="22"/>
    <n v="0"/>
  </r>
  <r>
    <s v="Brewer2"/>
    <x v="1"/>
    <x v="3"/>
    <s v="Economy"/>
    <s v="Bottle"/>
    <m/>
    <s v="650 ml"/>
    <n v="2017"/>
    <s v="Sep"/>
    <n v="9.7799999999999994"/>
    <x v="22"/>
    <n v="23.4"/>
  </r>
  <r>
    <s v="Brewer2"/>
    <x v="1"/>
    <x v="3"/>
    <s v="Economy"/>
    <s v="Bottle"/>
    <m/>
    <s v="650 ml"/>
    <n v="2018"/>
    <s v="Apr"/>
    <n v="9.7799999999999994"/>
    <x v="22"/>
    <n v="78"/>
  </r>
  <r>
    <s v="Brewer2"/>
    <x v="1"/>
    <x v="3"/>
    <s v="Economy"/>
    <s v="Bottle"/>
    <m/>
    <s v="650 ml"/>
    <n v="2018"/>
    <s v="Aug"/>
    <n v="13.81"/>
    <x v="23"/>
    <n v="0"/>
  </r>
  <r>
    <s v="Brewer2"/>
    <x v="1"/>
    <x v="3"/>
    <s v="Economy"/>
    <s v="Bottle"/>
    <m/>
    <s v="650 ml"/>
    <n v="2018"/>
    <s v="Dec"/>
    <n v="13.81"/>
    <x v="23"/>
    <n v="0"/>
  </r>
  <r>
    <s v="Brewer2"/>
    <x v="1"/>
    <x v="3"/>
    <s v="Economy"/>
    <s v="Bottle"/>
    <m/>
    <s v="650 ml"/>
    <n v="2018"/>
    <s v="Feb"/>
    <n v="9.7799999999999994"/>
    <x v="22"/>
    <n v="0"/>
  </r>
  <r>
    <s v="Brewer2"/>
    <x v="1"/>
    <x v="3"/>
    <s v="Economy"/>
    <s v="Bottle"/>
    <m/>
    <s v="650 ml"/>
    <n v="2018"/>
    <s v="Jan"/>
    <n v="9.7799999999999994"/>
    <x v="22"/>
    <n v="0"/>
  </r>
  <r>
    <s v="Brewer2"/>
    <x v="1"/>
    <x v="3"/>
    <s v="Economy"/>
    <s v="Bottle"/>
    <m/>
    <s v="650 ml"/>
    <n v="2018"/>
    <s v="Jul"/>
    <n v="13.81"/>
    <x v="23"/>
    <n v="0"/>
  </r>
  <r>
    <s v="Brewer2"/>
    <x v="1"/>
    <x v="3"/>
    <s v="Economy"/>
    <s v="Bottle"/>
    <m/>
    <s v="650 ml"/>
    <n v="2018"/>
    <s v="Jun"/>
    <n v="9.7799999999999994"/>
    <x v="22"/>
    <n v="25.04"/>
  </r>
  <r>
    <s v="Brewer2"/>
    <x v="1"/>
    <x v="3"/>
    <s v="Economy"/>
    <s v="Bottle"/>
    <m/>
    <s v="650 ml"/>
    <n v="2018"/>
    <s v="Mar"/>
    <n v="9.7799999999999994"/>
    <x v="22"/>
    <n v="0"/>
  </r>
  <r>
    <s v="Brewer2"/>
    <x v="1"/>
    <x v="3"/>
    <s v="Economy"/>
    <s v="Bottle"/>
    <m/>
    <s v="650 ml"/>
    <n v="2018"/>
    <s v="May"/>
    <n v="9.7799999999999994"/>
    <x v="22"/>
    <n v="31.2"/>
  </r>
  <r>
    <s v="Brewer2"/>
    <x v="1"/>
    <x v="3"/>
    <s v="Economy"/>
    <s v="Bottle"/>
    <m/>
    <s v="650 ml"/>
    <n v="2018"/>
    <s v="Nov"/>
    <n v="13.81"/>
    <x v="23"/>
    <n v="0"/>
  </r>
  <r>
    <s v="Brewer2"/>
    <x v="1"/>
    <x v="3"/>
    <s v="Economy"/>
    <s v="Bottle"/>
    <m/>
    <s v="650 ml"/>
    <n v="2018"/>
    <s v="Oct"/>
    <n v="13.81"/>
    <x v="23"/>
    <n v="0"/>
  </r>
  <r>
    <s v="Brewer2"/>
    <x v="1"/>
    <x v="3"/>
    <s v="Economy"/>
    <s v="Bottle"/>
    <m/>
    <s v="650 ml"/>
    <n v="2018"/>
    <s v="Sep"/>
    <n v="13.81"/>
    <x v="23"/>
    <n v="0"/>
  </r>
  <r>
    <s v="Brewer2"/>
    <x v="1"/>
    <x v="3"/>
    <s v="Economy"/>
    <s v="Bottle"/>
    <m/>
    <s v="650 ml"/>
    <n v="2019"/>
    <s v="Apr"/>
    <n v="13.81"/>
    <x v="23"/>
    <n v="0"/>
  </r>
  <r>
    <s v="Brewer2"/>
    <x v="1"/>
    <x v="3"/>
    <s v="Economy"/>
    <s v="Bottle"/>
    <m/>
    <s v="650 ml"/>
    <n v="2019"/>
    <s v="Aug"/>
    <n v="14.38"/>
    <x v="24"/>
    <n v="0"/>
  </r>
  <r>
    <s v="Brewer2"/>
    <x v="1"/>
    <x v="3"/>
    <s v="Economy"/>
    <s v="Bottle"/>
    <m/>
    <s v="650 ml"/>
    <n v="2019"/>
    <s v="Feb"/>
    <n v="13.81"/>
    <x v="23"/>
    <n v="0"/>
  </r>
  <r>
    <s v="Brewer2"/>
    <x v="1"/>
    <x v="3"/>
    <s v="Economy"/>
    <s v="Bottle"/>
    <m/>
    <s v="650 ml"/>
    <n v="2019"/>
    <s v="Jan"/>
    <n v="13.81"/>
    <x v="23"/>
    <n v="0"/>
  </r>
  <r>
    <s v="Brewer2"/>
    <x v="1"/>
    <x v="3"/>
    <s v="Economy"/>
    <s v="Bottle"/>
    <m/>
    <s v="650 ml"/>
    <n v="2019"/>
    <s v="Jul"/>
    <n v="14.38"/>
    <x v="24"/>
    <n v="0"/>
  </r>
  <r>
    <s v="Brewer2"/>
    <x v="1"/>
    <x v="3"/>
    <s v="Economy"/>
    <s v="Bottle"/>
    <m/>
    <s v="650 ml"/>
    <n v="2019"/>
    <s v="Jun"/>
    <n v="13.81"/>
    <x v="23"/>
    <n v="0"/>
  </r>
  <r>
    <s v="Brewer2"/>
    <x v="1"/>
    <x v="3"/>
    <s v="Economy"/>
    <s v="Bottle"/>
    <m/>
    <s v="650 ml"/>
    <n v="2019"/>
    <s v="Mar"/>
    <n v="13.81"/>
    <x v="23"/>
    <n v="0"/>
  </r>
  <r>
    <s v="Brewer2"/>
    <x v="1"/>
    <x v="3"/>
    <s v="Economy"/>
    <s v="Bottle"/>
    <m/>
    <s v="650 ml"/>
    <n v="2019"/>
    <s v="May"/>
    <n v="13.81"/>
    <x v="23"/>
    <n v="0"/>
  </r>
  <r>
    <s v="Brewer3"/>
    <x v="1"/>
    <x v="0"/>
    <s v="Economy"/>
    <s v="Bottle"/>
    <m/>
    <s v="650 ml"/>
    <n v="2017"/>
    <s v="Apr"/>
    <n v="8.7100000000000009"/>
    <x v="25"/>
    <n v="467.99999999999898"/>
  </r>
  <r>
    <s v="Brewer3"/>
    <x v="1"/>
    <x v="0"/>
    <s v="Economy"/>
    <s v="Bottle"/>
    <m/>
    <s v="650 ml"/>
    <n v="2017"/>
    <s v="Aug"/>
    <n v="9.1"/>
    <x v="26"/>
    <n v="315.89999999999998"/>
  </r>
  <r>
    <s v="Brewer3"/>
    <x v="1"/>
    <x v="0"/>
    <s v="Economy"/>
    <s v="Bottle"/>
    <m/>
    <s v="650 ml"/>
    <n v="2017"/>
    <s v="Dec"/>
    <n v="9.1"/>
    <x v="26"/>
    <n v="278.849999999999"/>
  </r>
  <r>
    <s v="Brewer3"/>
    <x v="1"/>
    <x v="0"/>
    <s v="Economy"/>
    <s v="Bottle"/>
    <m/>
    <s v="650 ml"/>
    <n v="2017"/>
    <s v="Feb"/>
    <n v="8.7100000000000009"/>
    <x v="25"/>
    <n v="1002.3"/>
  </r>
  <r>
    <s v="Brewer3"/>
    <x v="1"/>
    <x v="0"/>
    <s v="Economy"/>
    <s v="Bottle"/>
    <m/>
    <s v="650 ml"/>
    <n v="2017"/>
    <s v="Jul"/>
    <n v="9.1"/>
    <x v="26"/>
    <n v="193.44"/>
  </r>
  <r>
    <s v="Brewer3"/>
    <x v="1"/>
    <x v="0"/>
    <s v="Economy"/>
    <s v="Bottle"/>
    <m/>
    <s v="650 ml"/>
    <n v="2017"/>
    <s v="Jun"/>
    <n v="8.7100000000000009"/>
    <x v="25"/>
    <n v="725.4"/>
  </r>
  <r>
    <s v="Brewer3"/>
    <x v="1"/>
    <x v="0"/>
    <s v="Economy"/>
    <s v="Bottle"/>
    <m/>
    <s v="650 ml"/>
    <n v="2017"/>
    <s v="Mar"/>
    <n v="8.7100000000000009"/>
    <x v="25"/>
    <n v="935.99999999999898"/>
  </r>
  <r>
    <s v="Brewer3"/>
    <x v="1"/>
    <x v="0"/>
    <s v="Economy"/>
    <s v="Bottle"/>
    <m/>
    <s v="650 ml"/>
    <n v="2017"/>
    <s v="May"/>
    <n v="8.7100000000000009"/>
    <x v="25"/>
    <n v="631.79999999999995"/>
  </r>
  <r>
    <s v="Brewer3"/>
    <x v="1"/>
    <x v="0"/>
    <s v="Economy"/>
    <s v="Bottle"/>
    <m/>
    <s v="650 ml"/>
    <n v="2017"/>
    <s v="Nov"/>
    <n v="9.1"/>
    <x v="26"/>
    <n v="343.2"/>
  </r>
  <r>
    <s v="Brewer3"/>
    <x v="1"/>
    <x v="0"/>
    <s v="Economy"/>
    <s v="Bottle"/>
    <m/>
    <s v="650 ml"/>
    <n v="2017"/>
    <s v="Oct"/>
    <n v="9.1"/>
    <x v="26"/>
    <n v="460.19999999999902"/>
  </r>
  <r>
    <s v="Brewer3"/>
    <x v="1"/>
    <x v="0"/>
    <s v="Economy"/>
    <s v="Bottle"/>
    <m/>
    <s v="650 ml"/>
    <n v="2017"/>
    <s v="Sep"/>
    <n v="9.1"/>
    <x v="26"/>
    <n v="171.6"/>
  </r>
  <r>
    <s v="Brewer3"/>
    <x v="1"/>
    <x v="0"/>
    <s v="Economy"/>
    <s v="Bottle"/>
    <m/>
    <s v="650 ml"/>
    <n v="2018"/>
    <s v="Apr"/>
    <n v="9.1"/>
    <x v="26"/>
    <n v="288.599999999999"/>
  </r>
  <r>
    <s v="Brewer3"/>
    <x v="1"/>
    <x v="0"/>
    <s v="Economy"/>
    <s v="Bottle"/>
    <m/>
    <s v="650 ml"/>
    <n v="2018"/>
    <s v="Aug"/>
    <n v="9.75"/>
    <x v="27"/>
    <n v="98.67"/>
  </r>
  <r>
    <s v="Brewer3"/>
    <x v="1"/>
    <x v="0"/>
    <s v="Economy"/>
    <s v="Bottle"/>
    <m/>
    <s v="650 ml"/>
    <n v="2018"/>
    <s v="Dec"/>
    <n v="9.75"/>
    <x v="27"/>
    <n v="0"/>
  </r>
  <r>
    <s v="Brewer3"/>
    <x v="1"/>
    <x v="0"/>
    <s v="Economy"/>
    <s v="Bottle"/>
    <m/>
    <s v="650 ml"/>
    <n v="2018"/>
    <s v="Feb"/>
    <n v="9.1"/>
    <x v="26"/>
    <n v="180.57"/>
  </r>
  <r>
    <s v="Brewer3"/>
    <x v="1"/>
    <x v="0"/>
    <s v="Economy"/>
    <s v="Bottle"/>
    <m/>
    <s v="650 ml"/>
    <n v="2018"/>
    <s v="Jan"/>
    <n v="9.1"/>
    <x v="26"/>
    <n v="206.7"/>
  </r>
  <r>
    <s v="Brewer3"/>
    <x v="1"/>
    <x v="0"/>
    <s v="Economy"/>
    <s v="Bottle"/>
    <m/>
    <s v="650 ml"/>
    <n v="2018"/>
    <s v="Jul"/>
    <n v="9.75"/>
    <x v="27"/>
    <n v="388.82999999999902"/>
  </r>
  <r>
    <s v="Brewer3"/>
    <x v="1"/>
    <x v="0"/>
    <s v="Economy"/>
    <s v="Bottle"/>
    <m/>
    <s v="650 ml"/>
    <n v="2018"/>
    <s v="Jun"/>
    <n v="9.1"/>
    <x v="26"/>
    <n v="468.78"/>
  </r>
  <r>
    <s v="Brewer3"/>
    <x v="1"/>
    <x v="0"/>
    <s v="Economy"/>
    <s v="Bottle"/>
    <m/>
    <s v="650 ml"/>
    <n v="2018"/>
    <s v="Mar"/>
    <n v="9.1"/>
    <x v="26"/>
    <n v="156"/>
  </r>
  <r>
    <s v="Brewer3"/>
    <x v="1"/>
    <x v="0"/>
    <s v="Economy"/>
    <s v="Bottle"/>
    <m/>
    <s v="650 ml"/>
    <n v="2018"/>
    <s v="May"/>
    <n v="9.1"/>
    <x v="26"/>
    <n v="271.05"/>
  </r>
  <r>
    <s v="Brewer3"/>
    <x v="1"/>
    <x v="0"/>
    <s v="Economy"/>
    <s v="Bottle"/>
    <m/>
    <s v="650 ml"/>
    <n v="2018"/>
    <s v="Nov"/>
    <n v="9.75"/>
    <x v="27"/>
    <n v="25.35"/>
  </r>
  <r>
    <s v="Brewer3"/>
    <x v="1"/>
    <x v="0"/>
    <s v="Economy"/>
    <s v="Bottle"/>
    <m/>
    <s v="650 ml"/>
    <n v="2018"/>
    <s v="Oct"/>
    <n v="9.75"/>
    <x v="27"/>
    <n v="193.44"/>
  </r>
  <r>
    <s v="Brewer3"/>
    <x v="1"/>
    <x v="0"/>
    <s v="Economy"/>
    <s v="Bottle"/>
    <m/>
    <s v="650 ml"/>
    <n v="2018"/>
    <s v="Sep"/>
    <n v="9.75"/>
    <x v="27"/>
    <n v="66.31"/>
  </r>
  <r>
    <s v="Brewer3"/>
    <x v="1"/>
    <x v="0"/>
    <s v="Economy"/>
    <s v="Bottle"/>
    <m/>
    <s v="650 ml"/>
    <n v="2019"/>
    <s v="Apr"/>
    <n v="9.75"/>
    <x v="27"/>
    <n v="334.78"/>
  </r>
  <r>
    <s v="Brewer3"/>
    <x v="1"/>
    <x v="0"/>
    <s v="Economy"/>
    <s v="Bottle"/>
    <m/>
    <s v="650 ml"/>
    <n v="2019"/>
    <s v="Aug"/>
    <n v="10.4"/>
    <x v="28"/>
    <n v="0"/>
  </r>
  <r>
    <s v="Brewer3"/>
    <x v="1"/>
    <x v="0"/>
    <s v="Economy"/>
    <s v="Bottle"/>
    <m/>
    <s v="650 ml"/>
    <n v="2019"/>
    <s v="Feb"/>
    <n v="9.75"/>
    <x v="27"/>
    <n v="46.81"/>
  </r>
  <r>
    <s v="Brewer3"/>
    <x v="1"/>
    <x v="0"/>
    <s v="Economy"/>
    <s v="Bottle"/>
    <m/>
    <s v="650 ml"/>
    <n v="2019"/>
    <s v="Jan"/>
    <n v="9.75"/>
    <x v="27"/>
    <n v="0"/>
  </r>
  <r>
    <s v="Brewer3"/>
    <x v="1"/>
    <x v="0"/>
    <s v="Economy"/>
    <s v="Bottle"/>
    <m/>
    <s v="650 ml"/>
    <n v="2019"/>
    <s v="Jul"/>
    <n v="10.4"/>
    <x v="28"/>
    <n v="440.7"/>
  </r>
  <r>
    <s v="Brewer3"/>
    <x v="1"/>
    <x v="0"/>
    <s v="Economy"/>
    <s v="Bottle"/>
    <m/>
    <s v="650 ml"/>
    <n v="2019"/>
    <s v="Jun"/>
    <n v="9.75"/>
    <x v="27"/>
    <n v="9.2799999999999994"/>
  </r>
  <r>
    <s v="Brewer3"/>
    <x v="1"/>
    <x v="0"/>
    <s v="Economy"/>
    <s v="Bottle"/>
    <m/>
    <s v="650 ml"/>
    <n v="2019"/>
    <s v="Mar"/>
    <n v="9.75"/>
    <x v="27"/>
    <n v="31.2"/>
  </r>
  <r>
    <s v="Brewer3"/>
    <x v="1"/>
    <x v="0"/>
    <s v="Economy"/>
    <s v="Bottle"/>
    <m/>
    <s v="650 ml"/>
    <n v="2019"/>
    <s v="May"/>
    <n v="9.75"/>
    <x v="27"/>
    <n v="46.02"/>
  </r>
  <r>
    <s v="Brewer3"/>
    <x v="1"/>
    <x v="4"/>
    <s v="Economy"/>
    <s v="Bottle"/>
    <m/>
    <s v="650 ml"/>
    <n v="2017"/>
    <s v="Apr"/>
    <n v="6.84"/>
    <x v="29"/>
    <n v="0"/>
  </r>
  <r>
    <s v="Brewer3"/>
    <x v="1"/>
    <x v="4"/>
    <s v="Economy"/>
    <s v="Bottle"/>
    <m/>
    <s v="650 ml"/>
    <n v="2017"/>
    <s v="Aug"/>
    <n v="7.6"/>
    <x v="30"/>
    <n v="0"/>
  </r>
  <r>
    <s v="Brewer3"/>
    <x v="1"/>
    <x v="4"/>
    <s v="Economy"/>
    <s v="Bottle"/>
    <m/>
    <s v="650 ml"/>
    <n v="2017"/>
    <s v="Dec"/>
    <n v="7.6"/>
    <x v="30"/>
    <n v="0"/>
  </r>
  <r>
    <s v="Brewer3"/>
    <x v="1"/>
    <x v="4"/>
    <s v="Economy"/>
    <s v="Bottle"/>
    <m/>
    <s v="650 ml"/>
    <n v="2017"/>
    <s v="Feb"/>
    <n v="6.84"/>
    <x v="29"/>
    <n v="0"/>
  </r>
  <r>
    <s v="Brewer3"/>
    <x v="1"/>
    <x v="4"/>
    <s v="Economy"/>
    <s v="Bottle"/>
    <m/>
    <s v="650 ml"/>
    <n v="2017"/>
    <s v="Jul"/>
    <n v="7.6"/>
    <x v="30"/>
    <n v="0"/>
  </r>
  <r>
    <s v="Brewer3"/>
    <x v="1"/>
    <x v="4"/>
    <s v="Economy"/>
    <s v="Bottle"/>
    <m/>
    <s v="650 ml"/>
    <n v="2017"/>
    <s v="Jun"/>
    <n v="6.84"/>
    <x v="29"/>
    <n v="0"/>
  </r>
  <r>
    <s v="Brewer3"/>
    <x v="1"/>
    <x v="4"/>
    <s v="Economy"/>
    <s v="Bottle"/>
    <m/>
    <s v="650 ml"/>
    <n v="2017"/>
    <s v="Mar"/>
    <n v="6.84"/>
    <x v="29"/>
    <n v="0"/>
  </r>
  <r>
    <s v="Brewer3"/>
    <x v="1"/>
    <x v="4"/>
    <s v="Economy"/>
    <s v="Bottle"/>
    <m/>
    <s v="650 ml"/>
    <n v="2017"/>
    <s v="May"/>
    <n v="6.84"/>
    <x v="29"/>
    <n v="0"/>
  </r>
  <r>
    <s v="Brewer3"/>
    <x v="1"/>
    <x v="4"/>
    <s v="Economy"/>
    <s v="Bottle"/>
    <m/>
    <s v="650 ml"/>
    <n v="2017"/>
    <s v="Nov"/>
    <n v="7.6"/>
    <x v="30"/>
    <n v="0"/>
  </r>
  <r>
    <s v="Brewer3"/>
    <x v="1"/>
    <x v="4"/>
    <s v="Economy"/>
    <s v="Bottle"/>
    <m/>
    <s v="650 ml"/>
    <n v="2017"/>
    <s v="Oct"/>
    <n v="7.6"/>
    <x v="30"/>
    <n v="0"/>
  </r>
  <r>
    <s v="Brewer3"/>
    <x v="1"/>
    <x v="4"/>
    <s v="Economy"/>
    <s v="Bottle"/>
    <m/>
    <s v="650 ml"/>
    <n v="2017"/>
    <s v="Sep"/>
    <n v="7.6"/>
    <x v="30"/>
    <n v="0"/>
  </r>
  <r>
    <s v="Brewer3"/>
    <x v="1"/>
    <x v="4"/>
    <s v="Economy"/>
    <s v="Bottle"/>
    <m/>
    <s v="650 ml"/>
    <n v="2018"/>
    <s v="Apr"/>
    <n v="8"/>
    <x v="31"/>
    <n v="0"/>
  </r>
  <r>
    <s v="Brewer3"/>
    <x v="1"/>
    <x v="4"/>
    <s v="Economy"/>
    <s v="Bottle"/>
    <m/>
    <s v="650 ml"/>
    <n v="2018"/>
    <s v="Aug"/>
    <n v="8.89"/>
    <x v="32"/>
    <n v="1367.73"/>
  </r>
  <r>
    <s v="Brewer3"/>
    <x v="1"/>
    <x v="4"/>
    <s v="Economy"/>
    <s v="Bottle"/>
    <m/>
    <s v="650 ml"/>
    <n v="2018"/>
    <s v="Dec"/>
    <n v="8.89"/>
    <x v="32"/>
    <n v="235.939999999999"/>
  </r>
  <r>
    <s v="Brewer3"/>
    <x v="1"/>
    <x v="4"/>
    <s v="Economy"/>
    <s v="Bottle"/>
    <m/>
    <s v="650 ml"/>
    <n v="2018"/>
    <s v="Feb"/>
    <n v="8"/>
    <x v="31"/>
    <n v="0"/>
  </r>
  <r>
    <s v="Brewer3"/>
    <x v="1"/>
    <x v="4"/>
    <s v="Economy"/>
    <s v="Bottle"/>
    <m/>
    <s v="650 ml"/>
    <n v="2018"/>
    <s v="Jan"/>
    <n v="8"/>
    <x v="31"/>
    <n v="0"/>
  </r>
  <r>
    <s v="Brewer3"/>
    <x v="1"/>
    <x v="4"/>
    <s v="Economy"/>
    <s v="Bottle"/>
    <m/>
    <s v="650 ml"/>
    <n v="2018"/>
    <s v="Jul"/>
    <n v="8.89"/>
    <x v="32"/>
    <n v="0"/>
  </r>
  <r>
    <s v="Brewer3"/>
    <x v="1"/>
    <x v="4"/>
    <s v="Economy"/>
    <s v="Bottle"/>
    <m/>
    <s v="650 ml"/>
    <n v="2018"/>
    <s v="Jun"/>
    <n v="8"/>
    <x v="31"/>
    <n v="0"/>
  </r>
  <r>
    <s v="Brewer3"/>
    <x v="1"/>
    <x v="4"/>
    <s v="Economy"/>
    <s v="Bottle"/>
    <m/>
    <s v="650 ml"/>
    <n v="2018"/>
    <s v="Mar"/>
    <n v="8"/>
    <x v="31"/>
    <n v="0"/>
  </r>
  <r>
    <s v="Brewer3"/>
    <x v="1"/>
    <x v="4"/>
    <s v="Economy"/>
    <s v="Bottle"/>
    <m/>
    <s v="650 ml"/>
    <n v="2018"/>
    <s v="May"/>
    <n v="8"/>
    <x v="31"/>
    <n v="0"/>
  </r>
  <r>
    <s v="Brewer3"/>
    <x v="1"/>
    <x v="4"/>
    <s v="Economy"/>
    <s v="Bottle"/>
    <m/>
    <s v="650 ml"/>
    <n v="2018"/>
    <s v="Nov"/>
    <n v="8.89"/>
    <x v="32"/>
    <n v="592.79999999999995"/>
  </r>
  <r>
    <s v="Brewer3"/>
    <x v="1"/>
    <x v="4"/>
    <s v="Economy"/>
    <s v="Bottle"/>
    <m/>
    <s v="650 ml"/>
    <n v="2018"/>
    <s v="Oct"/>
    <n v="8.89"/>
    <x v="32"/>
    <n v="787.79"/>
  </r>
  <r>
    <s v="Brewer3"/>
    <x v="1"/>
    <x v="4"/>
    <s v="Economy"/>
    <s v="Bottle"/>
    <m/>
    <s v="650 ml"/>
    <n v="2018"/>
    <s v="Sep"/>
    <n v="8.89"/>
    <x v="32"/>
    <n v="904.81"/>
  </r>
  <r>
    <s v="Brewer3"/>
    <x v="1"/>
    <x v="4"/>
    <s v="Economy"/>
    <s v="Bottle"/>
    <m/>
    <s v="650 ml"/>
    <n v="2019"/>
    <s v="Apr"/>
    <n v="9.36"/>
    <x v="33"/>
    <n v="27.3"/>
  </r>
  <r>
    <s v="Brewer3"/>
    <x v="1"/>
    <x v="4"/>
    <s v="Economy"/>
    <s v="Bottle"/>
    <m/>
    <s v="650 ml"/>
    <n v="2019"/>
    <s v="Aug"/>
    <n v="10.4"/>
    <x v="34"/>
    <n v="0"/>
  </r>
  <r>
    <s v="Brewer3"/>
    <x v="1"/>
    <x v="4"/>
    <s v="Economy"/>
    <s v="Bottle"/>
    <m/>
    <s v="650 ml"/>
    <n v="2019"/>
    <s v="Feb"/>
    <n v="9.36"/>
    <x v="33"/>
    <n v="140.41999999999999"/>
  </r>
  <r>
    <s v="Brewer3"/>
    <x v="1"/>
    <x v="4"/>
    <s v="Economy"/>
    <s v="Bottle"/>
    <m/>
    <s v="650 ml"/>
    <n v="2019"/>
    <s v="Jan"/>
    <n v="9.36"/>
    <x v="33"/>
    <n v="872.979999999999"/>
  </r>
  <r>
    <s v="Brewer3"/>
    <x v="1"/>
    <x v="4"/>
    <s v="Economy"/>
    <s v="Bottle"/>
    <m/>
    <s v="650 ml"/>
    <n v="2019"/>
    <s v="Jul"/>
    <n v="10.4"/>
    <x v="34"/>
    <n v="0"/>
  </r>
  <r>
    <s v="Brewer3"/>
    <x v="1"/>
    <x v="4"/>
    <s v="Economy"/>
    <s v="Bottle"/>
    <m/>
    <s v="650 ml"/>
    <n v="2019"/>
    <s v="Jun"/>
    <n v="9.36"/>
    <x v="33"/>
    <n v="298.97000000000003"/>
  </r>
  <r>
    <s v="Brewer3"/>
    <x v="1"/>
    <x v="4"/>
    <s v="Economy"/>
    <s v="Bottle"/>
    <m/>
    <s v="650 ml"/>
    <n v="2019"/>
    <s v="Mar"/>
    <n v="9.36"/>
    <x v="33"/>
    <n v="501.14999999999901"/>
  </r>
  <r>
    <s v="Brewer3"/>
    <x v="1"/>
    <x v="4"/>
    <s v="Economy"/>
    <s v="Bottle"/>
    <m/>
    <s v="650 ml"/>
    <n v="2019"/>
    <s v="May"/>
    <n v="9.36"/>
    <x v="33"/>
    <n v="697.32"/>
  </r>
  <r>
    <s v="Brewer4"/>
    <x v="1"/>
    <x v="1"/>
    <s v="Economy"/>
    <s v="Bottle"/>
    <m/>
    <s v="650 ml"/>
    <n v="2018"/>
    <s v="Apr"/>
    <n v="9.09"/>
    <x v="35"/>
    <n v="124.8"/>
  </r>
  <r>
    <s v="Brewer4"/>
    <x v="1"/>
    <x v="1"/>
    <s v="Economy"/>
    <s v="Bottle"/>
    <m/>
    <s v="650 ml"/>
    <n v="2018"/>
    <s v="Aug"/>
    <n v="10.35"/>
    <x v="36"/>
    <n v="0"/>
  </r>
  <r>
    <s v="Brewer4"/>
    <x v="1"/>
    <x v="1"/>
    <s v="Economy"/>
    <s v="Bottle"/>
    <m/>
    <s v="650 ml"/>
    <n v="2018"/>
    <s v="Dec"/>
    <n v="10.35"/>
    <x v="36"/>
    <n v="54.99"/>
  </r>
  <r>
    <s v="Brewer4"/>
    <x v="1"/>
    <x v="1"/>
    <s v="Economy"/>
    <s v="Bottle"/>
    <m/>
    <s v="650 ml"/>
    <n v="2018"/>
    <s v="Jul"/>
    <n v="10.35"/>
    <x v="36"/>
    <n v="0"/>
  </r>
  <r>
    <s v="Brewer4"/>
    <x v="1"/>
    <x v="1"/>
    <s v="Economy"/>
    <s v="Bottle"/>
    <m/>
    <s v="650 ml"/>
    <n v="2018"/>
    <s v="Jun"/>
    <n v="9.09"/>
    <x v="35"/>
    <n v="0"/>
  </r>
  <r>
    <s v="Brewer4"/>
    <x v="1"/>
    <x v="1"/>
    <s v="Economy"/>
    <s v="Bottle"/>
    <m/>
    <s v="650 ml"/>
    <n v="2018"/>
    <s v="Mar"/>
    <n v="9.09"/>
    <x v="35"/>
    <n v="196.17"/>
  </r>
  <r>
    <s v="Brewer4"/>
    <x v="1"/>
    <x v="1"/>
    <s v="Economy"/>
    <s v="Bottle"/>
    <m/>
    <s v="650 ml"/>
    <n v="2018"/>
    <s v="May"/>
    <n v="9.09"/>
    <x v="35"/>
    <n v="0"/>
  </r>
  <r>
    <s v="Brewer4"/>
    <x v="1"/>
    <x v="1"/>
    <s v="Economy"/>
    <s v="Bottle"/>
    <m/>
    <s v="650 ml"/>
    <n v="2018"/>
    <s v="Nov"/>
    <n v="10.35"/>
    <x v="36"/>
    <n v="0"/>
  </r>
  <r>
    <s v="Brewer4"/>
    <x v="1"/>
    <x v="1"/>
    <s v="Economy"/>
    <s v="Bottle"/>
    <m/>
    <s v="650 ml"/>
    <n v="2018"/>
    <s v="Oct"/>
    <n v="10.35"/>
    <x v="36"/>
    <n v="0"/>
  </r>
  <r>
    <s v="Brewer4"/>
    <x v="1"/>
    <x v="1"/>
    <s v="Economy"/>
    <s v="Bottle"/>
    <m/>
    <s v="650 ml"/>
    <n v="2018"/>
    <s v="Sep"/>
    <n v="10.35"/>
    <x v="36"/>
    <n v="0"/>
  </r>
  <r>
    <s v="Brewer4"/>
    <x v="1"/>
    <x v="1"/>
    <s v="Economy"/>
    <s v="Bottle"/>
    <m/>
    <s v="650 ml"/>
    <n v="2019"/>
    <s v="Apr"/>
    <n v="10.35"/>
    <x v="36"/>
    <n v="0"/>
  </r>
  <r>
    <s v="Brewer4"/>
    <x v="1"/>
    <x v="1"/>
    <s v="Economy"/>
    <s v="Bottle"/>
    <m/>
    <s v="650 ml"/>
    <n v="2019"/>
    <s v="Aug"/>
    <n v="10.93"/>
    <x v="37"/>
    <n v="0"/>
  </r>
  <r>
    <s v="Brewer4"/>
    <x v="1"/>
    <x v="1"/>
    <s v="Economy"/>
    <s v="Bottle"/>
    <m/>
    <s v="650 ml"/>
    <n v="2019"/>
    <s v="Feb"/>
    <n v="10.35"/>
    <x v="36"/>
    <n v="0"/>
  </r>
  <r>
    <s v="Brewer4"/>
    <x v="1"/>
    <x v="1"/>
    <s v="Economy"/>
    <s v="Bottle"/>
    <m/>
    <s v="650 ml"/>
    <n v="2019"/>
    <s v="Jan"/>
    <n v="10.35"/>
    <x v="36"/>
    <n v="0"/>
  </r>
  <r>
    <s v="Brewer4"/>
    <x v="1"/>
    <x v="1"/>
    <s v="Economy"/>
    <s v="Bottle"/>
    <m/>
    <s v="650 ml"/>
    <n v="2019"/>
    <s v="Jul"/>
    <n v="10.93"/>
    <x v="37"/>
    <n v="0"/>
  </r>
  <r>
    <s v="Brewer4"/>
    <x v="1"/>
    <x v="1"/>
    <s v="Economy"/>
    <s v="Bottle"/>
    <m/>
    <s v="650 ml"/>
    <n v="2019"/>
    <s v="Jun"/>
    <n v="10.35"/>
    <x v="36"/>
    <n v="0"/>
  </r>
  <r>
    <s v="Brewer4"/>
    <x v="1"/>
    <x v="1"/>
    <s v="Economy"/>
    <s v="Bottle"/>
    <m/>
    <s v="650 ml"/>
    <n v="2019"/>
    <s v="Mar"/>
    <n v="10.35"/>
    <x v="36"/>
    <n v="78"/>
  </r>
  <r>
    <s v="Brewer4"/>
    <x v="1"/>
    <x v="1"/>
    <s v="Economy"/>
    <s v="Bottle"/>
    <m/>
    <s v="650 ml"/>
    <n v="2019"/>
    <s v="May"/>
    <n v="10.35"/>
    <x v="36"/>
    <n v="0"/>
  </r>
  <r>
    <s v="Brewer4"/>
    <x v="1"/>
    <x v="2"/>
    <s v="Economy"/>
    <s v="Bottle"/>
    <m/>
    <s v="650 ml"/>
    <n v="2018"/>
    <s v="Apr"/>
    <n v="6.21"/>
    <x v="38"/>
    <n v="271.83"/>
  </r>
  <r>
    <s v="Brewer4"/>
    <x v="1"/>
    <x v="2"/>
    <s v="Economy"/>
    <s v="Bottle"/>
    <m/>
    <s v="650 ml"/>
    <n v="2018"/>
    <s v="Aug"/>
    <n v="6.21"/>
    <x v="38"/>
    <n v="0"/>
  </r>
  <r>
    <s v="Brewer4"/>
    <x v="1"/>
    <x v="2"/>
    <s v="Economy"/>
    <s v="Bottle"/>
    <m/>
    <s v="650 ml"/>
    <n v="2018"/>
    <s v="Dec"/>
    <n v="6.21"/>
    <x v="38"/>
    <n v="62.019999999999897"/>
  </r>
  <r>
    <s v="Brewer4"/>
    <x v="1"/>
    <x v="2"/>
    <s v="Economy"/>
    <s v="Bottle"/>
    <m/>
    <s v="650 ml"/>
    <n v="2018"/>
    <s v="Jul"/>
    <n v="6.21"/>
    <x v="38"/>
    <n v="0"/>
  </r>
  <r>
    <s v="Brewer4"/>
    <x v="1"/>
    <x v="2"/>
    <s v="Economy"/>
    <s v="Bottle"/>
    <m/>
    <s v="650 ml"/>
    <n v="2018"/>
    <s v="Jun"/>
    <n v="6.21"/>
    <x v="38"/>
    <n v="0"/>
  </r>
  <r>
    <s v="Brewer4"/>
    <x v="1"/>
    <x v="2"/>
    <s v="Economy"/>
    <s v="Bottle"/>
    <m/>
    <s v="650 ml"/>
    <n v="2018"/>
    <s v="Mar"/>
    <n v="6.21"/>
    <x v="38"/>
    <n v="315.89999999999998"/>
  </r>
  <r>
    <s v="Brewer4"/>
    <x v="1"/>
    <x v="2"/>
    <s v="Economy"/>
    <s v="Bottle"/>
    <m/>
    <s v="650 ml"/>
    <n v="2018"/>
    <s v="May"/>
    <n v="6.21"/>
    <x v="38"/>
    <n v="0"/>
  </r>
  <r>
    <s v="Brewer4"/>
    <x v="1"/>
    <x v="2"/>
    <s v="Economy"/>
    <s v="Bottle"/>
    <m/>
    <s v="650 ml"/>
    <n v="2018"/>
    <s v="Nov"/>
    <n v="6.21"/>
    <x v="38"/>
    <n v="0"/>
  </r>
  <r>
    <s v="Brewer4"/>
    <x v="1"/>
    <x v="2"/>
    <s v="Economy"/>
    <s v="Bottle"/>
    <m/>
    <s v="650 ml"/>
    <n v="2018"/>
    <s v="Oct"/>
    <n v="6.21"/>
    <x v="38"/>
    <n v="0"/>
  </r>
  <r>
    <s v="Brewer4"/>
    <x v="1"/>
    <x v="2"/>
    <s v="Economy"/>
    <s v="Bottle"/>
    <m/>
    <s v="650 ml"/>
    <n v="2018"/>
    <s v="Sep"/>
    <n v="6.21"/>
    <x v="38"/>
    <n v="0"/>
  </r>
  <r>
    <s v="Brewer4"/>
    <x v="1"/>
    <x v="2"/>
    <s v="Economy"/>
    <s v="Bottle"/>
    <m/>
    <s v="650 ml"/>
    <n v="2019"/>
    <s v="Apr"/>
    <n v="6.21"/>
    <x v="38"/>
    <n v="1560"/>
  </r>
  <r>
    <s v="Brewer4"/>
    <x v="1"/>
    <x v="2"/>
    <s v="Economy"/>
    <s v="Bottle"/>
    <m/>
    <s v="650 ml"/>
    <n v="2019"/>
    <s v="Aug"/>
    <n v="10.35"/>
    <x v="39"/>
    <n v="0"/>
  </r>
  <r>
    <s v="Brewer4"/>
    <x v="1"/>
    <x v="2"/>
    <s v="Economy"/>
    <s v="Bottle"/>
    <m/>
    <s v="650 ml"/>
    <n v="2019"/>
    <s v="Feb"/>
    <n v="6.21"/>
    <x v="38"/>
    <n v="78"/>
  </r>
  <r>
    <s v="Brewer4"/>
    <x v="1"/>
    <x v="2"/>
    <s v="Economy"/>
    <s v="Bottle"/>
    <m/>
    <s v="650 ml"/>
    <n v="2019"/>
    <s v="Jan"/>
    <n v="6.21"/>
    <x v="38"/>
    <n v="0"/>
  </r>
  <r>
    <s v="Brewer4"/>
    <x v="1"/>
    <x v="2"/>
    <s v="Economy"/>
    <s v="Bottle"/>
    <m/>
    <s v="650 ml"/>
    <n v="2019"/>
    <s v="Jul"/>
    <n v="10.35"/>
    <x v="39"/>
    <n v="956.98"/>
  </r>
  <r>
    <s v="Brewer4"/>
    <x v="1"/>
    <x v="2"/>
    <s v="Economy"/>
    <s v="Bottle"/>
    <m/>
    <s v="650 ml"/>
    <n v="2019"/>
    <s v="Jun"/>
    <n v="6.21"/>
    <x v="38"/>
    <n v="1950"/>
  </r>
  <r>
    <s v="Brewer4"/>
    <x v="1"/>
    <x v="2"/>
    <s v="Economy"/>
    <s v="Bottle"/>
    <m/>
    <s v="650 ml"/>
    <n v="2019"/>
    <s v="Mar"/>
    <n v="6.21"/>
    <x v="38"/>
    <n v="586.94999999999902"/>
  </r>
  <r>
    <s v="Brewer4"/>
    <x v="1"/>
    <x v="2"/>
    <s v="Economy"/>
    <s v="Bottle"/>
    <m/>
    <s v="650 ml"/>
    <n v="2019"/>
    <s v="May"/>
    <n v="6.21"/>
    <x v="38"/>
    <n v="1500.02"/>
  </r>
  <r>
    <s v="Brewer5"/>
    <x v="1"/>
    <x v="1"/>
    <s v="Economy"/>
    <s v="Bottle"/>
    <m/>
    <s v="650 ml"/>
    <n v="2014"/>
    <s v="Apr"/>
    <n v="6.5"/>
    <x v="40"/>
    <n v="0"/>
  </r>
  <r>
    <s v="Brewer5"/>
    <x v="1"/>
    <x v="1"/>
    <s v="Economy"/>
    <s v="Bottle"/>
    <m/>
    <s v="650 ml"/>
    <n v="2014"/>
    <s v="Aug"/>
    <n v="6.5"/>
    <x v="41"/>
    <n v="0"/>
  </r>
  <r>
    <s v="Brewer5"/>
    <x v="1"/>
    <x v="1"/>
    <s v="Economy"/>
    <s v="Bottle"/>
    <m/>
    <s v="650 ml"/>
    <n v="2014"/>
    <s v="Dec"/>
    <n v="6.5"/>
    <x v="41"/>
    <n v="0"/>
  </r>
  <r>
    <s v="Brewer5"/>
    <x v="1"/>
    <x v="1"/>
    <s v="Economy"/>
    <s v="Bottle"/>
    <m/>
    <s v="650 ml"/>
    <n v="2014"/>
    <s v="Feb"/>
    <n v="6.5"/>
    <x v="40"/>
    <n v="0"/>
  </r>
  <r>
    <s v="Brewer5"/>
    <x v="1"/>
    <x v="1"/>
    <s v="Economy"/>
    <s v="Bottle"/>
    <m/>
    <s v="650 ml"/>
    <n v="2014"/>
    <s v="Jan"/>
    <n v="6.5"/>
    <x v="40"/>
    <n v="0"/>
  </r>
  <r>
    <s v="Brewer5"/>
    <x v="1"/>
    <x v="1"/>
    <s v="Economy"/>
    <s v="Bottle"/>
    <m/>
    <s v="650 ml"/>
    <n v="2014"/>
    <s v="Jul"/>
    <n v="6.5"/>
    <x v="40"/>
    <n v="0"/>
  </r>
  <r>
    <s v="Brewer5"/>
    <x v="1"/>
    <x v="1"/>
    <s v="Economy"/>
    <s v="Bottle"/>
    <m/>
    <s v="650 ml"/>
    <n v="2014"/>
    <s v="Jun"/>
    <n v="6.5"/>
    <x v="40"/>
    <n v="0"/>
  </r>
  <r>
    <s v="Brewer5"/>
    <x v="1"/>
    <x v="1"/>
    <s v="Economy"/>
    <s v="Bottle"/>
    <m/>
    <s v="650 ml"/>
    <n v="2014"/>
    <s v="Mar"/>
    <n v="6.5"/>
    <x v="40"/>
    <n v="0"/>
  </r>
  <r>
    <s v="Brewer5"/>
    <x v="1"/>
    <x v="1"/>
    <s v="Economy"/>
    <s v="Bottle"/>
    <m/>
    <s v="650 ml"/>
    <n v="2014"/>
    <s v="May"/>
    <n v="6.5"/>
    <x v="40"/>
    <n v="0"/>
  </r>
  <r>
    <s v="Brewer5"/>
    <x v="1"/>
    <x v="1"/>
    <s v="Economy"/>
    <s v="Bottle"/>
    <m/>
    <s v="650 ml"/>
    <n v="2014"/>
    <s v="Nov"/>
    <n v="6.5"/>
    <x v="41"/>
    <n v="0"/>
  </r>
  <r>
    <s v="Brewer5"/>
    <x v="1"/>
    <x v="1"/>
    <s v="Economy"/>
    <s v="Bottle"/>
    <m/>
    <s v="650 ml"/>
    <n v="2014"/>
    <s v="Oct"/>
    <n v="6.5"/>
    <x v="41"/>
    <n v="0"/>
  </r>
  <r>
    <s v="Brewer5"/>
    <x v="1"/>
    <x v="1"/>
    <s v="Economy"/>
    <s v="Bottle"/>
    <m/>
    <s v="650 ml"/>
    <n v="2014"/>
    <s v="Sep"/>
    <n v="6.5"/>
    <x v="41"/>
    <n v="0"/>
  </r>
  <r>
    <s v="Brewer5"/>
    <x v="1"/>
    <x v="1"/>
    <s v="Economy"/>
    <s v="Bottle"/>
    <m/>
    <s v="650 ml"/>
    <n v="2015"/>
    <s v="Apr"/>
    <n v="6.5"/>
    <x v="42"/>
    <n v="0"/>
  </r>
  <r>
    <s v="Brewer5"/>
    <x v="1"/>
    <x v="1"/>
    <s v="Economy"/>
    <s v="Bottle"/>
    <m/>
    <s v="650 ml"/>
    <n v="2015"/>
    <s v="Aug"/>
    <n v="6.5"/>
    <x v="43"/>
    <n v="0"/>
  </r>
  <r>
    <s v="Brewer5"/>
    <x v="1"/>
    <x v="1"/>
    <s v="Economy"/>
    <s v="Bottle"/>
    <m/>
    <s v="650 ml"/>
    <n v="2015"/>
    <s v="Dec"/>
    <n v="6.5"/>
    <x v="43"/>
    <n v="0"/>
  </r>
  <r>
    <s v="Brewer5"/>
    <x v="1"/>
    <x v="1"/>
    <s v="Economy"/>
    <s v="Bottle"/>
    <m/>
    <s v="650 ml"/>
    <n v="2015"/>
    <s v="Feb"/>
    <n v="6.5"/>
    <x v="41"/>
    <n v="0"/>
  </r>
  <r>
    <s v="Brewer5"/>
    <x v="1"/>
    <x v="1"/>
    <s v="Economy"/>
    <s v="Bottle"/>
    <m/>
    <s v="650 ml"/>
    <n v="2015"/>
    <s v="Jan"/>
    <n v="6.5"/>
    <x v="41"/>
    <n v="0"/>
  </r>
  <r>
    <s v="Brewer5"/>
    <x v="1"/>
    <x v="1"/>
    <s v="Economy"/>
    <s v="Bottle"/>
    <m/>
    <s v="650 ml"/>
    <n v="2015"/>
    <s v="Jul"/>
    <n v="6.5"/>
    <x v="42"/>
    <n v="0"/>
  </r>
  <r>
    <s v="Brewer5"/>
    <x v="1"/>
    <x v="1"/>
    <s v="Economy"/>
    <s v="Bottle"/>
    <m/>
    <s v="650 ml"/>
    <n v="2015"/>
    <s v="Jun"/>
    <n v="6.5"/>
    <x v="42"/>
    <n v="0"/>
  </r>
  <r>
    <s v="Brewer5"/>
    <x v="1"/>
    <x v="1"/>
    <s v="Economy"/>
    <s v="Bottle"/>
    <m/>
    <s v="650 ml"/>
    <n v="2015"/>
    <s v="Mar"/>
    <n v="6.5"/>
    <x v="42"/>
    <n v="0"/>
  </r>
  <r>
    <s v="Brewer5"/>
    <x v="1"/>
    <x v="1"/>
    <s v="Economy"/>
    <s v="Bottle"/>
    <m/>
    <s v="650 ml"/>
    <n v="2015"/>
    <s v="May"/>
    <n v="6.5"/>
    <x v="42"/>
    <n v="0"/>
  </r>
  <r>
    <s v="Brewer5"/>
    <x v="1"/>
    <x v="1"/>
    <s v="Economy"/>
    <s v="Bottle"/>
    <m/>
    <s v="650 ml"/>
    <n v="2015"/>
    <s v="Nov"/>
    <n v="6.5"/>
    <x v="43"/>
    <n v="0"/>
  </r>
  <r>
    <s v="Brewer5"/>
    <x v="1"/>
    <x v="1"/>
    <s v="Economy"/>
    <s v="Bottle"/>
    <m/>
    <s v="650 ml"/>
    <n v="2015"/>
    <s v="Oct"/>
    <n v="6.5"/>
    <x v="43"/>
    <n v="0"/>
  </r>
  <r>
    <s v="Brewer5"/>
    <x v="1"/>
    <x v="1"/>
    <s v="Economy"/>
    <s v="Bottle"/>
    <m/>
    <s v="650 ml"/>
    <n v="2015"/>
    <s v="Sep"/>
    <n v="6.5"/>
    <x v="43"/>
    <n v="0"/>
  </r>
  <r>
    <s v="Brewer5"/>
    <x v="1"/>
    <x v="1"/>
    <s v="Economy"/>
    <s v="Bottle"/>
    <m/>
    <s v="650 ml"/>
    <n v="2016"/>
    <s v="Apr"/>
    <n v="6.5"/>
    <x v="44"/>
    <n v="0"/>
  </r>
  <r>
    <s v="Brewer5"/>
    <x v="1"/>
    <x v="1"/>
    <s v="Economy"/>
    <s v="Bottle"/>
    <m/>
    <s v="650 ml"/>
    <n v="2016"/>
    <s v="Aug"/>
    <n v="6.5"/>
    <x v="45"/>
    <n v="0"/>
  </r>
  <r>
    <s v="Brewer5"/>
    <x v="1"/>
    <x v="1"/>
    <s v="Economy"/>
    <s v="Bottle"/>
    <m/>
    <s v="650 ml"/>
    <n v="2016"/>
    <s v="Dec"/>
    <n v="6.5"/>
    <x v="45"/>
    <n v="0"/>
  </r>
  <r>
    <s v="Brewer5"/>
    <x v="1"/>
    <x v="1"/>
    <s v="Economy"/>
    <s v="Bottle"/>
    <m/>
    <s v="650 ml"/>
    <n v="2016"/>
    <s v="Feb"/>
    <n v="6.5"/>
    <x v="44"/>
    <n v="0"/>
  </r>
  <r>
    <s v="Brewer5"/>
    <x v="1"/>
    <x v="1"/>
    <s v="Economy"/>
    <s v="Bottle"/>
    <m/>
    <s v="650 ml"/>
    <n v="2016"/>
    <s v="Jan"/>
    <n v="6.5"/>
    <x v="44"/>
    <n v="0"/>
  </r>
  <r>
    <s v="Brewer5"/>
    <x v="1"/>
    <x v="1"/>
    <s v="Economy"/>
    <s v="Bottle"/>
    <m/>
    <s v="650 ml"/>
    <n v="2016"/>
    <s v="Jul"/>
    <n v="6.5"/>
    <x v="45"/>
    <n v="0"/>
  </r>
  <r>
    <s v="Brewer5"/>
    <x v="1"/>
    <x v="1"/>
    <s v="Economy"/>
    <s v="Bottle"/>
    <m/>
    <s v="650 ml"/>
    <n v="2016"/>
    <s v="Jun"/>
    <n v="6.5"/>
    <x v="44"/>
    <n v="0"/>
  </r>
  <r>
    <s v="Brewer5"/>
    <x v="1"/>
    <x v="1"/>
    <s v="Economy"/>
    <s v="Bottle"/>
    <m/>
    <s v="650 ml"/>
    <n v="2016"/>
    <s v="Mar"/>
    <n v="6.5"/>
    <x v="44"/>
    <n v="0"/>
  </r>
  <r>
    <s v="Brewer5"/>
    <x v="1"/>
    <x v="1"/>
    <s v="Economy"/>
    <s v="Bottle"/>
    <m/>
    <s v="650 ml"/>
    <n v="2016"/>
    <s v="May"/>
    <n v="6.5"/>
    <x v="44"/>
    <n v="0"/>
  </r>
  <r>
    <s v="Brewer5"/>
    <x v="1"/>
    <x v="1"/>
    <s v="Economy"/>
    <s v="Bottle"/>
    <m/>
    <s v="650 ml"/>
    <n v="2016"/>
    <s v="Nov"/>
    <n v="6.5"/>
    <x v="45"/>
    <n v="0"/>
  </r>
  <r>
    <s v="Brewer5"/>
    <x v="1"/>
    <x v="1"/>
    <s v="Economy"/>
    <s v="Bottle"/>
    <m/>
    <s v="650 ml"/>
    <n v="2016"/>
    <s v="Oct"/>
    <n v="6.5"/>
    <x v="45"/>
    <n v="0"/>
  </r>
  <r>
    <s v="Brewer5"/>
    <x v="1"/>
    <x v="1"/>
    <s v="Economy"/>
    <s v="Bottle"/>
    <m/>
    <s v="650 ml"/>
    <n v="2016"/>
    <s v="Sep"/>
    <n v="6.5"/>
    <x v="45"/>
    <n v="0"/>
  </r>
  <r>
    <s v="Brewer5"/>
    <x v="1"/>
    <x v="1"/>
    <s v="Economy"/>
    <s v="Bottle"/>
    <m/>
    <s v="650 ml"/>
    <n v="2017"/>
    <s v="Apr"/>
    <n v="6.5"/>
    <x v="45"/>
    <n v="0"/>
  </r>
  <r>
    <s v="Brewer5"/>
    <x v="1"/>
    <x v="1"/>
    <s v="Economy"/>
    <s v="Bottle"/>
    <m/>
    <s v="650 ml"/>
    <n v="2017"/>
    <s v="Aug"/>
    <n v="6.89"/>
    <x v="46"/>
    <n v="0"/>
  </r>
  <r>
    <s v="Brewer5"/>
    <x v="1"/>
    <x v="1"/>
    <s v="Economy"/>
    <s v="Bottle"/>
    <m/>
    <s v="650 ml"/>
    <n v="2017"/>
    <s v="Dec"/>
    <n v="6.89"/>
    <x v="46"/>
    <n v="0"/>
  </r>
  <r>
    <s v="Brewer5"/>
    <x v="1"/>
    <x v="1"/>
    <s v="Economy"/>
    <s v="Bottle"/>
    <m/>
    <s v="650 ml"/>
    <n v="2017"/>
    <s v="Feb"/>
    <n v="6.5"/>
    <x v="45"/>
    <n v="1084.19999999999"/>
  </r>
  <r>
    <s v="Brewer5"/>
    <x v="1"/>
    <x v="1"/>
    <s v="Economy"/>
    <s v="Bottle"/>
    <m/>
    <s v="650 ml"/>
    <n v="2017"/>
    <s v="Jan"/>
    <n v="6.5"/>
    <x v="45"/>
    <n v="733.19999999999902"/>
  </r>
  <r>
    <s v="Brewer5"/>
    <x v="1"/>
    <x v="1"/>
    <s v="Economy"/>
    <s v="Bottle"/>
    <m/>
    <s v="650 ml"/>
    <n v="2017"/>
    <s v="Jul"/>
    <n v="6.89"/>
    <x v="46"/>
    <n v="0"/>
  </r>
  <r>
    <s v="Brewer5"/>
    <x v="1"/>
    <x v="1"/>
    <s v="Economy"/>
    <s v="Bottle"/>
    <m/>
    <s v="650 ml"/>
    <n v="2017"/>
    <s v="Jun"/>
    <n v="6.5"/>
    <x v="45"/>
    <n v="0"/>
  </r>
  <r>
    <s v="Brewer5"/>
    <x v="1"/>
    <x v="1"/>
    <s v="Economy"/>
    <s v="Bottle"/>
    <m/>
    <s v="650 ml"/>
    <n v="2017"/>
    <s v="Mar"/>
    <n v="6.5"/>
    <x v="45"/>
    <n v="62.4"/>
  </r>
  <r>
    <s v="Brewer5"/>
    <x v="1"/>
    <x v="1"/>
    <s v="Economy"/>
    <s v="Bottle"/>
    <m/>
    <s v="650 ml"/>
    <n v="2017"/>
    <s v="May"/>
    <n v="6.5"/>
    <x v="45"/>
    <n v="0"/>
  </r>
  <r>
    <s v="Brewer5"/>
    <x v="1"/>
    <x v="1"/>
    <s v="Economy"/>
    <s v="Bottle"/>
    <m/>
    <s v="650 ml"/>
    <n v="2017"/>
    <s v="Nov"/>
    <n v="6.89"/>
    <x v="46"/>
    <n v="0"/>
  </r>
  <r>
    <s v="Brewer5"/>
    <x v="1"/>
    <x v="1"/>
    <s v="Economy"/>
    <s v="Bottle"/>
    <m/>
    <s v="650 ml"/>
    <n v="2017"/>
    <s v="Oct"/>
    <n v="6.89"/>
    <x v="46"/>
    <n v="0"/>
  </r>
  <r>
    <s v="Brewer5"/>
    <x v="1"/>
    <x v="1"/>
    <s v="Economy"/>
    <s v="Bottle"/>
    <m/>
    <s v="650 ml"/>
    <n v="2017"/>
    <s v="Sep"/>
    <n v="6.89"/>
    <x v="46"/>
    <n v="0"/>
  </r>
  <r>
    <s v="Brewer5"/>
    <x v="1"/>
    <x v="1"/>
    <s v="Economy"/>
    <s v="Bottle"/>
    <m/>
    <s v="650 ml"/>
    <n v="2018"/>
    <s v="Apr"/>
    <n v="6.89"/>
    <x v="46"/>
    <n v="0"/>
  </r>
  <r>
    <s v="Brewer5"/>
    <x v="1"/>
    <x v="1"/>
    <s v="Economy"/>
    <s v="Bottle"/>
    <m/>
    <s v="650 ml"/>
    <n v="2018"/>
    <s v="Aug"/>
    <n v="7.54"/>
    <x v="47"/>
    <n v="0"/>
  </r>
  <r>
    <s v="Brewer5"/>
    <x v="1"/>
    <x v="1"/>
    <s v="Economy"/>
    <s v="Bottle"/>
    <m/>
    <s v="650 ml"/>
    <n v="2018"/>
    <s v="Dec"/>
    <n v="7.54"/>
    <x v="47"/>
    <n v="0"/>
  </r>
  <r>
    <s v="Brewer5"/>
    <x v="1"/>
    <x v="1"/>
    <s v="Economy"/>
    <s v="Bottle"/>
    <m/>
    <s v="650 ml"/>
    <n v="2018"/>
    <s v="Feb"/>
    <n v="6.89"/>
    <x v="46"/>
    <n v="0"/>
  </r>
  <r>
    <s v="Brewer5"/>
    <x v="1"/>
    <x v="1"/>
    <s v="Economy"/>
    <s v="Bottle"/>
    <m/>
    <s v="650 ml"/>
    <n v="2018"/>
    <s v="Jan"/>
    <n v="6.89"/>
    <x v="46"/>
    <n v="0"/>
  </r>
  <r>
    <s v="Brewer5"/>
    <x v="1"/>
    <x v="1"/>
    <s v="Economy"/>
    <s v="Bottle"/>
    <m/>
    <s v="650 ml"/>
    <n v="2018"/>
    <s v="Jul"/>
    <n v="7.54"/>
    <x v="47"/>
    <n v="0"/>
  </r>
  <r>
    <s v="Brewer5"/>
    <x v="1"/>
    <x v="1"/>
    <s v="Economy"/>
    <s v="Bottle"/>
    <m/>
    <s v="650 ml"/>
    <n v="2018"/>
    <s v="Jun"/>
    <n v="6.89"/>
    <x v="46"/>
    <n v="0"/>
  </r>
  <r>
    <s v="Brewer5"/>
    <x v="1"/>
    <x v="1"/>
    <s v="Economy"/>
    <s v="Bottle"/>
    <m/>
    <s v="650 ml"/>
    <n v="2018"/>
    <s v="Mar"/>
    <n v="6.89"/>
    <x v="46"/>
    <n v="0"/>
  </r>
  <r>
    <s v="Brewer5"/>
    <x v="1"/>
    <x v="1"/>
    <s v="Economy"/>
    <s v="Bottle"/>
    <m/>
    <s v="650 ml"/>
    <n v="2018"/>
    <s v="May"/>
    <n v="6.89"/>
    <x v="46"/>
    <n v="0"/>
  </r>
  <r>
    <s v="Brewer5"/>
    <x v="1"/>
    <x v="1"/>
    <s v="Economy"/>
    <s v="Bottle"/>
    <m/>
    <s v="650 ml"/>
    <n v="2018"/>
    <s v="Nov"/>
    <n v="7.54"/>
    <x v="47"/>
    <n v="0"/>
  </r>
  <r>
    <s v="Brewer5"/>
    <x v="1"/>
    <x v="1"/>
    <s v="Economy"/>
    <s v="Bottle"/>
    <m/>
    <s v="650 ml"/>
    <n v="2018"/>
    <s v="Oct"/>
    <n v="7.54"/>
    <x v="47"/>
    <n v="0"/>
  </r>
  <r>
    <s v="Brewer5"/>
    <x v="1"/>
    <x v="1"/>
    <s v="Economy"/>
    <s v="Bottle"/>
    <m/>
    <s v="650 ml"/>
    <n v="2018"/>
    <s v="Sep"/>
    <n v="7.54"/>
    <x v="47"/>
    <n v="0"/>
  </r>
  <r>
    <s v="Brewer5"/>
    <x v="1"/>
    <x v="1"/>
    <s v="Economy"/>
    <s v="Bottle"/>
    <m/>
    <s v="650 ml"/>
    <n v="2019"/>
    <s v="Apr"/>
    <n v="7.54"/>
    <x v="47"/>
    <n v="0"/>
  </r>
  <r>
    <s v="Brewer5"/>
    <x v="1"/>
    <x v="1"/>
    <s v="Economy"/>
    <s v="Bottle"/>
    <m/>
    <s v="650 ml"/>
    <n v="2019"/>
    <s v="Aug"/>
    <n v="7.54"/>
    <x v="47"/>
    <n v="0"/>
  </r>
  <r>
    <s v="Brewer5"/>
    <x v="1"/>
    <x v="1"/>
    <s v="Economy"/>
    <s v="Bottle"/>
    <m/>
    <s v="650 ml"/>
    <n v="2019"/>
    <s v="Feb"/>
    <n v="7.54"/>
    <x v="47"/>
    <n v="0"/>
  </r>
  <r>
    <s v="Brewer5"/>
    <x v="1"/>
    <x v="1"/>
    <s v="Economy"/>
    <s v="Bottle"/>
    <m/>
    <s v="650 ml"/>
    <n v="2019"/>
    <s v="Jan"/>
    <n v="7.54"/>
    <x v="47"/>
    <n v="0"/>
  </r>
  <r>
    <s v="Brewer5"/>
    <x v="1"/>
    <x v="1"/>
    <s v="Economy"/>
    <s v="Bottle"/>
    <m/>
    <s v="650 ml"/>
    <n v="2019"/>
    <s v="Jul"/>
    <n v="7.54"/>
    <x v="47"/>
    <n v="0"/>
  </r>
  <r>
    <s v="Brewer5"/>
    <x v="1"/>
    <x v="1"/>
    <s v="Economy"/>
    <s v="Bottle"/>
    <m/>
    <s v="650 ml"/>
    <n v="2019"/>
    <s v="Jun"/>
    <n v="7.54"/>
    <x v="47"/>
    <n v="0"/>
  </r>
  <r>
    <s v="Brewer5"/>
    <x v="1"/>
    <x v="1"/>
    <s v="Economy"/>
    <s v="Bottle"/>
    <m/>
    <s v="650 ml"/>
    <n v="2019"/>
    <s v="Mar"/>
    <n v="7.54"/>
    <x v="47"/>
    <n v="0"/>
  </r>
  <r>
    <s v="Brewer5"/>
    <x v="1"/>
    <x v="1"/>
    <s v="Economy"/>
    <s v="Bottle"/>
    <m/>
    <s v="650 ml"/>
    <n v="2019"/>
    <s v="May"/>
    <n v="7.54"/>
    <x v="47"/>
    <n v="0"/>
  </r>
  <r>
    <s v="Brewer5"/>
    <x v="1"/>
    <x v="2"/>
    <s v="Economy"/>
    <s v="Bottle"/>
    <m/>
    <s v="650 ml"/>
    <n v="2014"/>
    <s v="Apr"/>
    <n v="6.5"/>
    <x v="40"/>
    <n v="296.39999999999998"/>
  </r>
  <r>
    <s v="Brewer5"/>
    <x v="1"/>
    <x v="2"/>
    <s v="Economy"/>
    <s v="Bottle"/>
    <m/>
    <s v="650 ml"/>
    <n v="2014"/>
    <s v="Aug"/>
    <n v="6.5"/>
    <x v="41"/>
    <n v="202.8"/>
  </r>
  <r>
    <s v="Brewer5"/>
    <x v="1"/>
    <x v="2"/>
    <s v="Economy"/>
    <s v="Bottle"/>
    <m/>
    <s v="650 ml"/>
    <n v="2014"/>
    <s v="Dec"/>
    <n v="6.5"/>
    <x v="41"/>
    <n v="257.39999999999998"/>
  </r>
  <r>
    <s v="Brewer5"/>
    <x v="1"/>
    <x v="2"/>
    <s v="Economy"/>
    <s v="Bottle"/>
    <m/>
    <s v="650 ml"/>
    <n v="2014"/>
    <s v="Feb"/>
    <n v="6.5"/>
    <x v="40"/>
    <n v="233.99999999999901"/>
  </r>
  <r>
    <s v="Brewer5"/>
    <x v="1"/>
    <x v="2"/>
    <s v="Economy"/>
    <s v="Bottle"/>
    <m/>
    <s v="650 ml"/>
    <n v="2014"/>
    <s v="Jan"/>
    <n v="6.5"/>
    <x v="40"/>
    <n v="194.99999999999901"/>
  </r>
  <r>
    <s v="Brewer5"/>
    <x v="1"/>
    <x v="2"/>
    <s v="Economy"/>
    <s v="Bottle"/>
    <m/>
    <s v="650 ml"/>
    <n v="2014"/>
    <s v="Jul"/>
    <n v="6.5"/>
    <x v="40"/>
    <n v="702"/>
  </r>
  <r>
    <s v="Brewer5"/>
    <x v="1"/>
    <x v="2"/>
    <s v="Economy"/>
    <s v="Bottle"/>
    <m/>
    <s v="650 ml"/>
    <n v="2014"/>
    <s v="Jun"/>
    <n v="6.5"/>
    <x v="40"/>
    <n v="487.5"/>
  </r>
  <r>
    <s v="Brewer5"/>
    <x v="1"/>
    <x v="2"/>
    <s v="Economy"/>
    <s v="Bottle"/>
    <m/>
    <s v="650 ml"/>
    <n v="2014"/>
    <s v="Mar"/>
    <n v="6.5"/>
    <x v="40"/>
    <n v="234"/>
  </r>
  <r>
    <s v="Brewer5"/>
    <x v="1"/>
    <x v="2"/>
    <s v="Economy"/>
    <s v="Bottle"/>
    <m/>
    <s v="650 ml"/>
    <n v="2014"/>
    <s v="May"/>
    <n v="6.5"/>
    <x v="40"/>
    <n v="234"/>
  </r>
  <r>
    <s v="Brewer5"/>
    <x v="1"/>
    <x v="2"/>
    <s v="Economy"/>
    <s v="Bottle"/>
    <m/>
    <s v="650 ml"/>
    <n v="2014"/>
    <s v="Nov"/>
    <n v="6.5"/>
    <x v="41"/>
    <n v="226.19"/>
  </r>
  <r>
    <s v="Brewer5"/>
    <x v="1"/>
    <x v="2"/>
    <s v="Economy"/>
    <s v="Bottle"/>
    <m/>
    <s v="650 ml"/>
    <n v="2014"/>
    <s v="Oct"/>
    <n v="6.5"/>
    <x v="41"/>
    <n v="507"/>
  </r>
  <r>
    <s v="Brewer5"/>
    <x v="1"/>
    <x v="2"/>
    <s v="Economy"/>
    <s v="Bottle"/>
    <m/>
    <s v="650 ml"/>
    <n v="2014"/>
    <s v="Sep"/>
    <n v="6.5"/>
    <x v="41"/>
    <n v="83.85"/>
  </r>
  <r>
    <s v="Brewer5"/>
    <x v="1"/>
    <x v="2"/>
    <s v="Economy"/>
    <s v="Bottle"/>
    <m/>
    <s v="650 ml"/>
    <n v="2015"/>
    <s v="Apr"/>
    <n v="6.5"/>
    <x v="42"/>
    <n v="491.4"/>
  </r>
  <r>
    <s v="Brewer5"/>
    <x v="1"/>
    <x v="2"/>
    <s v="Economy"/>
    <s v="Bottle"/>
    <m/>
    <s v="650 ml"/>
    <n v="2015"/>
    <s v="Aug"/>
    <n v="6.5"/>
    <x v="43"/>
    <n v="280.8"/>
  </r>
  <r>
    <s v="Brewer5"/>
    <x v="1"/>
    <x v="2"/>
    <s v="Economy"/>
    <s v="Bottle"/>
    <m/>
    <s v="650 ml"/>
    <n v="2015"/>
    <s v="Dec"/>
    <n v="6.5"/>
    <x v="43"/>
    <n v="390"/>
  </r>
  <r>
    <s v="Brewer5"/>
    <x v="1"/>
    <x v="2"/>
    <s v="Economy"/>
    <s v="Bottle"/>
    <m/>
    <s v="650 ml"/>
    <n v="2015"/>
    <s v="Feb"/>
    <n v="6.5"/>
    <x v="41"/>
    <n v="265.27"/>
  </r>
  <r>
    <s v="Brewer5"/>
    <x v="1"/>
    <x v="2"/>
    <s v="Economy"/>
    <s v="Bottle"/>
    <m/>
    <s v="650 ml"/>
    <n v="2015"/>
    <s v="Jan"/>
    <n v="6.5"/>
    <x v="41"/>
    <n v="101.4"/>
  </r>
  <r>
    <s v="Brewer5"/>
    <x v="1"/>
    <x v="2"/>
    <s v="Economy"/>
    <s v="Bottle"/>
    <m/>
    <s v="650 ml"/>
    <n v="2015"/>
    <s v="Jul"/>
    <n v="6.5"/>
    <x v="42"/>
    <n v="1068.5999999999999"/>
  </r>
  <r>
    <s v="Brewer5"/>
    <x v="1"/>
    <x v="2"/>
    <s v="Economy"/>
    <s v="Bottle"/>
    <m/>
    <s v="650 ml"/>
    <n v="2015"/>
    <s v="Jun"/>
    <n v="6.5"/>
    <x v="42"/>
    <n v="858"/>
  </r>
  <r>
    <s v="Brewer5"/>
    <x v="1"/>
    <x v="2"/>
    <s v="Economy"/>
    <s v="Bottle"/>
    <m/>
    <s v="650 ml"/>
    <n v="2015"/>
    <s v="Mar"/>
    <n v="6.5"/>
    <x v="42"/>
    <n v="327.52"/>
  </r>
  <r>
    <s v="Brewer5"/>
    <x v="1"/>
    <x v="2"/>
    <s v="Economy"/>
    <s v="Bottle"/>
    <m/>
    <s v="650 ml"/>
    <n v="2015"/>
    <s v="May"/>
    <n v="6.5"/>
    <x v="42"/>
    <n v="483.60999999999899"/>
  </r>
  <r>
    <s v="Brewer5"/>
    <x v="1"/>
    <x v="2"/>
    <s v="Economy"/>
    <s v="Bottle"/>
    <m/>
    <s v="650 ml"/>
    <n v="2015"/>
    <s v="Nov"/>
    <n v="6.5"/>
    <x v="43"/>
    <n v="187.2"/>
  </r>
  <r>
    <s v="Brewer5"/>
    <x v="1"/>
    <x v="2"/>
    <s v="Economy"/>
    <s v="Bottle"/>
    <m/>
    <s v="650 ml"/>
    <n v="2015"/>
    <s v="Oct"/>
    <n v="6.5"/>
    <x v="43"/>
    <n v="1021.8"/>
  </r>
  <r>
    <s v="Brewer5"/>
    <x v="1"/>
    <x v="2"/>
    <s v="Economy"/>
    <s v="Bottle"/>
    <m/>
    <s v="650 ml"/>
    <n v="2015"/>
    <s v="Sep"/>
    <n v="6.5"/>
    <x v="43"/>
    <n v="756.599999999999"/>
  </r>
  <r>
    <s v="Brewer5"/>
    <x v="1"/>
    <x v="2"/>
    <s v="Economy"/>
    <s v="Bottle"/>
    <m/>
    <s v="650 ml"/>
    <n v="2016"/>
    <s v="Apr"/>
    <n v="6.5"/>
    <x v="44"/>
    <n v="530.4"/>
  </r>
  <r>
    <s v="Brewer5"/>
    <x v="1"/>
    <x v="2"/>
    <s v="Economy"/>
    <s v="Bottle"/>
    <m/>
    <s v="650 ml"/>
    <n v="2016"/>
    <s v="Aug"/>
    <n v="6.5"/>
    <x v="45"/>
    <n v="93.599999999999895"/>
  </r>
  <r>
    <s v="Brewer5"/>
    <x v="1"/>
    <x v="2"/>
    <s v="Economy"/>
    <s v="Bottle"/>
    <m/>
    <s v="650 ml"/>
    <n v="2016"/>
    <s v="Dec"/>
    <n v="6.5"/>
    <x v="45"/>
    <n v="1341.6"/>
  </r>
  <r>
    <s v="Brewer5"/>
    <x v="1"/>
    <x v="2"/>
    <s v="Economy"/>
    <s v="Bottle"/>
    <m/>
    <s v="650 ml"/>
    <n v="2016"/>
    <s v="Feb"/>
    <n v="6.5"/>
    <x v="44"/>
    <n v="585"/>
  </r>
  <r>
    <s v="Brewer5"/>
    <x v="1"/>
    <x v="2"/>
    <s v="Economy"/>
    <s v="Bottle"/>
    <m/>
    <s v="650 ml"/>
    <n v="2016"/>
    <s v="Jan"/>
    <n v="6.5"/>
    <x v="44"/>
    <n v="698.099999999999"/>
  </r>
  <r>
    <s v="Brewer5"/>
    <x v="1"/>
    <x v="2"/>
    <s v="Economy"/>
    <s v="Bottle"/>
    <m/>
    <s v="650 ml"/>
    <n v="2016"/>
    <s v="Jul"/>
    <n v="6.5"/>
    <x v="45"/>
    <n v="280.8"/>
  </r>
  <r>
    <s v="Brewer5"/>
    <x v="1"/>
    <x v="2"/>
    <s v="Economy"/>
    <s v="Bottle"/>
    <m/>
    <s v="650 ml"/>
    <n v="2016"/>
    <s v="Jun"/>
    <n v="6.5"/>
    <x v="44"/>
    <n v="592.80999999999995"/>
  </r>
  <r>
    <s v="Brewer5"/>
    <x v="1"/>
    <x v="2"/>
    <s v="Economy"/>
    <s v="Bottle"/>
    <m/>
    <s v="650 ml"/>
    <n v="2016"/>
    <s v="Mar"/>
    <n v="6.5"/>
    <x v="44"/>
    <n v="507"/>
  </r>
  <r>
    <s v="Brewer5"/>
    <x v="1"/>
    <x v="2"/>
    <s v="Economy"/>
    <s v="Bottle"/>
    <m/>
    <s v="650 ml"/>
    <n v="2016"/>
    <s v="May"/>
    <n v="6.5"/>
    <x v="44"/>
    <n v="858"/>
  </r>
  <r>
    <s v="Brewer5"/>
    <x v="1"/>
    <x v="2"/>
    <s v="Economy"/>
    <s v="Bottle"/>
    <m/>
    <s v="650 ml"/>
    <n v="2016"/>
    <s v="Nov"/>
    <n v="6.5"/>
    <x v="45"/>
    <n v="140.39999999999901"/>
  </r>
  <r>
    <s v="Brewer5"/>
    <x v="1"/>
    <x v="2"/>
    <s v="Economy"/>
    <s v="Bottle"/>
    <m/>
    <s v="650 ml"/>
    <n v="2016"/>
    <s v="Oct"/>
    <n v="6.5"/>
    <x v="45"/>
    <n v="93.6"/>
  </r>
  <r>
    <s v="Brewer5"/>
    <x v="1"/>
    <x v="2"/>
    <s v="Economy"/>
    <s v="Bottle"/>
    <m/>
    <s v="650 ml"/>
    <n v="2016"/>
    <s v="Sep"/>
    <n v="6.5"/>
    <x v="45"/>
    <n v="405.599999999999"/>
  </r>
  <r>
    <s v="Brewer5"/>
    <x v="1"/>
    <x v="2"/>
    <s v="Economy"/>
    <s v="Bottle"/>
    <m/>
    <s v="650 ml"/>
    <n v="2017"/>
    <s v="Apr"/>
    <n v="6.5"/>
    <x v="45"/>
    <n v="1536.6"/>
  </r>
  <r>
    <s v="Brewer5"/>
    <x v="1"/>
    <x v="2"/>
    <s v="Economy"/>
    <s v="Bottle"/>
    <m/>
    <s v="650 ml"/>
    <n v="2017"/>
    <s v="Aug"/>
    <n v="6.89"/>
    <x v="46"/>
    <n v="1240.2"/>
  </r>
  <r>
    <s v="Brewer5"/>
    <x v="1"/>
    <x v="2"/>
    <s v="Economy"/>
    <s v="Bottle"/>
    <m/>
    <s v="650 ml"/>
    <n v="2017"/>
    <s v="Dec"/>
    <n v="6.89"/>
    <x v="46"/>
    <n v="1677"/>
  </r>
  <r>
    <s v="Brewer5"/>
    <x v="1"/>
    <x v="2"/>
    <s v="Economy"/>
    <s v="Bottle"/>
    <m/>
    <s v="650 ml"/>
    <n v="2017"/>
    <s v="Feb"/>
    <n v="6.5"/>
    <x v="45"/>
    <n v="39"/>
  </r>
  <r>
    <s v="Brewer5"/>
    <x v="1"/>
    <x v="2"/>
    <s v="Economy"/>
    <s v="Bottle"/>
    <m/>
    <s v="650 ml"/>
    <n v="2017"/>
    <s v="Jan"/>
    <n v="6.5"/>
    <x v="45"/>
    <n v="257.39999999999998"/>
  </r>
  <r>
    <s v="Brewer5"/>
    <x v="1"/>
    <x v="2"/>
    <s v="Economy"/>
    <s v="Bottle"/>
    <m/>
    <s v="650 ml"/>
    <n v="2017"/>
    <s v="Jul"/>
    <n v="6.89"/>
    <x v="46"/>
    <n v="1645.8"/>
  </r>
  <r>
    <s v="Brewer5"/>
    <x v="1"/>
    <x v="2"/>
    <s v="Economy"/>
    <s v="Bottle"/>
    <m/>
    <s v="650 ml"/>
    <n v="2017"/>
    <s v="Jun"/>
    <n v="6.5"/>
    <x v="45"/>
    <n v="2012.4"/>
  </r>
  <r>
    <s v="Brewer5"/>
    <x v="1"/>
    <x v="2"/>
    <s v="Economy"/>
    <s v="Bottle"/>
    <m/>
    <s v="650 ml"/>
    <n v="2017"/>
    <s v="Mar"/>
    <n v="6.5"/>
    <x v="45"/>
    <n v="538.19999999999902"/>
  </r>
  <r>
    <s v="Brewer5"/>
    <x v="1"/>
    <x v="2"/>
    <s v="Economy"/>
    <s v="Bottle"/>
    <m/>
    <s v="650 ml"/>
    <n v="2017"/>
    <s v="May"/>
    <n v="6.5"/>
    <x v="45"/>
    <n v="1458.6"/>
  </r>
  <r>
    <s v="Brewer5"/>
    <x v="1"/>
    <x v="2"/>
    <s v="Economy"/>
    <s v="Bottle"/>
    <m/>
    <s v="650 ml"/>
    <n v="2017"/>
    <s v="Nov"/>
    <n v="6.89"/>
    <x v="46"/>
    <n v="1146.5999999999999"/>
  </r>
  <r>
    <s v="Brewer5"/>
    <x v="1"/>
    <x v="2"/>
    <s v="Economy"/>
    <s v="Bottle"/>
    <m/>
    <s v="650 ml"/>
    <n v="2017"/>
    <s v="Oct"/>
    <n v="6.89"/>
    <x v="46"/>
    <n v="1115.3999999999901"/>
  </r>
  <r>
    <s v="Brewer5"/>
    <x v="1"/>
    <x v="2"/>
    <s v="Economy"/>
    <s v="Bottle"/>
    <m/>
    <s v="650 ml"/>
    <n v="2017"/>
    <s v="Sep"/>
    <n v="6.89"/>
    <x v="46"/>
    <n v="2106"/>
  </r>
  <r>
    <s v="Brewer5"/>
    <x v="1"/>
    <x v="2"/>
    <s v="Economy"/>
    <s v="Bottle"/>
    <m/>
    <s v="650 ml"/>
    <n v="2018"/>
    <s v="Apr"/>
    <n v="6.89"/>
    <x v="46"/>
    <n v="2433.6"/>
  </r>
  <r>
    <s v="Brewer5"/>
    <x v="1"/>
    <x v="2"/>
    <s v="Economy"/>
    <s v="Bottle"/>
    <m/>
    <s v="650 ml"/>
    <n v="2018"/>
    <s v="Aug"/>
    <n v="7.54"/>
    <x v="47"/>
    <n v="1513.2"/>
  </r>
  <r>
    <s v="Brewer5"/>
    <x v="1"/>
    <x v="2"/>
    <s v="Economy"/>
    <s v="Bottle"/>
    <m/>
    <s v="650 ml"/>
    <n v="2018"/>
    <s v="Dec"/>
    <n v="7.54"/>
    <x v="47"/>
    <n v="1715.99"/>
  </r>
  <r>
    <s v="Brewer5"/>
    <x v="1"/>
    <x v="2"/>
    <s v="Economy"/>
    <s v="Bottle"/>
    <m/>
    <s v="650 ml"/>
    <n v="2018"/>
    <s v="Feb"/>
    <n v="6.89"/>
    <x v="46"/>
    <n v="1333.8"/>
  </r>
  <r>
    <s v="Brewer5"/>
    <x v="1"/>
    <x v="2"/>
    <s v="Economy"/>
    <s v="Bottle"/>
    <m/>
    <s v="650 ml"/>
    <n v="2018"/>
    <s v="Jan"/>
    <n v="6.89"/>
    <x v="46"/>
    <n v="975"/>
  </r>
  <r>
    <s v="Brewer5"/>
    <x v="1"/>
    <x v="2"/>
    <s v="Economy"/>
    <s v="Bottle"/>
    <m/>
    <s v="650 ml"/>
    <n v="2018"/>
    <s v="Jul"/>
    <n v="7.54"/>
    <x v="47"/>
    <n v="2397.7199999999998"/>
  </r>
  <r>
    <s v="Brewer5"/>
    <x v="1"/>
    <x v="2"/>
    <s v="Economy"/>
    <s v="Bottle"/>
    <m/>
    <s v="650 ml"/>
    <n v="2018"/>
    <s v="Jun"/>
    <n v="6.89"/>
    <x v="46"/>
    <n v="1591.19999999999"/>
  </r>
  <r>
    <s v="Brewer5"/>
    <x v="1"/>
    <x v="2"/>
    <s v="Economy"/>
    <s v="Bottle"/>
    <m/>
    <s v="650 ml"/>
    <n v="2018"/>
    <s v="Mar"/>
    <n v="6.89"/>
    <x v="46"/>
    <n v="2051.4"/>
  </r>
  <r>
    <s v="Brewer5"/>
    <x v="1"/>
    <x v="2"/>
    <s v="Economy"/>
    <s v="Bottle"/>
    <m/>
    <s v="650 ml"/>
    <n v="2018"/>
    <s v="May"/>
    <n v="6.89"/>
    <x v="46"/>
    <n v="2425.8000000000002"/>
  </r>
  <r>
    <s v="Brewer5"/>
    <x v="1"/>
    <x v="2"/>
    <s v="Economy"/>
    <s v="Bottle"/>
    <m/>
    <s v="650 ml"/>
    <n v="2018"/>
    <s v="Nov"/>
    <n v="7.54"/>
    <x v="47"/>
    <n v="2106.0100000000002"/>
  </r>
  <r>
    <s v="Brewer5"/>
    <x v="1"/>
    <x v="2"/>
    <s v="Economy"/>
    <s v="Bottle"/>
    <m/>
    <s v="650 ml"/>
    <n v="2018"/>
    <s v="Oct"/>
    <n v="7.54"/>
    <x v="47"/>
    <n v="1988.99"/>
  </r>
  <r>
    <s v="Brewer5"/>
    <x v="1"/>
    <x v="2"/>
    <s v="Economy"/>
    <s v="Bottle"/>
    <m/>
    <s v="650 ml"/>
    <n v="2018"/>
    <s v="Sep"/>
    <n v="7.54"/>
    <x v="47"/>
    <n v="2300.9899999999998"/>
  </r>
  <r>
    <s v="Brewer5"/>
    <x v="1"/>
    <x v="2"/>
    <s v="Economy"/>
    <s v="Bottle"/>
    <m/>
    <s v="650 ml"/>
    <n v="2019"/>
    <s v="Apr"/>
    <n v="7.54"/>
    <x v="47"/>
    <n v="2059.1999999999998"/>
  </r>
  <r>
    <s v="Brewer5"/>
    <x v="1"/>
    <x v="2"/>
    <s v="Economy"/>
    <s v="Bottle"/>
    <m/>
    <s v="650 ml"/>
    <n v="2019"/>
    <s v="Aug"/>
    <n v="8.5399999999999991"/>
    <x v="48"/>
    <n v="0"/>
  </r>
  <r>
    <s v="Brewer5"/>
    <x v="1"/>
    <x v="2"/>
    <s v="Economy"/>
    <s v="Bottle"/>
    <m/>
    <s v="650 ml"/>
    <n v="2019"/>
    <s v="Feb"/>
    <n v="7.54"/>
    <x v="47"/>
    <n v="1481.98"/>
  </r>
  <r>
    <s v="Brewer5"/>
    <x v="1"/>
    <x v="2"/>
    <s v="Economy"/>
    <s v="Bottle"/>
    <m/>
    <s v="650 ml"/>
    <n v="2019"/>
    <s v="Jan"/>
    <n v="7.54"/>
    <x v="47"/>
    <n v="1318.2"/>
  </r>
  <r>
    <s v="Brewer5"/>
    <x v="1"/>
    <x v="2"/>
    <s v="Economy"/>
    <s v="Bottle"/>
    <m/>
    <s v="650 ml"/>
    <n v="2019"/>
    <s v="Jul"/>
    <n v="8.5399999999999991"/>
    <x v="48"/>
    <n v="772.2"/>
  </r>
  <r>
    <s v="Brewer5"/>
    <x v="1"/>
    <x v="2"/>
    <s v="Economy"/>
    <s v="Bottle"/>
    <m/>
    <s v="650 ml"/>
    <n v="2019"/>
    <s v="Jun"/>
    <n v="7.54"/>
    <x v="47"/>
    <n v="2464.8000000000002"/>
  </r>
  <r>
    <s v="Brewer5"/>
    <x v="1"/>
    <x v="2"/>
    <s v="Economy"/>
    <s v="Bottle"/>
    <m/>
    <s v="650 ml"/>
    <n v="2019"/>
    <s v="Mar"/>
    <n v="7.54"/>
    <x v="47"/>
    <n v="2386.8000000000002"/>
  </r>
  <r>
    <s v="Brewer5"/>
    <x v="1"/>
    <x v="2"/>
    <s v="Economy"/>
    <s v="Bottle"/>
    <m/>
    <s v="650 ml"/>
    <n v="2019"/>
    <s v="May"/>
    <n v="7.54"/>
    <x v="47"/>
    <n v="3003"/>
  </r>
  <r>
    <s v="Brewer5"/>
    <x v="1"/>
    <x v="3"/>
    <s v="Economy"/>
    <s v="Bottle"/>
    <m/>
    <s v="650 ml"/>
    <n v="2014"/>
    <s v="Apr"/>
    <n v="6.5"/>
    <x v="49"/>
    <n v="156"/>
  </r>
  <r>
    <s v="Brewer5"/>
    <x v="1"/>
    <x v="3"/>
    <s v="Economy"/>
    <s v="Bottle"/>
    <m/>
    <s v="650 ml"/>
    <n v="2014"/>
    <s v="Aug"/>
    <n v="6.5"/>
    <x v="50"/>
    <n v="117"/>
  </r>
  <r>
    <s v="Brewer5"/>
    <x v="1"/>
    <x v="3"/>
    <s v="Economy"/>
    <s v="Bottle"/>
    <m/>
    <s v="650 ml"/>
    <n v="2014"/>
    <s v="Dec"/>
    <n v="6.5"/>
    <x v="50"/>
    <n v="39.01"/>
  </r>
  <r>
    <s v="Brewer5"/>
    <x v="1"/>
    <x v="3"/>
    <s v="Economy"/>
    <s v="Bottle"/>
    <m/>
    <s v="650 ml"/>
    <n v="2014"/>
    <s v="Feb"/>
    <n v="6.5"/>
    <x v="49"/>
    <n v="101.399999999999"/>
  </r>
  <r>
    <s v="Brewer5"/>
    <x v="1"/>
    <x v="3"/>
    <s v="Economy"/>
    <s v="Bottle"/>
    <m/>
    <s v="650 ml"/>
    <n v="2014"/>
    <s v="Jan"/>
    <n v="6.5"/>
    <x v="49"/>
    <n v="78"/>
  </r>
  <r>
    <s v="Brewer5"/>
    <x v="1"/>
    <x v="3"/>
    <s v="Economy"/>
    <s v="Bottle"/>
    <m/>
    <s v="650 ml"/>
    <n v="2014"/>
    <s v="Jul"/>
    <n v="6.5"/>
    <x v="49"/>
    <n v="187.2"/>
  </r>
  <r>
    <s v="Brewer5"/>
    <x v="1"/>
    <x v="3"/>
    <s v="Economy"/>
    <s v="Bottle"/>
    <m/>
    <s v="650 ml"/>
    <n v="2014"/>
    <s v="Jun"/>
    <n v="6.5"/>
    <x v="49"/>
    <n v="124.8"/>
  </r>
  <r>
    <s v="Brewer5"/>
    <x v="1"/>
    <x v="3"/>
    <s v="Economy"/>
    <s v="Bottle"/>
    <m/>
    <s v="650 ml"/>
    <n v="2014"/>
    <s v="Mar"/>
    <n v="6.5"/>
    <x v="49"/>
    <n v="343.19999999999902"/>
  </r>
  <r>
    <s v="Brewer5"/>
    <x v="1"/>
    <x v="3"/>
    <s v="Economy"/>
    <s v="Bottle"/>
    <m/>
    <s v="650 ml"/>
    <n v="2014"/>
    <s v="May"/>
    <n v="6.5"/>
    <x v="49"/>
    <n v="303.969999999999"/>
  </r>
  <r>
    <s v="Brewer5"/>
    <x v="1"/>
    <x v="3"/>
    <s v="Economy"/>
    <s v="Bottle"/>
    <m/>
    <s v="650 ml"/>
    <n v="2014"/>
    <s v="Nov"/>
    <n v="6.5"/>
    <x v="50"/>
    <n v="39.01"/>
  </r>
  <r>
    <s v="Brewer5"/>
    <x v="1"/>
    <x v="3"/>
    <s v="Economy"/>
    <s v="Bottle"/>
    <m/>
    <s v="650 ml"/>
    <n v="2014"/>
    <s v="Oct"/>
    <n v="6.5"/>
    <x v="50"/>
    <n v="117.38999999999901"/>
  </r>
  <r>
    <s v="Brewer5"/>
    <x v="1"/>
    <x v="3"/>
    <s v="Economy"/>
    <s v="Bottle"/>
    <m/>
    <s v="650 ml"/>
    <n v="2014"/>
    <s v="Sep"/>
    <n v="6.5"/>
    <x v="50"/>
    <n v="39"/>
  </r>
  <r>
    <s v="Brewer5"/>
    <x v="1"/>
    <x v="3"/>
    <s v="Economy"/>
    <s v="Bottle"/>
    <m/>
    <s v="650 ml"/>
    <n v="2015"/>
    <s v="Apr"/>
    <n v="6.5"/>
    <x v="50"/>
    <n v="506.99999999999898"/>
  </r>
  <r>
    <s v="Brewer5"/>
    <x v="1"/>
    <x v="3"/>
    <s v="Economy"/>
    <s v="Bottle"/>
    <m/>
    <s v="650 ml"/>
    <n v="2015"/>
    <s v="Aug"/>
    <n v="5.85"/>
    <x v="51"/>
    <n v="179.4"/>
  </r>
  <r>
    <s v="Brewer5"/>
    <x v="1"/>
    <x v="3"/>
    <s v="Economy"/>
    <s v="Bottle"/>
    <m/>
    <s v="650 ml"/>
    <n v="2015"/>
    <s v="Dec"/>
    <n v="5.85"/>
    <x v="51"/>
    <n v="0"/>
  </r>
  <r>
    <s v="Brewer5"/>
    <x v="1"/>
    <x v="3"/>
    <s v="Economy"/>
    <s v="Bottle"/>
    <m/>
    <s v="650 ml"/>
    <n v="2015"/>
    <s v="Feb"/>
    <n v="6.5"/>
    <x v="50"/>
    <n v="15.52"/>
  </r>
  <r>
    <s v="Brewer5"/>
    <x v="1"/>
    <x v="3"/>
    <s v="Economy"/>
    <s v="Bottle"/>
    <m/>
    <s v="650 ml"/>
    <n v="2015"/>
    <s v="Jan"/>
    <n v="6.5"/>
    <x v="50"/>
    <n v="39"/>
  </r>
  <r>
    <s v="Brewer5"/>
    <x v="1"/>
    <x v="3"/>
    <s v="Economy"/>
    <s v="Bottle"/>
    <m/>
    <s v="650 ml"/>
    <n v="2015"/>
    <s v="Jul"/>
    <n v="6.5"/>
    <x v="50"/>
    <n v="717.599999999999"/>
  </r>
  <r>
    <s v="Brewer5"/>
    <x v="1"/>
    <x v="3"/>
    <s v="Economy"/>
    <s v="Bottle"/>
    <m/>
    <s v="650 ml"/>
    <n v="2015"/>
    <s v="Jun"/>
    <n v="6.5"/>
    <x v="50"/>
    <n v="928.2"/>
  </r>
  <r>
    <s v="Brewer5"/>
    <x v="1"/>
    <x v="3"/>
    <s v="Economy"/>
    <s v="Bottle"/>
    <m/>
    <s v="650 ml"/>
    <n v="2015"/>
    <s v="Mar"/>
    <n v="6.5"/>
    <x v="50"/>
    <n v="101.49"/>
  </r>
  <r>
    <s v="Brewer5"/>
    <x v="1"/>
    <x v="3"/>
    <s v="Economy"/>
    <s v="Bottle"/>
    <m/>
    <s v="650 ml"/>
    <n v="2015"/>
    <s v="May"/>
    <n v="6.5"/>
    <x v="50"/>
    <n v="545.99999999999898"/>
  </r>
  <r>
    <s v="Brewer5"/>
    <x v="1"/>
    <x v="3"/>
    <s v="Economy"/>
    <s v="Bottle"/>
    <m/>
    <s v="650 ml"/>
    <n v="2015"/>
    <s v="Nov"/>
    <n v="5.85"/>
    <x v="51"/>
    <n v="156"/>
  </r>
  <r>
    <s v="Brewer5"/>
    <x v="1"/>
    <x v="3"/>
    <s v="Economy"/>
    <s v="Bottle"/>
    <m/>
    <s v="650 ml"/>
    <n v="2015"/>
    <s v="Oct"/>
    <n v="5.85"/>
    <x v="51"/>
    <n v="506.99999999999898"/>
  </r>
  <r>
    <s v="Brewer5"/>
    <x v="1"/>
    <x v="3"/>
    <s v="Economy"/>
    <s v="Bottle"/>
    <m/>
    <s v="650 ml"/>
    <n v="2015"/>
    <s v="Sep"/>
    <n v="5.85"/>
    <x v="51"/>
    <n v="397.8"/>
  </r>
  <r>
    <s v="Brewer5"/>
    <x v="1"/>
    <x v="3"/>
    <s v="Economy"/>
    <s v="Bottle"/>
    <m/>
    <s v="650 ml"/>
    <n v="2016"/>
    <s v="Apr"/>
    <n v="6.24"/>
    <x v="52"/>
    <n v="662.99999999999898"/>
  </r>
  <r>
    <s v="Brewer5"/>
    <x v="1"/>
    <x v="3"/>
    <s v="Economy"/>
    <s v="Bottle"/>
    <m/>
    <s v="650 ml"/>
    <n v="2016"/>
    <s v="Aug"/>
    <n v="6.76"/>
    <x v="53"/>
    <n v="156"/>
  </r>
  <r>
    <s v="Brewer5"/>
    <x v="1"/>
    <x v="3"/>
    <s v="Economy"/>
    <s v="Bottle"/>
    <m/>
    <s v="650 ml"/>
    <n v="2016"/>
    <s v="Dec"/>
    <n v="6.76"/>
    <x v="53"/>
    <n v="210.6"/>
  </r>
  <r>
    <s v="Brewer5"/>
    <x v="1"/>
    <x v="3"/>
    <s v="Economy"/>
    <s v="Bottle"/>
    <m/>
    <s v="650 ml"/>
    <n v="2016"/>
    <s v="Feb"/>
    <n v="6.24"/>
    <x v="52"/>
    <n v="382.19999999999902"/>
  </r>
  <r>
    <s v="Brewer5"/>
    <x v="1"/>
    <x v="3"/>
    <s v="Economy"/>
    <s v="Bottle"/>
    <m/>
    <s v="650 ml"/>
    <n v="2016"/>
    <s v="Jan"/>
    <n v="6.24"/>
    <x v="52"/>
    <n v="444.599999999999"/>
  </r>
  <r>
    <s v="Brewer5"/>
    <x v="1"/>
    <x v="3"/>
    <s v="Economy"/>
    <s v="Bottle"/>
    <m/>
    <s v="650 ml"/>
    <n v="2016"/>
    <s v="Jul"/>
    <n v="6.76"/>
    <x v="53"/>
    <n v="717.6"/>
  </r>
  <r>
    <s v="Brewer5"/>
    <x v="1"/>
    <x v="3"/>
    <s v="Economy"/>
    <s v="Bottle"/>
    <m/>
    <s v="650 ml"/>
    <n v="2016"/>
    <s v="Jun"/>
    <n v="6.24"/>
    <x v="52"/>
    <n v="936"/>
  </r>
  <r>
    <s v="Brewer5"/>
    <x v="1"/>
    <x v="3"/>
    <s v="Economy"/>
    <s v="Bottle"/>
    <m/>
    <s v="650 ml"/>
    <n v="2016"/>
    <s v="Mar"/>
    <n v="6.24"/>
    <x v="52"/>
    <n v="694.2"/>
  </r>
  <r>
    <s v="Brewer5"/>
    <x v="1"/>
    <x v="3"/>
    <s v="Economy"/>
    <s v="Bottle"/>
    <m/>
    <s v="650 ml"/>
    <n v="2016"/>
    <s v="May"/>
    <n v="6.24"/>
    <x v="52"/>
    <n v="585"/>
  </r>
  <r>
    <s v="Brewer5"/>
    <x v="1"/>
    <x v="3"/>
    <s v="Economy"/>
    <s v="Bottle"/>
    <m/>
    <s v="650 ml"/>
    <n v="2016"/>
    <s v="Nov"/>
    <n v="6.76"/>
    <x v="53"/>
    <n v="97.5"/>
  </r>
  <r>
    <s v="Brewer5"/>
    <x v="1"/>
    <x v="3"/>
    <s v="Economy"/>
    <s v="Bottle"/>
    <m/>
    <s v="650 ml"/>
    <n v="2016"/>
    <s v="Oct"/>
    <n v="6.76"/>
    <x v="53"/>
    <n v="195"/>
  </r>
  <r>
    <s v="Brewer5"/>
    <x v="1"/>
    <x v="3"/>
    <s v="Economy"/>
    <s v="Bottle"/>
    <m/>
    <s v="650 ml"/>
    <n v="2016"/>
    <s v="Sep"/>
    <n v="6.76"/>
    <x v="53"/>
    <n v="257.39999999999998"/>
  </r>
  <r>
    <s v="Brewer5"/>
    <x v="1"/>
    <x v="3"/>
    <s v="Economy"/>
    <s v="Bottle"/>
    <m/>
    <s v="650 ml"/>
    <n v="2017"/>
    <s v="Apr"/>
    <n v="6.76"/>
    <x v="53"/>
    <n v="624"/>
  </r>
  <r>
    <s v="Brewer5"/>
    <x v="1"/>
    <x v="3"/>
    <s v="Economy"/>
    <s v="Bottle"/>
    <m/>
    <s v="650 ml"/>
    <n v="2017"/>
    <s v="Aug"/>
    <n v="7.22"/>
    <x v="54"/>
    <n v="249.6"/>
  </r>
  <r>
    <s v="Brewer5"/>
    <x v="1"/>
    <x v="3"/>
    <s v="Economy"/>
    <s v="Bottle"/>
    <m/>
    <s v="650 ml"/>
    <n v="2017"/>
    <s v="Dec"/>
    <n v="7.22"/>
    <x v="54"/>
    <n v="429"/>
  </r>
  <r>
    <s v="Brewer5"/>
    <x v="1"/>
    <x v="3"/>
    <s v="Economy"/>
    <s v="Bottle"/>
    <m/>
    <s v="650 ml"/>
    <n v="2017"/>
    <s v="Feb"/>
    <n v="6.76"/>
    <x v="53"/>
    <n v="280.79999999999899"/>
  </r>
  <r>
    <s v="Brewer5"/>
    <x v="1"/>
    <x v="3"/>
    <s v="Economy"/>
    <s v="Bottle"/>
    <m/>
    <s v="650 ml"/>
    <n v="2017"/>
    <s v="Jan"/>
    <n v="6.76"/>
    <x v="53"/>
    <n v="421.2"/>
  </r>
  <r>
    <s v="Brewer5"/>
    <x v="1"/>
    <x v="3"/>
    <s v="Economy"/>
    <s v="Bottle"/>
    <m/>
    <s v="650 ml"/>
    <n v="2017"/>
    <s v="Jul"/>
    <n v="7.22"/>
    <x v="54"/>
    <n v="405.599999999999"/>
  </r>
  <r>
    <s v="Brewer5"/>
    <x v="1"/>
    <x v="3"/>
    <s v="Economy"/>
    <s v="Bottle"/>
    <m/>
    <s v="650 ml"/>
    <n v="2017"/>
    <s v="Jun"/>
    <n v="6.76"/>
    <x v="53"/>
    <n v="475.79999999999899"/>
  </r>
  <r>
    <s v="Brewer5"/>
    <x v="1"/>
    <x v="3"/>
    <s v="Economy"/>
    <s v="Bottle"/>
    <m/>
    <s v="650 ml"/>
    <n v="2017"/>
    <s v="Mar"/>
    <n v="6.76"/>
    <x v="53"/>
    <n v="358.79999999999899"/>
  </r>
  <r>
    <s v="Brewer5"/>
    <x v="1"/>
    <x v="3"/>
    <s v="Economy"/>
    <s v="Bottle"/>
    <m/>
    <s v="650 ml"/>
    <n v="2017"/>
    <s v="May"/>
    <n v="6.76"/>
    <x v="53"/>
    <n v="390"/>
  </r>
  <r>
    <s v="Brewer5"/>
    <x v="1"/>
    <x v="3"/>
    <s v="Economy"/>
    <s v="Bottle"/>
    <m/>
    <s v="650 ml"/>
    <n v="2017"/>
    <s v="Nov"/>
    <n v="7.22"/>
    <x v="54"/>
    <n v="273"/>
  </r>
  <r>
    <s v="Brewer5"/>
    <x v="1"/>
    <x v="3"/>
    <s v="Economy"/>
    <s v="Bottle"/>
    <m/>
    <s v="650 ml"/>
    <n v="2017"/>
    <s v="Oct"/>
    <n v="7.22"/>
    <x v="54"/>
    <n v="156"/>
  </r>
  <r>
    <s v="Brewer5"/>
    <x v="1"/>
    <x v="3"/>
    <s v="Economy"/>
    <s v="Bottle"/>
    <m/>
    <s v="650 ml"/>
    <n v="2017"/>
    <s v="Sep"/>
    <n v="7.22"/>
    <x v="54"/>
    <n v="592.79999999999995"/>
  </r>
  <r>
    <s v="Brewer5"/>
    <x v="1"/>
    <x v="3"/>
    <s v="Economy"/>
    <s v="Bottle"/>
    <m/>
    <s v="650 ml"/>
    <n v="2018"/>
    <s v="Apr"/>
    <n v="7.22"/>
    <x v="54"/>
    <n v="413.4"/>
  </r>
  <r>
    <s v="Brewer5"/>
    <x v="1"/>
    <x v="3"/>
    <s v="Economy"/>
    <s v="Bottle"/>
    <m/>
    <s v="650 ml"/>
    <n v="2018"/>
    <s v="Aug"/>
    <n v="7.87"/>
    <x v="55"/>
    <n v="1037.4000000000001"/>
  </r>
  <r>
    <s v="Brewer5"/>
    <x v="1"/>
    <x v="3"/>
    <s v="Economy"/>
    <s v="Bottle"/>
    <m/>
    <s v="650 ml"/>
    <n v="2018"/>
    <s v="Dec"/>
    <n v="7.87"/>
    <x v="55"/>
    <n v="912.59"/>
  </r>
  <r>
    <s v="Brewer5"/>
    <x v="1"/>
    <x v="3"/>
    <s v="Economy"/>
    <s v="Bottle"/>
    <m/>
    <s v="650 ml"/>
    <n v="2018"/>
    <s v="Feb"/>
    <n v="7.22"/>
    <x v="54"/>
    <n v="273"/>
  </r>
  <r>
    <s v="Brewer5"/>
    <x v="1"/>
    <x v="3"/>
    <s v="Economy"/>
    <s v="Bottle"/>
    <m/>
    <s v="650 ml"/>
    <n v="2018"/>
    <s v="Jan"/>
    <n v="7.22"/>
    <x v="54"/>
    <n v="234"/>
  </r>
  <r>
    <s v="Brewer5"/>
    <x v="1"/>
    <x v="3"/>
    <s v="Economy"/>
    <s v="Bottle"/>
    <m/>
    <s v="650 ml"/>
    <n v="2018"/>
    <s v="Jul"/>
    <n v="7.87"/>
    <x v="55"/>
    <n v="756.599999999999"/>
  </r>
  <r>
    <s v="Brewer5"/>
    <x v="1"/>
    <x v="3"/>
    <s v="Economy"/>
    <s v="Bottle"/>
    <m/>
    <s v="650 ml"/>
    <n v="2018"/>
    <s v="Jun"/>
    <n v="7.22"/>
    <x v="54"/>
    <n v="744.9"/>
  </r>
  <r>
    <s v="Brewer5"/>
    <x v="1"/>
    <x v="3"/>
    <s v="Economy"/>
    <s v="Bottle"/>
    <m/>
    <s v="650 ml"/>
    <n v="2018"/>
    <s v="Mar"/>
    <n v="7.22"/>
    <x v="54"/>
    <n v="585"/>
  </r>
  <r>
    <s v="Brewer5"/>
    <x v="1"/>
    <x v="3"/>
    <s v="Economy"/>
    <s v="Bottle"/>
    <m/>
    <s v="650 ml"/>
    <n v="2018"/>
    <s v="May"/>
    <n v="7.22"/>
    <x v="54"/>
    <n v="397.8"/>
  </r>
  <r>
    <s v="Brewer5"/>
    <x v="1"/>
    <x v="3"/>
    <s v="Economy"/>
    <s v="Bottle"/>
    <m/>
    <s v="650 ml"/>
    <n v="2018"/>
    <s v="Nov"/>
    <n v="7.87"/>
    <x v="55"/>
    <n v="592.79999999999995"/>
  </r>
  <r>
    <s v="Brewer5"/>
    <x v="1"/>
    <x v="3"/>
    <s v="Economy"/>
    <s v="Bottle"/>
    <m/>
    <s v="650 ml"/>
    <n v="2018"/>
    <s v="Oct"/>
    <n v="7.87"/>
    <x v="55"/>
    <n v="686.4"/>
  </r>
  <r>
    <s v="Brewer5"/>
    <x v="1"/>
    <x v="3"/>
    <s v="Economy"/>
    <s v="Bottle"/>
    <m/>
    <s v="650 ml"/>
    <n v="2018"/>
    <s v="Sep"/>
    <n v="7.87"/>
    <x v="55"/>
    <n v="740.99"/>
  </r>
  <r>
    <s v="Brewer5"/>
    <x v="1"/>
    <x v="3"/>
    <s v="Economy"/>
    <s v="Bottle"/>
    <m/>
    <s v="650 ml"/>
    <n v="2019"/>
    <s v="Apr"/>
    <n v="7.87"/>
    <x v="55"/>
    <n v="858"/>
  </r>
  <r>
    <s v="Brewer5"/>
    <x v="1"/>
    <x v="3"/>
    <s v="Economy"/>
    <s v="Bottle"/>
    <m/>
    <s v="650 ml"/>
    <n v="2019"/>
    <s v="Aug"/>
    <n v="8.3800000000000008"/>
    <x v="56"/>
    <n v="0"/>
  </r>
  <r>
    <s v="Brewer5"/>
    <x v="1"/>
    <x v="3"/>
    <s v="Economy"/>
    <s v="Bottle"/>
    <m/>
    <s v="650 ml"/>
    <n v="2019"/>
    <s v="Feb"/>
    <n v="7.87"/>
    <x v="55"/>
    <n v="725.38"/>
  </r>
  <r>
    <s v="Brewer5"/>
    <x v="1"/>
    <x v="3"/>
    <s v="Economy"/>
    <s v="Bottle"/>
    <m/>
    <s v="650 ml"/>
    <n v="2019"/>
    <s v="Jan"/>
    <n v="7.87"/>
    <x v="55"/>
    <n v="436.02"/>
  </r>
  <r>
    <s v="Brewer5"/>
    <x v="1"/>
    <x v="3"/>
    <s v="Economy"/>
    <s v="Bottle"/>
    <m/>
    <s v="650 ml"/>
    <n v="2019"/>
    <s v="Jul"/>
    <n v="8.3800000000000008"/>
    <x v="56"/>
    <n v="483.6"/>
  </r>
  <r>
    <s v="Brewer5"/>
    <x v="1"/>
    <x v="3"/>
    <s v="Economy"/>
    <s v="Bottle"/>
    <m/>
    <s v="650 ml"/>
    <n v="2019"/>
    <s v="Jun"/>
    <n v="7.87"/>
    <x v="55"/>
    <n v="1794"/>
  </r>
  <r>
    <s v="Brewer5"/>
    <x v="1"/>
    <x v="3"/>
    <s v="Economy"/>
    <s v="Bottle"/>
    <m/>
    <s v="650 ml"/>
    <n v="2019"/>
    <s v="Mar"/>
    <n v="7.87"/>
    <x v="55"/>
    <n v="1341.6"/>
  </r>
  <r>
    <s v="Brewer5"/>
    <x v="1"/>
    <x v="3"/>
    <s v="Economy"/>
    <s v="Bottle"/>
    <m/>
    <s v="650 ml"/>
    <n v="2019"/>
    <s v="May"/>
    <n v="7.87"/>
    <x v="55"/>
    <n v="1560"/>
  </r>
  <r>
    <s v="Brewer5"/>
    <x v="1"/>
    <x v="5"/>
    <s v="Economy"/>
    <s v="Bottle"/>
    <m/>
    <s v="650 ml"/>
    <n v="2014"/>
    <s v="Apr"/>
    <n v="6.5"/>
    <x v="57"/>
    <n v="0"/>
  </r>
  <r>
    <s v="Brewer5"/>
    <x v="1"/>
    <x v="5"/>
    <s v="Economy"/>
    <s v="Bottle"/>
    <m/>
    <s v="650 ml"/>
    <n v="2014"/>
    <s v="Aug"/>
    <n v="6.5"/>
    <x v="58"/>
    <n v="0"/>
  </r>
  <r>
    <s v="Brewer5"/>
    <x v="1"/>
    <x v="5"/>
    <s v="Economy"/>
    <s v="Bottle"/>
    <m/>
    <s v="650 ml"/>
    <n v="2014"/>
    <s v="Dec"/>
    <n v="6.5"/>
    <x v="58"/>
    <n v="0"/>
  </r>
  <r>
    <s v="Brewer5"/>
    <x v="1"/>
    <x v="5"/>
    <s v="Economy"/>
    <s v="Bottle"/>
    <m/>
    <s v="650 ml"/>
    <n v="2014"/>
    <s v="Feb"/>
    <n v="6.5"/>
    <x v="57"/>
    <n v="0"/>
  </r>
  <r>
    <s v="Brewer5"/>
    <x v="1"/>
    <x v="5"/>
    <s v="Economy"/>
    <s v="Bottle"/>
    <m/>
    <s v="650 ml"/>
    <n v="2014"/>
    <s v="Jan"/>
    <n v="6.5"/>
    <x v="57"/>
    <n v="0"/>
  </r>
  <r>
    <s v="Brewer5"/>
    <x v="1"/>
    <x v="5"/>
    <s v="Economy"/>
    <s v="Bottle"/>
    <m/>
    <s v="650 ml"/>
    <n v="2014"/>
    <s v="Jul"/>
    <n v="6.5"/>
    <x v="57"/>
    <n v="0"/>
  </r>
  <r>
    <s v="Brewer5"/>
    <x v="1"/>
    <x v="5"/>
    <s v="Economy"/>
    <s v="Bottle"/>
    <m/>
    <s v="650 ml"/>
    <n v="2014"/>
    <s v="Jun"/>
    <n v="6.5"/>
    <x v="57"/>
    <n v="0"/>
  </r>
  <r>
    <s v="Brewer5"/>
    <x v="1"/>
    <x v="5"/>
    <s v="Economy"/>
    <s v="Bottle"/>
    <m/>
    <s v="650 ml"/>
    <n v="2014"/>
    <s v="Mar"/>
    <n v="6.5"/>
    <x v="57"/>
    <n v="0"/>
  </r>
  <r>
    <s v="Brewer5"/>
    <x v="1"/>
    <x v="5"/>
    <s v="Economy"/>
    <s v="Bottle"/>
    <m/>
    <s v="650 ml"/>
    <n v="2014"/>
    <s v="May"/>
    <n v="6.5"/>
    <x v="57"/>
    <n v="0"/>
  </r>
  <r>
    <s v="Brewer5"/>
    <x v="1"/>
    <x v="5"/>
    <s v="Economy"/>
    <s v="Bottle"/>
    <m/>
    <s v="650 ml"/>
    <n v="2014"/>
    <s v="Nov"/>
    <n v="6.5"/>
    <x v="58"/>
    <n v="0"/>
  </r>
  <r>
    <s v="Brewer5"/>
    <x v="1"/>
    <x v="5"/>
    <s v="Economy"/>
    <s v="Bottle"/>
    <m/>
    <s v="650 ml"/>
    <n v="2014"/>
    <s v="Oct"/>
    <n v="6.5"/>
    <x v="58"/>
    <n v="0"/>
  </r>
  <r>
    <s v="Brewer5"/>
    <x v="1"/>
    <x v="5"/>
    <s v="Economy"/>
    <s v="Bottle"/>
    <m/>
    <s v="650 ml"/>
    <n v="2014"/>
    <s v="Sep"/>
    <n v="6.5"/>
    <x v="58"/>
    <n v="4141.79"/>
  </r>
  <r>
    <s v="Brewer5"/>
    <x v="1"/>
    <x v="5"/>
    <s v="Economy"/>
    <s v="Bottle"/>
    <m/>
    <s v="650 ml"/>
    <n v="2015"/>
    <s v="Apr"/>
    <n v="6.5"/>
    <x v="49"/>
    <n v="0"/>
  </r>
  <r>
    <s v="Brewer5"/>
    <x v="1"/>
    <x v="5"/>
    <s v="Economy"/>
    <s v="Bottle"/>
    <m/>
    <s v="650 ml"/>
    <n v="2015"/>
    <s v="Aug"/>
    <n v="6.76"/>
    <x v="59"/>
    <n v="0"/>
  </r>
  <r>
    <s v="Brewer5"/>
    <x v="1"/>
    <x v="5"/>
    <s v="Economy"/>
    <s v="Bottle"/>
    <m/>
    <s v="650 ml"/>
    <n v="2015"/>
    <s v="Dec"/>
    <n v="6.76"/>
    <x v="59"/>
    <n v="0"/>
  </r>
  <r>
    <s v="Brewer5"/>
    <x v="1"/>
    <x v="5"/>
    <s v="Economy"/>
    <s v="Bottle"/>
    <m/>
    <s v="650 ml"/>
    <n v="2015"/>
    <s v="Feb"/>
    <n v="6.5"/>
    <x v="58"/>
    <n v="0"/>
  </r>
  <r>
    <s v="Brewer5"/>
    <x v="1"/>
    <x v="5"/>
    <s v="Economy"/>
    <s v="Bottle"/>
    <m/>
    <s v="650 ml"/>
    <n v="2015"/>
    <s v="Jan"/>
    <n v="6.5"/>
    <x v="58"/>
    <n v="0"/>
  </r>
  <r>
    <s v="Brewer5"/>
    <x v="1"/>
    <x v="5"/>
    <s v="Economy"/>
    <s v="Bottle"/>
    <m/>
    <s v="650 ml"/>
    <n v="2015"/>
    <s v="Jul"/>
    <n v="6.5"/>
    <x v="49"/>
    <n v="0"/>
  </r>
  <r>
    <s v="Brewer5"/>
    <x v="1"/>
    <x v="5"/>
    <s v="Economy"/>
    <s v="Bottle"/>
    <m/>
    <s v="650 ml"/>
    <n v="2015"/>
    <s v="Jun"/>
    <n v="6.5"/>
    <x v="49"/>
    <n v="0"/>
  </r>
  <r>
    <s v="Brewer5"/>
    <x v="1"/>
    <x v="5"/>
    <s v="Economy"/>
    <s v="Bottle"/>
    <m/>
    <s v="650 ml"/>
    <n v="2015"/>
    <s v="Mar"/>
    <n v="6.5"/>
    <x v="49"/>
    <n v="0"/>
  </r>
  <r>
    <s v="Brewer5"/>
    <x v="1"/>
    <x v="5"/>
    <s v="Economy"/>
    <s v="Bottle"/>
    <m/>
    <s v="650 ml"/>
    <n v="2015"/>
    <s v="May"/>
    <n v="6.5"/>
    <x v="49"/>
    <n v="0"/>
  </r>
  <r>
    <s v="Brewer5"/>
    <x v="1"/>
    <x v="5"/>
    <s v="Economy"/>
    <s v="Bottle"/>
    <m/>
    <s v="650 ml"/>
    <n v="2015"/>
    <s v="Nov"/>
    <n v="6.76"/>
    <x v="59"/>
    <n v="0"/>
  </r>
  <r>
    <s v="Brewer5"/>
    <x v="1"/>
    <x v="5"/>
    <s v="Economy"/>
    <s v="Bottle"/>
    <m/>
    <s v="650 ml"/>
    <n v="2015"/>
    <s v="Oct"/>
    <n v="6.76"/>
    <x v="59"/>
    <n v="0"/>
  </r>
  <r>
    <s v="Brewer5"/>
    <x v="1"/>
    <x v="5"/>
    <s v="Economy"/>
    <s v="Bottle"/>
    <m/>
    <s v="650 ml"/>
    <n v="2015"/>
    <s v="Sep"/>
    <n v="6.76"/>
    <x v="59"/>
    <n v="0"/>
  </r>
  <r>
    <s v="Brewer5"/>
    <x v="1"/>
    <x v="5"/>
    <s v="Economy"/>
    <s v="Bottle"/>
    <m/>
    <s v="650 ml"/>
    <n v="2016"/>
    <s v="Apr"/>
    <n v="7.15"/>
    <x v="60"/>
    <n v="0"/>
  </r>
  <r>
    <s v="Brewer5"/>
    <x v="1"/>
    <x v="5"/>
    <s v="Economy"/>
    <s v="Bottle"/>
    <m/>
    <s v="650 ml"/>
    <n v="2016"/>
    <s v="Aug"/>
    <n v="7.54"/>
    <x v="61"/>
    <n v="0"/>
  </r>
  <r>
    <s v="Brewer5"/>
    <x v="1"/>
    <x v="5"/>
    <s v="Economy"/>
    <s v="Bottle"/>
    <m/>
    <s v="650 ml"/>
    <n v="2016"/>
    <s v="Dec"/>
    <n v="7.54"/>
    <x v="61"/>
    <n v="0"/>
  </r>
  <r>
    <s v="Brewer5"/>
    <x v="1"/>
    <x v="5"/>
    <s v="Economy"/>
    <s v="Bottle"/>
    <m/>
    <s v="650 ml"/>
    <n v="2016"/>
    <s v="Feb"/>
    <n v="7.15"/>
    <x v="60"/>
    <n v="0"/>
  </r>
  <r>
    <s v="Brewer5"/>
    <x v="1"/>
    <x v="5"/>
    <s v="Economy"/>
    <s v="Bottle"/>
    <m/>
    <s v="650 ml"/>
    <n v="2016"/>
    <s v="Jan"/>
    <n v="7.15"/>
    <x v="60"/>
    <n v="0"/>
  </r>
  <r>
    <s v="Brewer5"/>
    <x v="1"/>
    <x v="5"/>
    <s v="Economy"/>
    <s v="Bottle"/>
    <m/>
    <s v="650 ml"/>
    <n v="2016"/>
    <s v="Jul"/>
    <n v="7.54"/>
    <x v="61"/>
    <n v="0"/>
  </r>
  <r>
    <s v="Brewer5"/>
    <x v="1"/>
    <x v="5"/>
    <s v="Economy"/>
    <s v="Bottle"/>
    <m/>
    <s v="650 ml"/>
    <n v="2016"/>
    <s v="Jun"/>
    <n v="7.15"/>
    <x v="60"/>
    <n v="0"/>
  </r>
  <r>
    <s v="Brewer5"/>
    <x v="1"/>
    <x v="5"/>
    <s v="Economy"/>
    <s v="Bottle"/>
    <m/>
    <s v="650 ml"/>
    <n v="2016"/>
    <s v="Mar"/>
    <n v="7.15"/>
    <x v="60"/>
    <n v="0"/>
  </r>
  <r>
    <s v="Brewer5"/>
    <x v="1"/>
    <x v="5"/>
    <s v="Economy"/>
    <s v="Bottle"/>
    <m/>
    <s v="650 ml"/>
    <n v="2016"/>
    <s v="May"/>
    <n v="7.15"/>
    <x v="60"/>
    <n v="0"/>
  </r>
  <r>
    <s v="Brewer5"/>
    <x v="1"/>
    <x v="5"/>
    <s v="Economy"/>
    <s v="Bottle"/>
    <m/>
    <s v="650 ml"/>
    <n v="2016"/>
    <s v="Nov"/>
    <n v="7.54"/>
    <x v="61"/>
    <n v="0"/>
  </r>
  <r>
    <s v="Brewer5"/>
    <x v="1"/>
    <x v="5"/>
    <s v="Economy"/>
    <s v="Bottle"/>
    <m/>
    <s v="650 ml"/>
    <n v="2016"/>
    <s v="Oct"/>
    <n v="7.54"/>
    <x v="61"/>
    <n v="0"/>
  </r>
  <r>
    <s v="Brewer5"/>
    <x v="1"/>
    <x v="5"/>
    <s v="Economy"/>
    <s v="Bottle"/>
    <m/>
    <s v="650 ml"/>
    <n v="2016"/>
    <s v="Sep"/>
    <n v="7.54"/>
    <x v="61"/>
    <n v="0"/>
  </r>
  <r>
    <s v="Brewer5"/>
    <x v="1"/>
    <x v="5"/>
    <s v="Economy"/>
    <s v="Bottle"/>
    <m/>
    <s v="650 ml"/>
    <n v="2017"/>
    <s v="Apr"/>
    <n v="7.54"/>
    <x v="61"/>
    <n v="0"/>
  </r>
  <r>
    <s v="Brewer5"/>
    <x v="1"/>
    <x v="5"/>
    <s v="Economy"/>
    <s v="Bottle"/>
    <m/>
    <s v="650 ml"/>
    <n v="2017"/>
    <s v="Aug"/>
    <n v="8.06"/>
    <x v="62"/>
    <n v="0"/>
  </r>
  <r>
    <s v="Brewer5"/>
    <x v="1"/>
    <x v="5"/>
    <s v="Economy"/>
    <s v="Bottle"/>
    <m/>
    <s v="650 ml"/>
    <n v="2017"/>
    <s v="Dec"/>
    <n v="8.06"/>
    <x v="62"/>
    <n v="0"/>
  </r>
  <r>
    <s v="Brewer5"/>
    <x v="1"/>
    <x v="5"/>
    <s v="Economy"/>
    <s v="Bottle"/>
    <m/>
    <s v="650 ml"/>
    <n v="2017"/>
    <s v="Feb"/>
    <n v="7.54"/>
    <x v="61"/>
    <n v="0"/>
  </r>
  <r>
    <s v="Brewer5"/>
    <x v="1"/>
    <x v="5"/>
    <s v="Economy"/>
    <s v="Bottle"/>
    <m/>
    <s v="650 ml"/>
    <n v="2017"/>
    <s v="Jan"/>
    <n v="7.54"/>
    <x v="61"/>
    <n v="0"/>
  </r>
  <r>
    <s v="Brewer5"/>
    <x v="1"/>
    <x v="5"/>
    <s v="Economy"/>
    <s v="Bottle"/>
    <m/>
    <s v="650 ml"/>
    <n v="2017"/>
    <s v="Jul"/>
    <n v="8.06"/>
    <x v="62"/>
    <n v="0"/>
  </r>
  <r>
    <s v="Brewer5"/>
    <x v="1"/>
    <x v="5"/>
    <s v="Economy"/>
    <s v="Bottle"/>
    <m/>
    <s v="650 ml"/>
    <n v="2017"/>
    <s v="Jun"/>
    <n v="7.54"/>
    <x v="61"/>
    <n v="0"/>
  </r>
  <r>
    <s v="Brewer5"/>
    <x v="1"/>
    <x v="5"/>
    <s v="Economy"/>
    <s v="Bottle"/>
    <m/>
    <s v="650 ml"/>
    <n v="2017"/>
    <s v="Mar"/>
    <n v="7.54"/>
    <x v="61"/>
    <n v="0"/>
  </r>
  <r>
    <s v="Brewer5"/>
    <x v="1"/>
    <x v="5"/>
    <s v="Economy"/>
    <s v="Bottle"/>
    <m/>
    <s v="650 ml"/>
    <n v="2017"/>
    <s v="May"/>
    <n v="7.54"/>
    <x v="61"/>
    <n v="0"/>
  </r>
  <r>
    <s v="Brewer5"/>
    <x v="1"/>
    <x v="5"/>
    <s v="Economy"/>
    <s v="Bottle"/>
    <m/>
    <s v="650 ml"/>
    <n v="2017"/>
    <s v="Nov"/>
    <n v="8.06"/>
    <x v="62"/>
    <n v="0"/>
  </r>
  <r>
    <s v="Brewer5"/>
    <x v="1"/>
    <x v="5"/>
    <s v="Economy"/>
    <s v="Bottle"/>
    <m/>
    <s v="650 ml"/>
    <n v="2017"/>
    <s v="Oct"/>
    <n v="8.06"/>
    <x v="62"/>
    <n v="0"/>
  </r>
  <r>
    <s v="Brewer5"/>
    <x v="1"/>
    <x v="5"/>
    <s v="Economy"/>
    <s v="Bottle"/>
    <m/>
    <s v="650 ml"/>
    <n v="2017"/>
    <s v="Sep"/>
    <n v="8.06"/>
    <x v="62"/>
    <n v="0"/>
  </r>
  <r>
    <s v="Brewer5"/>
    <x v="1"/>
    <x v="5"/>
    <s v="Economy"/>
    <s v="Bottle"/>
    <m/>
    <s v="650 ml"/>
    <n v="2018"/>
    <s v="Apr"/>
    <n v="8.06"/>
    <x v="62"/>
    <n v="0"/>
  </r>
  <r>
    <s v="Brewer5"/>
    <x v="1"/>
    <x v="5"/>
    <s v="Economy"/>
    <s v="Bottle"/>
    <m/>
    <s v="650 ml"/>
    <n v="2018"/>
    <s v="Aug"/>
    <n v="8.7100000000000009"/>
    <x v="63"/>
    <n v="0"/>
  </r>
  <r>
    <s v="Brewer5"/>
    <x v="1"/>
    <x v="5"/>
    <s v="Economy"/>
    <s v="Bottle"/>
    <m/>
    <s v="650 ml"/>
    <n v="2018"/>
    <s v="Dec"/>
    <n v="8.7100000000000009"/>
    <x v="63"/>
    <n v="0"/>
  </r>
  <r>
    <s v="Brewer5"/>
    <x v="1"/>
    <x v="5"/>
    <s v="Economy"/>
    <s v="Bottle"/>
    <m/>
    <s v="650 ml"/>
    <n v="2018"/>
    <s v="Feb"/>
    <n v="8.06"/>
    <x v="62"/>
    <n v="0"/>
  </r>
  <r>
    <s v="Brewer5"/>
    <x v="1"/>
    <x v="5"/>
    <s v="Economy"/>
    <s v="Bottle"/>
    <m/>
    <s v="650 ml"/>
    <n v="2018"/>
    <s v="Jan"/>
    <n v="8.06"/>
    <x v="62"/>
    <n v="0"/>
  </r>
  <r>
    <s v="Brewer5"/>
    <x v="1"/>
    <x v="5"/>
    <s v="Economy"/>
    <s v="Bottle"/>
    <m/>
    <s v="650 ml"/>
    <n v="2018"/>
    <s v="Jul"/>
    <n v="8.7100000000000009"/>
    <x v="63"/>
    <n v="0"/>
  </r>
  <r>
    <s v="Brewer5"/>
    <x v="1"/>
    <x v="5"/>
    <s v="Economy"/>
    <s v="Bottle"/>
    <m/>
    <s v="650 ml"/>
    <n v="2018"/>
    <s v="Jun"/>
    <n v="8.06"/>
    <x v="62"/>
    <n v="0"/>
  </r>
  <r>
    <s v="Brewer5"/>
    <x v="1"/>
    <x v="5"/>
    <s v="Economy"/>
    <s v="Bottle"/>
    <m/>
    <s v="650 ml"/>
    <n v="2018"/>
    <s v="Mar"/>
    <n v="8.06"/>
    <x v="62"/>
    <n v="0"/>
  </r>
  <r>
    <s v="Brewer5"/>
    <x v="1"/>
    <x v="5"/>
    <s v="Economy"/>
    <s v="Bottle"/>
    <m/>
    <s v="650 ml"/>
    <n v="2018"/>
    <s v="May"/>
    <n v="8.06"/>
    <x v="62"/>
    <n v="0"/>
  </r>
  <r>
    <s v="Brewer5"/>
    <x v="1"/>
    <x v="5"/>
    <s v="Economy"/>
    <s v="Bottle"/>
    <m/>
    <s v="650 ml"/>
    <n v="2018"/>
    <s v="Nov"/>
    <n v="8.7100000000000009"/>
    <x v="63"/>
    <n v="0"/>
  </r>
  <r>
    <s v="Brewer5"/>
    <x v="1"/>
    <x v="5"/>
    <s v="Economy"/>
    <s v="Bottle"/>
    <m/>
    <s v="650 ml"/>
    <n v="2018"/>
    <s v="Oct"/>
    <n v="8.7100000000000009"/>
    <x v="63"/>
    <n v="0"/>
  </r>
  <r>
    <s v="Brewer5"/>
    <x v="1"/>
    <x v="5"/>
    <s v="Economy"/>
    <s v="Bottle"/>
    <m/>
    <s v="650 ml"/>
    <n v="2018"/>
    <s v="Sep"/>
    <n v="8.7100000000000009"/>
    <x v="63"/>
    <n v="0"/>
  </r>
  <r>
    <s v="Brewer5"/>
    <x v="1"/>
    <x v="5"/>
    <s v="Economy"/>
    <s v="Bottle"/>
    <m/>
    <s v="650 ml"/>
    <n v="2019"/>
    <s v="Apr"/>
    <n v="8.7100000000000009"/>
    <x v="63"/>
    <n v="0"/>
  </r>
  <r>
    <s v="Brewer5"/>
    <x v="1"/>
    <x v="5"/>
    <s v="Economy"/>
    <s v="Bottle"/>
    <m/>
    <s v="650 ml"/>
    <n v="2019"/>
    <s v="Aug"/>
    <n v="9.1"/>
    <x v="64"/>
    <n v="0"/>
  </r>
  <r>
    <s v="Brewer5"/>
    <x v="1"/>
    <x v="5"/>
    <s v="Economy"/>
    <s v="Bottle"/>
    <m/>
    <s v="650 ml"/>
    <n v="2019"/>
    <s v="Feb"/>
    <n v="8.7100000000000009"/>
    <x v="63"/>
    <n v="0"/>
  </r>
  <r>
    <s v="Brewer5"/>
    <x v="1"/>
    <x v="5"/>
    <s v="Economy"/>
    <s v="Bottle"/>
    <m/>
    <s v="650 ml"/>
    <n v="2019"/>
    <s v="Jan"/>
    <n v="8.7100000000000009"/>
    <x v="63"/>
    <n v="0"/>
  </r>
  <r>
    <s v="Brewer5"/>
    <x v="1"/>
    <x v="5"/>
    <s v="Economy"/>
    <s v="Bottle"/>
    <m/>
    <s v="650 ml"/>
    <n v="2019"/>
    <s v="Jul"/>
    <n v="9.1"/>
    <x v="64"/>
    <n v="0"/>
  </r>
  <r>
    <s v="Brewer5"/>
    <x v="1"/>
    <x v="5"/>
    <s v="Economy"/>
    <s v="Bottle"/>
    <m/>
    <s v="650 ml"/>
    <n v="2019"/>
    <s v="Jun"/>
    <n v="8.7100000000000009"/>
    <x v="63"/>
    <n v="0"/>
  </r>
  <r>
    <s v="Brewer5"/>
    <x v="1"/>
    <x v="5"/>
    <s v="Economy"/>
    <s v="Bottle"/>
    <m/>
    <s v="650 ml"/>
    <n v="2019"/>
    <s v="Mar"/>
    <n v="8.7100000000000009"/>
    <x v="63"/>
    <n v="0"/>
  </r>
  <r>
    <s v="Brewer5"/>
    <x v="1"/>
    <x v="5"/>
    <s v="Economy"/>
    <s v="Bottle"/>
    <m/>
    <s v="650 ml"/>
    <n v="2019"/>
    <s v="May"/>
    <n v="8.7100000000000009"/>
    <x v="63"/>
    <n v="0"/>
  </r>
  <r>
    <s v="Brewer5"/>
    <x v="1"/>
    <x v="6"/>
    <s v="Economy"/>
    <s v="Bottle"/>
    <m/>
    <s v="650 ml"/>
    <n v="2014"/>
    <s v="Apr"/>
    <n v="5.2"/>
    <x v="65"/>
    <n v="4094.99999999999"/>
  </r>
  <r>
    <s v="Brewer5"/>
    <x v="1"/>
    <x v="6"/>
    <s v="Economy"/>
    <s v="Bottle"/>
    <m/>
    <s v="650 ml"/>
    <n v="2014"/>
    <s v="Aug"/>
    <n v="5.2"/>
    <x v="66"/>
    <n v="2652"/>
  </r>
  <r>
    <s v="Brewer5"/>
    <x v="1"/>
    <x v="6"/>
    <s v="Economy"/>
    <s v="Bottle"/>
    <m/>
    <s v="650 ml"/>
    <n v="2014"/>
    <s v="Dec"/>
    <n v="5.2"/>
    <x v="66"/>
    <n v="3611.39"/>
  </r>
  <r>
    <s v="Brewer5"/>
    <x v="1"/>
    <x v="6"/>
    <s v="Economy"/>
    <s v="Bottle"/>
    <m/>
    <s v="650 ml"/>
    <n v="2014"/>
    <s v="Feb"/>
    <n v="5.2"/>
    <x v="65"/>
    <n v="3806.3999999999901"/>
  </r>
  <r>
    <s v="Brewer5"/>
    <x v="1"/>
    <x v="6"/>
    <s v="Economy"/>
    <s v="Bottle"/>
    <m/>
    <s v="650 ml"/>
    <n v="2014"/>
    <s v="Jan"/>
    <n v="5.2"/>
    <x v="65"/>
    <n v="3744"/>
  </r>
  <r>
    <s v="Brewer5"/>
    <x v="1"/>
    <x v="6"/>
    <s v="Economy"/>
    <s v="Bottle"/>
    <m/>
    <s v="650 ml"/>
    <n v="2014"/>
    <s v="Jul"/>
    <n v="5.2"/>
    <x v="65"/>
    <n v="7753.2"/>
  </r>
  <r>
    <s v="Brewer5"/>
    <x v="1"/>
    <x v="6"/>
    <s v="Economy"/>
    <s v="Bottle"/>
    <m/>
    <s v="650 ml"/>
    <n v="2014"/>
    <s v="Jun"/>
    <n v="5.2"/>
    <x v="65"/>
    <n v="7144.8"/>
  </r>
  <r>
    <s v="Brewer5"/>
    <x v="1"/>
    <x v="6"/>
    <s v="Economy"/>
    <s v="Bottle"/>
    <m/>
    <s v="650 ml"/>
    <n v="2014"/>
    <s v="Mar"/>
    <n v="5.2"/>
    <x v="65"/>
    <n v="5514.6"/>
  </r>
  <r>
    <s v="Brewer5"/>
    <x v="1"/>
    <x v="6"/>
    <s v="Economy"/>
    <s v="Bottle"/>
    <m/>
    <s v="650 ml"/>
    <n v="2014"/>
    <s v="May"/>
    <n v="5.2"/>
    <x v="65"/>
    <n v="6349.2"/>
  </r>
  <r>
    <s v="Brewer5"/>
    <x v="1"/>
    <x v="6"/>
    <s v="Economy"/>
    <s v="Bottle"/>
    <m/>
    <s v="650 ml"/>
    <n v="2014"/>
    <s v="Nov"/>
    <n v="5.2"/>
    <x v="66"/>
    <n v="4282.2"/>
  </r>
  <r>
    <s v="Brewer5"/>
    <x v="1"/>
    <x v="6"/>
    <s v="Economy"/>
    <s v="Bottle"/>
    <m/>
    <s v="650 ml"/>
    <n v="2014"/>
    <s v="Oct"/>
    <n v="5.2"/>
    <x v="66"/>
    <n v="4672.59"/>
  </r>
  <r>
    <s v="Brewer5"/>
    <x v="1"/>
    <x v="6"/>
    <s v="Economy"/>
    <s v="Bottle"/>
    <m/>
    <s v="650 ml"/>
    <n v="2014"/>
    <s v="Sep"/>
    <n v="5.2"/>
    <x v="66"/>
    <n v="148.19999999999999"/>
  </r>
  <r>
    <s v="Brewer5"/>
    <x v="1"/>
    <x v="6"/>
    <s v="Economy"/>
    <s v="Bottle"/>
    <m/>
    <s v="650 ml"/>
    <n v="2015"/>
    <s v="Apr"/>
    <n v="5.2"/>
    <x v="67"/>
    <n v="5023.1899999999996"/>
  </r>
  <r>
    <s v="Brewer5"/>
    <x v="1"/>
    <x v="6"/>
    <s v="Economy"/>
    <s v="Bottle"/>
    <m/>
    <s v="650 ml"/>
    <n v="2015"/>
    <s v="Aug"/>
    <n v="5.85"/>
    <x v="51"/>
    <n v="2147.34"/>
  </r>
  <r>
    <s v="Brewer5"/>
    <x v="1"/>
    <x v="6"/>
    <s v="Economy"/>
    <s v="Bottle"/>
    <m/>
    <s v="650 ml"/>
    <n v="2015"/>
    <s v="Dec"/>
    <n v="5.85"/>
    <x v="51"/>
    <n v="4095"/>
  </r>
  <r>
    <s v="Brewer5"/>
    <x v="1"/>
    <x v="6"/>
    <s v="Economy"/>
    <s v="Bottle"/>
    <m/>
    <s v="650 ml"/>
    <n v="2015"/>
    <s v="Feb"/>
    <n v="5.2"/>
    <x v="66"/>
    <n v="3689.63"/>
  </r>
  <r>
    <s v="Brewer5"/>
    <x v="1"/>
    <x v="6"/>
    <s v="Economy"/>
    <s v="Bottle"/>
    <m/>
    <s v="650 ml"/>
    <n v="2015"/>
    <s v="Jan"/>
    <n v="5.2"/>
    <x v="66"/>
    <n v="2199.6"/>
  </r>
  <r>
    <s v="Brewer5"/>
    <x v="1"/>
    <x v="6"/>
    <s v="Economy"/>
    <s v="Bottle"/>
    <m/>
    <s v="650 ml"/>
    <n v="2015"/>
    <s v="Jul"/>
    <n v="5.2"/>
    <x v="67"/>
    <n v="7456.8"/>
  </r>
  <r>
    <s v="Brewer5"/>
    <x v="1"/>
    <x v="6"/>
    <s v="Economy"/>
    <s v="Bottle"/>
    <m/>
    <s v="650 ml"/>
    <n v="2015"/>
    <s v="Jun"/>
    <n v="5.2"/>
    <x v="67"/>
    <n v="6692.4"/>
  </r>
  <r>
    <s v="Brewer5"/>
    <x v="1"/>
    <x v="6"/>
    <s v="Economy"/>
    <s v="Bottle"/>
    <m/>
    <s v="650 ml"/>
    <n v="2015"/>
    <s v="Mar"/>
    <n v="5.2"/>
    <x v="67"/>
    <n v="5428.56"/>
  </r>
  <r>
    <s v="Brewer5"/>
    <x v="1"/>
    <x v="6"/>
    <s v="Economy"/>
    <s v="Bottle"/>
    <m/>
    <s v="650 ml"/>
    <n v="2015"/>
    <s v="May"/>
    <n v="5.2"/>
    <x v="67"/>
    <n v="4876.4799999999996"/>
  </r>
  <r>
    <s v="Brewer5"/>
    <x v="1"/>
    <x v="6"/>
    <s v="Economy"/>
    <s v="Bottle"/>
    <m/>
    <s v="650 ml"/>
    <n v="2015"/>
    <s v="Nov"/>
    <n v="5.85"/>
    <x v="51"/>
    <n v="2535"/>
  </r>
  <r>
    <s v="Brewer5"/>
    <x v="1"/>
    <x v="6"/>
    <s v="Economy"/>
    <s v="Bottle"/>
    <m/>
    <s v="650 ml"/>
    <n v="2015"/>
    <s v="Oct"/>
    <n v="5.85"/>
    <x v="51"/>
    <n v="6875.7"/>
  </r>
  <r>
    <s v="Brewer5"/>
    <x v="1"/>
    <x v="6"/>
    <s v="Economy"/>
    <s v="Bottle"/>
    <m/>
    <s v="650 ml"/>
    <n v="2015"/>
    <s v="Sep"/>
    <n v="5.85"/>
    <x v="51"/>
    <n v="4055.99999999999"/>
  </r>
  <r>
    <s v="Brewer5"/>
    <x v="1"/>
    <x v="6"/>
    <s v="Economy"/>
    <s v="Bottle"/>
    <m/>
    <s v="650 ml"/>
    <n v="2016"/>
    <s v="Apr"/>
    <n v="6.24"/>
    <x v="52"/>
    <n v="5935.8"/>
  </r>
  <r>
    <s v="Brewer5"/>
    <x v="1"/>
    <x v="6"/>
    <s v="Economy"/>
    <s v="Bottle"/>
    <m/>
    <s v="650 ml"/>
    <n v="2016"/>
    <s v="Aug"/>
    <n v="6.76"/>
    <x v="53"/>
    <n v="5967"/>
  </r>
  <r>
    <s v="Brewer5"/>
    <x v="1"/>
    <x v="6"/>
    <s v="Economy"/>
    <s v="Bottle"/>
    <m/>
    <s v="650 ml"/>
    <n v="2016"/>
    <s v="Dec"/>
    <n v="6.76"/>
    <x v="53"/>
    <n v="5233.8"/>
  </r>
  <r>
    <s v="Brewer5"/>
    <x v="1"/>
    <x v="6"/>
    <s v="Economy"/>
    <s v="Bottle"/>
    <m/>
    <s v="650 ml"/>
    <n v="2016"/>
    <s v="Feb"/>
    <n v="6.24"/>
    <x v="52"/>
    <n v="4633.2"/>
  </r>
  <r>
    <s v="Brewer5"/>
    <x v="1"/>
    <x v="6"/>
    <s v="Economy"/>
    <s v="Bottle"/>
    <m/>
    <s v="650 ml"/>
    <n v="2016"/>
    <s v="Jan"/>
    <n v="6.24"/>
    <x v="52"/>
    <n v="4032.5999999999899"/>
  </r>
  <r>
    <s v="Brewer5"/>
    <x v="1"/>
    <x v="6"/>
    <s v="Economy"/>
    <s v="Bottle"/>
    <m/>
    <s v="650 ml"/>
    <n v="2016"/>
    <s v="Jul"/>
    <n v="6.76"/>
    <x v="53"/>
    <n v="5697.9"/>
  </r>
  <r>
    <s v="Brewer5"/>
    <x v="1"/>
    <x v="6"/>
    <s v="Economy"/>
    <s v="Bottle"/>
    <m/>
    <s v="650 ml"/>
    <n v="2016"/>
    <s v="Jun"/>
    <n v="6.24"/>
    <x v="52"/>
    <n v="5744.7"/>
  </r>
  <r>
    <s v="Brewer5"/>
    <x v="1"/>
    <x v="6"/>
    <s v="Economy"/>
    <s v="Bottle"/>
    <m/>
    <s v="650 ml"/>
    <n v="2016"/>
    <s v="Mar"/>
    <n v="6.24"/>
    <x v="52"/>
    <n v="5179.2"/>
  </r>
  <r>
    <s v="Brewer5"/>
    <x v="1"/>
    <x v="6"/>
    <s v="Economy"/>
    <s v="Bottle"/>
    <m/>
    <s v="650 ml"/>
    <n v="2016"/>
    <s v="May"/>
    <n v="6.24"/>
    <x v="52"/>
    <n v="6474"/>
  </r>
  <r>
    <s v="Brewer5"/>
    <x v="1"/>
    <x v="6"/>
    <s v="Economy"/>
    <s v="Bottle"/>
    <m/>
    <s v="650 ml"/>
    <n v="2016"/>
    <s v="Nov"/>
    <n v="6.76"/>
    <x v="53"/>
    <n v="5717.4"/>
  </r>
  <r>
    <s v="Brewer5"/>
    <x v="1"/>
    <x v="6"/>
    <s v="Economy"/>
    <s v="Bottle"/>
    <m/>
    <s v="650 ml"/>
    <n v="2016"/>
    <s v="Oct"/>
    <n v="6.76"/>
    <x v="53"/>
    <n v="5553.6"/>
  </r>
  <r>
    <s v="Brewer5"/>
    <x v="1"/>
    <x v="6"/>
    <s v="Economy"/>
    <s v="Bottle"/>
    <m/>
    <s v="650 ml"/>
    <n v="2016"/>
    <s v="Sep"/>
    <n v="6.76"/>
    <x v="53"/>
    <n v="5436.5999999999904"/>
  </r>
  <r>
    <s v="Brewer5"/>
    <x v="1"/>
    <x v="6"/>
    <s v="Economy"/>
    <s v="Bottle"/>
    <m/>
    <s v="650 ml"/>
    <n v="2017"/>
    <s v="Apr"/>
    <n v="6.76"/>
    <x v="53"/>
    <n v="7963.8"/>
  </r>
  <r>
    <s v="Brewer5"/>
    <x v="1"/>
    <x v="6"/>
    <s v="Economy"/>
    <s v="Bottle"/>
    <m/>
    <s v="650 ml"/>
    <n v="2017"/>
    <s v="Aug"/>
    <n v="7.22"/>
    <x v="54"/>
    <n v="5327.4"/>
  </r>
  <r>
    <s v="Brewer5"/>
    <x v="1"/>
    <x v="6"/>
    <s v="Economy"/>
    <s v="Bottle"/>
    <m/>
    <s v="650 ml"/>
    <n v="2017"/>
    <s v="Dec"/>
    <n v="7.22"/>
    <x v="54"/>
    <n v="5475.6"/>
  </r>
  <r>
    <s v="Brewer5"/>
    <x v="1"/>
    <x v="6"/>
    <s v="Economy"/>
    <s v="Bottle"/>
    <m/>
    <s v="650 ml"/>
    <n v="2017"/>
    <s v="Feb"/>
    <n v="6.76"/>
    <x v="53"/>
    <n v="5241.6000000000004"/>
  </r>
  <r>
    <s v="Brewer5"/>
    <x v="1"/>
    <x v="6"/>
    <s v="Economy"/>
    <s v="Bottle"/>
    <m/>
    <s v="650 ml"/>
    <n v="2017"/>
    <s v="Jan"/>
    <n v="6.76"/>
    <x v="53"/>
    <n v="4149.6000000000004"/>
  </r>
  <r>
    <s v="Brewer5"/>
    <x v="1"/>
    <x v="6"/>
    <s v="Economy"/>
    <s v="Bottle"/>
    <m/>
    <s v="650 ml"/>
    <n v="2017"/>
    <s v="Jul"/>
    <n v="7.22"/>
    <x v="54"/>
    <n v="5031"/>
  </r>
  <r>
    <s v="Brewer5"/>
    <x v="1"/>
    <x v="6"/>
    <s v="Economy"/>
    <s v="Bottle"/>
    <m/>
    <s v="650 ml"/>
    <n v="2017"/>
    <s v="Jun"/>
    <n v="6.76"/>
    <x v="53"/>
    <n v="7839"/>
  </r>
  <r>
    <s v="Brewer5"/>
    <x v="1"/>
    <x v="6"/>
    <s v="Economy"/>
    <s v="Bottle"/>
    <m/>
    <s v="650 ml"/>
    <n v="2017"/>
    <s v="Mar"/>
    <n v="6.76"/>
    <x v="53"/>
    <n v="4013.1"/>
  </r>
  <r>
    <s v="Brewer5"/>
    <x v="1"/>
    <x v="6"/>
    <s v="Economy"/>
    <s v="Bottle"/>
    <m/>
    <s v="650 ml"/>
    <n v="2017"/>
    <s v="May"/>
    <n v="6.76"/>
    <x v="53"/>
    <n v="6006"/>
  </r>
  <r>
    <s v="Brewer5"/>
    <x v="1"/>
    <x v="6"/>
    <s v="Economy"/>
    <s v="Bottle"/>
    <m/>
    <s v="650 ml"/>
    <n v="2017"/>
    <s v="Nov"/>
    <n v="7.22"/>
    <x v="54"/>
    <n v="6551.99999999999"/>
  </r>
  <r>
    <s v="Brewer5"/>
    <x v="1"/>
    <x v="6"/>
    <s v="Economy"/>
    <s v="Bottle"/>
    <m/>
    <s v="650 ml"/>
    <n v="2017"/>
    <s v="Oct"/>
    <n v="7.22"/>
    <x v="54"/>
    <n v="6419.41"/>
  </r>
  <r>
    <s v="Brewer5"/>
    <x v="1"/>
    <x v="6"/>
    <s v="Economy"/>
    <s v="Bottle"/>
    <m/>
    <s v="650 ml"/>
    <n v="2017"/>
    <s v="Sep"/>
    <n v="7.22"/>
    <x v="54"/>
    <n v="7113.6"/>
  </r>
  <r>
    <s v="Brewer5"/>
    <x v="1"/>
    <x v="6"/>
    <s v="Economy"/>
    <s v="Bottle"/>
    <m/>
    <s v="650 ml"/>
    <n v="2018"/>
    <s v="Apr"/>
    <n v="7.22"/>
    <x v="54"/>
    <n v="6981"/>
  </r>
  <r>
    <s v="Brewer5"/>
    <x v="1"/>
    <x v="6"/>
    <s v="Economy"/>
    <s v="Bottle"/>
    <m/>
    <s v="650 ml"/>
    <n v="2018"/>
    <s v="Aug"/>
    <n v="7.61"/>
    <x v="68"/>
    <n v="4438.2"/>
  </r>
  <r>
    <s v="Brewer5"/>
    <x v="1"/>
    <x v="6"/>
    <s v="Economy"/>
    <s v="Bottle"/>
    <m/>
    <s v="650 ml"/>
    <n v="2018"/>
    <s v="Dec"/>
    <n v="7.61"/>
    <x v="68"/>
    <n v="4578.59"/>
  </r>
  <r>
    <s v="Brewer5"/>
    <x v="1"/>
    <x v="6"/>
    <s v="Economy"/>
    <s v="Bottle"/>
    <m/>
    <s v="650 ml"/>
    <n v="2018"/>
    <s v="Feb"/>
    <n v="7.22"/>
    <x v="54"/>
    <n v="4633.2"/>
  </r>
  <r>
    <s v="Brewer5"/>
    <x v="1"/>
    <x v="6"/>
    <s v="Economy"/>
    <s v="Bottle"/>
    <m/>
    <s v="650 ml"/>
    <n v="2018"/>
    <s v="Jan"/>
    <n v="7.22"/>
    <x v="54"/>
    <n v="3627"/>
  </r>
  <r>
    <s v="Brewer5"/>
    <x v="1"/>
    <x v="6"/>
    <s v="Economy"/>
    <s v="Bottle"/>
    <m/>
    <s v="650 ml"/>
    <n v="2018"/>
    <s v="Jul"/>
    <n v="7.61"/>
    <x v="68"/>
    <n v="4968.5999999999904"/>
  </r>
  <r>
    <s v="Brewer5"/>
    <x v="1"/>
    <x v="6"/>
    <s v="Economy"/>
    <s v="Bottle"/>
    <m/>
    <s v="650 ml"/>
    <n v="2018"/>
    <s v="Jun"/>
    <n v="7.22"/>
    <x v="54"/>
    <n v="6505.2"/>
  </r>
  <r>
    <s v="Brewer5"/>
    <x v="1"/>
    <x v="6"/>
    <s v="Economy"/>
    <s v="Bottle"/>
    <m/>
    <s v="650 ml"/>
    <n v="2018"/>
    <s v="Mar"/>
    <n v="7.22"/>
    <x v="54"/>
    <n v="6941.99999999999"/>
  </r>
  <r>
    <s v="Brewer5"/>
    <x v="1"/>
    <x v="6"/>
    <s v="Economy"/>
    <s v="Bottle"/>
    <m/>
    <s v="650 ml"/>
    <n v="2018"/>
    <s v="May"/>
    <n v="7.22"/>
    <x v="54"/>
    <n v="6708"/>
  </r>
  <r>
    <s v="Brewer5"/>
    <x v="1"/>
    <x v="6"/>
    <s v="Economy"/>
    <s v="Bottle"/>
    <m/>
    <s v="650 ml"/>
    <n v="2018"/>
    <s v="Nov"/>
    <n v="7.61"/>
    <x v="68"/>
    <n v="5912.4"/>
  </r>
  <r>
    <s v="Brewer5"/>
    <x v="1"/>
    <x v="6"/>
    <s v="Economy"/>
    <s v="Bottle"/>
    <m/>
    <s v="650 ml"/>
    <n v="2018"/>
    <s v="Oct"/>
    <n v="7.61"/>
    <x v="68"/>
    <n v="6637.8"/>
  </r>
  <r>
    <s v="Brewer5"/>
    <x v="1"/>
    <x v="6"/>
    <s v="Economy"/>
    <s v="Bottle"/>
    <m/>
    <s v="650 ml"/>
    <n v="2018"/>
    <s v="Sep"/>
    <n v="7.61"/>
    <x v="68"/>
    <n v="5030.99"/>
  </r>
  <r>
    <s v="Brewer5"/>
    <x v="1"/>
    <x v="6"/>
    <s v="Economy"/>
    <s v="Bottle"/>
    <m/>
    <s v="650 ml"/>
    <n v="2019"/>
    <s v="Apr"/>
    <n v="7.61"/>
    <x v="68"/>
    <n v="5327.4"/>
  </r>
  <r>
    <s v="Brewer5"/>
    <x v="1"/>
    <x v="6"/>
    <s v="Economy"/>
    <s v="Bottle"/>
    <m/>
    <s v="650 ml"/>
    <n v="2019"/>
    <s v="Aug"/>
    <n v="8.4499999999999993"/>
    <x v="69"/>
    <n v="0"/>
  </r>
  <r>
    <s v="Brewer5"/>
    <x v="1"/>
    <x v="6"/>
    <s v="Economy"/>
    <s v="Bottle"/>
    <m/>
    <s v="650 ml"/>
    <n v="2019"/>
    <s v="Feb"/>
    <n v="7.61"/>
    <x v="68"/>
    <n v="4134"/>
  </r>
  <r>
    <s v="Brewer5"/>
    <x v="1"/>
    <x v="6"/>
    <s v="Economy"/>
    <s v="Bottle"/>
    <m/>
    <s v="650 ml"/>
    <n v="2019"/>
    <s v="Jan"/>
    <n v="7.61"/>
    <x v="68"/>
    <n v="3198.0099999999902"/>
  </r>
  <r>
    <s v="Brewer5"/>
    <x v="1"/>
    <x v="6"/>
    <s v="Economy"/>
    <s v="Bottle"/>
    <m/>
    <s v="650 ml"/>
    <n v="2019"/>
    <s v="Jul"/>
    <n v="8.4499999999999993"/>
    <x v="69"/>
    <n v="1895.4"/>
  </r>
  <r>
    <s v="Brewer5"/>
    <x v="1"/>
    <x v="6"/>
    <s v="Economy"/>
    <s v="Bottle"/>
    <m/>
    <s v="650 ml"/>
    <n v="2019"/>
    <s v="Jun"/>
    <n v="7.61"/>
    <x v="68"/>
    <n v="6029.4"/>
  </r>
  <r>
    <s v="Brewer5"/>
    <x v="1"/>
    <x v="6"/>
    <s v="Economy"/>
    <s v="Bottle"/>
    <m/>
    <s v="650 ml"/>
    <n v="2019"/>
    <s v="Mar"/>
    <n v="7.61"/>
    <x v="68"/>
    <n v="5701.8"/>
  </r>
  <r>
    <s v="Brewer5"/>
    <x v="1"/>
    <x v="6"/>
    <s v="Economy"/>
    <s v="Bottle"/>
    <m/>
    <s v="650 ml"/>
    <n v="2019"/>
    <s v="May"/>
    <n v="7.61"/>
    <x v="68"/>
    <n v="7488"/>
  </r>
  <r>
    <s v="Brewer5"/>
    <x v="1"/>
    <x v="6"/>
    <s v="Economy"/>
    <s v="CAN"/>
    <m/>
    <s v="500 ml"/>
    <n v="2017"/>
    <s v="Apr"/>
    <n v="6.32"/>
    <x v="70"/>
    <n v="0"/>
  </r>
  <r>
    <s v="Brewer5"/>
    <x v="1"/>
    <x v="6"/>
    <s v="Economy"/>
    <s v="CAN"/>
    <m/>
    <s v="500 ml"/>
    <n v="2017"/>
    <s v="Aug"/>
    <n v="6.32"/>
    <x v="70"/>
    <n v="0"/>
  </r>
  <r>
    <s v="Brewer5"/>
    <x v="1"/>
    <x v="6"/>
    <s v="Economy"/>
    <s v="CAN"/>
    <m/>
    <s v="500 ml"/>
    <n v="2017"/>
    <s v="Dec"/>
    <n v="6.72"/>
    <x v="71"/>
    <n v="156"/>
  </r>
  <r>
    <s v="Brewer5"/>
    <x v="1"/>
    <x v="6"/>
    <s v="Economy"/>
    <s v="CAN"/>
    <m/>
    <s v="500 ml"/>
    <n v="2017"/>
    <s v="Feb"/>
    <n v="6.32"/>
    <x v="70"/>
    <n v="0"/>
  </r>
  <r>
    <s v="Brewer5"/>
    <x v="1"/>
    <x v="6"/>
    <s v="Economy"/>
    <s v="CAN"/>
    <m/>
    <s v="500 ml"/>
    <n v="2017"/>
    <s v="Jul"/>
    <n v="6.32"/>
    <x v="70"/>
    <n v="0"/>
  </r>
  <r>
    <s v="Brewer5"/>
    <x v="1"/>
    <x v="6"/>
    <s v="Economy"/>
    <s v="CAN"/>
    <m/>
    <s v="500 ml"/>
    <n v="2017"/>
    <s v="Jun"/>
    <n v="6.32"/>
    <x v="70"/>
    <n v="0"/>
  </r>
  <r>
    <s v="Brewer5"/>
    <x v="1"/>
    <x v="6"/>
    <s v="Economy"/>
    <s v="CAN"/>
    <m/>
    <s v="500 ml"/>
    <n v="2017"/>
    <s v="Mar"/>
    <n v="6.32"/>
    <x v="70"/>
    <n v="0"/>
  </r>
  <r>
    <s v="Brewer5"/>
    <x v="1"/>
    <x v="6"/>
    <s v="Economy"/>
    <s v="CAN"/>
    <m/>
    <s v="500 ml"/>
    <n v="2017"/>
    <s v="May"/>
    <n v="6.32"/>
    <x v="70"/>
    <n v="0"/>
  </r>
  <r>
    <s v="Brewer5"/>
    <x v="1"/>
    <x v="6"/>
    <s v="Economy"/>
    <s v="CAN"/>
    <m/>
    <s v="500 ml"/>
    <n v="2017"/>
    <s v="Nov"/>
    <n v="6.72"/>
    <x v="71"/>
    <n v="108"/>
  </r>
  <r>
    <s v="Brewer5"/>
    <x v="1"/>
    <x v="6"/>
    <s v="Economy"/>
    <s v="CAN"/>
    <m/>
    <s v="500 ml"/>
    <n v="2017"/>
    <s v="Oct"/>
    <n v="6.72"/>
    <x v="71"/>
    <n v="516"/>
  </r>
  <r>
    <s v="Brewer5"/>
    <x v="1"/>
    <x v="6"/>
    <s v="Economy"/>
    <s v="CAN"/>
    <m/>
    <s v="500 ml"/>
    <n v="2017"/>
    <s v="Sep"/>
    <n v="6.72"/>
    <x v="71"/>
    <n v="90"/>
  </r>
  <r>
    <s v="Brewer5"/>
    <x v="1"/>
    <x v="6"/>
    <s v="Economy"/>
    <s v="CAN"/>
    <m/>
    <s v="500 ml"/>
    <n v="2018"/>
    <s v="Apr"/>
    <n v="6.72"/>
    <x v="71"/>
    <n v="114"/>
  </r>
  <r>
    <s v="Brewer5"/>
    <x v="1"/>
    <x v="6"/>
    <s v="Economy"/>
    <s v="CAN"/>
    <m/>
    <s v="500 ml"/>
    <n v="2018"/>
    <s v="Aug"/>
    <n v="7.15"/>
    <x v="72"/>
    <n v="66"/>
  </r>
  <r>
    <s v="Brewer5"/>
    <x v="1"/>
    <x v="6"/>
    <s v="Economy"/>
    <s v="CAN"/>
    <m/>
    <s v="500 ml"/>
    <n v="2018"/>
    <s v="Dec"/>
    <n v="7.15"/>
    <x v="72"/>
    <n v="0"/>
  </r>
  <r>
    <s v="Brewer5"/>
    <x v="1"/>
    <x v="6"/>
    <s v="Economy"/>
    <s v="CAN"/>
    <m/>
    <s v="500 ml"/>
    <n v="2018"/>
    <s v="Feb"/>
    <n v="6.72"/>
    <x v="71"/>
    <n v="72"/>
  </r>
  <r>
    <s v="Brewer5"/>
    <x v="1"/>
    <x v="6"/>
    <s v="Economy"/>
    <s v="CAN"/>
    <m/>
    <s v="500 ml"/>
    <n v="2018"/>
    <s v="Jan"/>
    <n v="6.72"/>
    <x v="71"/>
    <n v="0"/>
  </r>
  <r>
    <s v="Brewer5"/>
    <x v="1"/>
    <x v="6"/>
    <s v="Economy"/>
    <s v="CAN"/>
    <m/>
    <s v="500 ml"/>
    <n v="2018"/>
    <s v="Jul"/>
    <n v="7.15"/>
    <x v="72"/>
    <n v="90"/>
  </r>
  <r>
    <s v="Brewer5"/>
    <x v="1"/>
    <x v="6"/>
    <s v="Economy"/>
    <s v="CAN"/>
    <m/>
    <s v="500 ml"/>
    <n v="2018"/>
    <s v="Jun"/>
    <n v="6.72"/>
    <x v="71"/>
    <n v="117"/>
  </r>
  <r>
    <s v="Brewer5"/>
    <x v="1"/>
    <x v="6"/>
    <s v="Economy"/>
    <s v="CAN"/>
    <m/>
    <s v="500 ml"/>
    <n v="2018"/>
    <s v="Mar"/>
    <n v="6.72"/>
    <x v="71"/>
    <n v="90"/>
  </r>
  <r>
    <s v="Brewer5"/>
    <x v="1"/>
    <x v="6"/>
    <s v="Economy"/>
    <s v="CAN"/>
    <m/>
    <s v="500 ml"/>
    <n v="2018"/>
    <s v="May"/>
    <n v="6.72"/>
    <x v="71"/>
    <n v="270"/>
  </r>
  <r>
    <s v="Brewer5"/>
    <x v="1"/>
    <x v="6"/>
    <s v="Economy"/>
    <s v="CAN"/>
    <m/>
    <s v="500 ml"/>
    <n v="2018"/>
    <s v="Nov"/>
    <n v="7.15"/>
    <x v="72"/>
    <n v="156"/>
  </r>
  <r>
    <s v="Brewer5"/>
    <x v="1"/>
    <x v="6"/>
    <s v="Economy"/>
    <s v="CAN"/>
    <m/>
    <s v="500 ml"/>
    <n v="2018"/>
    <s v="Oct"/>
    <n v="7.15"/>
    <x v="72"/>
    <n v="197.98"/>
  </r>
  <r>
    <s v="Brewer5"/>
    <x v="1"/>
    <x v="6"/>
    <s v="Economy"/>
    <s v="CAN"/>
    <m/>
    <s v="500 ml"/>
    <n v="2018"/>
    <s v="Sep"/>
    <n v="7.15"/>
    <x v="72"/>
    <n v="77.989999999999995"/>
  </r>
  <r>
    <s v="Brewer5"/>
    <x v="1"/>
    <x v="6"/>
    <s v="Economy"/>
    <s v="CAN"/>
    <m/>
    <s v="500 ml"/>
    <n v="2019"/>
    <s v="Apr"/>
    <n v="7.15"/>
    <x v="72"/>
    <n v="153"/>
  </r>
  <r>
    <s v="Brewer5"/>
    <x v="1"/>
    <x v="6"/>
    <s v="Economy"/>
    <s v="CAN"/>
    <m/>
    <s v="500 ml"/>
    <n v="2019"/>
    <s v="Aug"/>
    <n v="7.54"/>
    <x v="73"/>
    <n v="0"/>
  </r>
  <r>
    <s v="Brewer5"/>
    <x v="1"/>
    <x v="6"/>
    <s v="Economy"/>
    <s v="CAN"/>
    <m/>
    <s v="500 ml"/>
    <n v="2019"/>
    <s v="Feb"/>
    <n v="7.15"/>
    <x v="72"/>
    <n v="66"/>
  </r>
  <r>
    <s v="Brewer5"/>
    <x v="1"/>
    <x v="6"/>
    <s v="Economy"/>
    <s v="CAN"/>
    <m/>
    <s v="500 ml"/>
    <n v="2019"/>
    <s v="Jan"/>
    <n v="7.15"/>
    <x v="72"/>
    <n v="77.989999999999995"/>
  </r>
  <r>
    <s v="Brewer5"/>
    <x v="1"/>
    <x v="6"/>
    <s v="Economy"/>
    <s v="CAN"/>
    <m/>
    <s v="500 ml"/>
    <n v="2019"/>
    <s v="Jul"/>
    <n v="7.54"/>
    <x v="73"/>
    <n v="138"/>
  </r>
  <r>
    <s v="Brewer5"/>
    <x v="1"/>
    <x v="6"/>
    <s v="Economy"/>
    <s v="CAN"/>
    <m/>
    <s v="500 ml"/>
    <n v="2019"/>
    <s v="Jun"/>
    <n v="7.15"/>
    <x v="72"/>
    <n v="36"/>
  </r>
  <r>
    <s v="Brewer5"/>
    <x v="1"/>
    <x v="6"/>
    <s v="Economy"/>
    <s v="CAN"/>
    <m/>
    <s v="500 ml"/>
    <n v="2019"/>
    <s v="Mar"/>
    <n v="7.15"/>
    <x v="72"/>
    <n v="108"/>
  </r>
  <r>
    <s v="Brewer5"/>
    <x v="1"/>
    <x v="6"/>
    <s v="Economy"/>
    <s v="CAN"/>
    <m/>
    <s v="500 ml"/>
    <n v="2019"/>
    <s v="May"/>
    <n v="7.15"/>
    <x v="72"/>
    <n v="207"/>
  </r>
  <r>
    <s v="Brewer5"/>
    <x v="1"/>
    <x v="7"/>
    <s v="Economy"/>
    <s v="Bottle"/>
    <m/>
    <s v="650 ml"/>
    <n v="2014"/>
    <s v="Apr"/>
    <n v="5.46"/>
    <x v="74"/>
    <n v="253.89"/>
  </r>
  <r>
    <s v="Brewer5"/>
    <x v="1"/>
    <x v="7"/>
    <s v="Economy"/>
    <s v="Bottle"/>
    <m/>
    <s v="650 ml"/>
    <n v="2014"/>
    <s v="Aug"/>
    <n v="5.46"/>
    <x v="75"/>
    <n v="78"/>
  </r>
  <r>
    <s v="Brewer5"/>
    <x v="1"/>
    <x v="7"/>
    <s v="Economy"/>
    <s v="Bottle"/>
    <m/>
    <s v="650 ml"/>
    <n v="2014"/>
    <s v="Dec"/>
    <n v="5.46"/>
    <x v="75"/>
    <n v="210.6"/>
  </r>
  <r>
    <s v="Brewer5"/>
    <x v="1"/>
    <x v="7"/>
    <s v="Economy"/>
    <s v="Bottle"/>
    <m/>
    <s v="650 ml"/>
    <n v="2014"/>
    <s v="Feb"/>
    <n v="5.46"/>
    <x v="74"/>
    <n v="156"/>
  </r>
  <r>
    <s v="Brewer5"/>
    <x v="1"/>
    <x v="7"/>
    <s v="Economy"/>
    <s v="Bottle"/>
    <m/>
    <s v="650 ml"/>
    <n v="2014"/>
    <s v="Jan"/>
    <n v="5.46"/>
    <x v="74"/>
    <n v="351"/>
  </r>
  <r>
    <s v="Brewer5"/>
    <x v="1"/>
    <x v="7"/>
    <s v="Economy"/>
    <s v="Bottle"/>
    <m/>
    <s v="650 ml"/>
    <n v="2014"/>
    <s v="Jul"/>
    <n v="5.46"/>
    <x v="74"/>
    <n v="39"/>
  </r>
  <r>
    <s v="Brewer5"/>
    <x v="1"/>
    <x v="7"/>
    <s v="Economy"/>
    <s v="Bottle"/>
    <m/>
    <s v="650 ml"/>
    <n v="2014"/>
    <s v="Jun"/>
    <n v="5.46"/>
    <x v="74"/>
    <n v="312"/>
  </r>
  <r>
    <s v="Brewer5"/>
    <x v="1"/>
    <x v="7"/>
    <s v="Economy"/>
    <s v="Bottle"/>
    <m/>
    <s v="650 ml"/>
    <n v="2014"/>
    <s v="Mar"/>
    <n v="5.46"/>
    <x v="74"/>
    <n v="195"/>
  </r>
  <r>
    <s v="Brewer5"/>
    <x v="1"/>
    <x v="7"/>
    <s v="Economy"/>
    <s v="Bottle"/>
    <m/>
    <s v="650 ml"/>
    <n v="2014"/>
    <s v="May"/>
    <n v="5.46"/>
    <x v="74"/>
    <n v="234"/>
  </r>
  <r>
    <s v="Brewer5"/>
    <x v="1"/>
    <x v="7"/>
    <s v="Economy"/>
    <s v="Bottle"/>
    <m/>
    <s v="650 ml"/>
    <n v="2014"/>
    <s v="Nov"/>
    <n v="5.46"/>
    <x v="75"/>
    <n v="194.99"/>
  </r>
  <r>
    <s v="Brewer5"/>
    <x v="1"/>
    <x v="7"/>
    <s v="Economy"/>
    <s v="Bottle"/>
    <m/>
    <s v="650 ml"/>
    <n v="2014"/>
    <s v="Oct"/>
    <n v="5.46"/>
    <x v="75"/>
    <n v="335.4"/>
  </r>
  <r>
    <s v="Brewer5"/>
    <x v="1"/>
    <x v="7"/>
    <s v="Economy"/>
    <s v="Bottle"/>
    <m/>
    <s v="650 ml"/>
    <n v="2014"/>
    <s v="Sep"/>
    <n v="5.46"/>
    <x v="75"/>
    <n v="93.6"/>
  </r>
  <r>
    <s v="Brewer5"/>
    <x v="1"/>
    <x v="7"/>
    <s v="Economy"/>
    <s v="Bottle"/>
    <m/>
    <s v="650 ml"/>
    <n v="2015"/>
    <s v="Apr"/>
    <n v="5.46"/>
    <x v="67"/>
    <n v="257.39999999999998"/>
  </r>
  <r>
    <s v="Brewer5"/>
    <x v="1"/>
    <x v="7"/>
    <s v="Economy"/>
    <s v="Bottle"/>
    <m/>
    <s v="650 ml"/>
    <n v="2015"/>
    <s v="Aug"/>
    <n v="5.85"/>
    <x v="76"/>
    <n v="85.8"/>
  </r>
  <r>
    <s v="Brewer5"/>
    <x v="1"/>
    <x v="7"/>
    <s v="Economy"/>
    <s v="Bottle"/>
    <m/>
    <s v="650 ml"/>
    <n v="2015"/>
    <s v="Dec"/>
    <n v="5.85"/>
    <x v="76"/>
    <n v="249.599999999999"/>
  </r>
  <r>
    <s v="Brewer5"/>
    <x v="1"/>
    <x v="7"/>
    <s v="Economy"/>
    <s v="Bottle"/>
    <m/>
    <s v="650 ml"/>
    <n v="2015"/>
    <s v="Feb"/>
    <n v="5.46"/>
    <x v="75"/>
    <n v="179.07999999999899"/>
  </r>
  <r>
    <s v="Brewer5"/>
    <x v="1"/>
    <x v="7"/>
    <s v="Economy"/>
    <s v="Bottle"/>
    <m/>
    <s v="650 ml"/>
    <n v="2015"/>
    <s v="Jan"/>
    <n v="5.46"/>
    <x v="75"/>
    <n v="54.6"/>
  </r>
  <r>
    <s v="Brewer5"/>
    <x v="1"/>
    <x v="7"/>
    <s v="Economy"/>
    <s v="Bottle"/>
    <m/>
    <s v="650 ml"/>
    <n v="2015"/>
    <s v="Jul"/>
    <n v="5.46"/>
    <x v="67"/>
    <n v="327.599999999999"/>
  </r>
  <r>
    <s v="Brewer5"/>
    <x v="1"/>
    <x v="7"/>
    <s v="Economy"/>
    <s v="Bottle"/>
    <m/>
    <s v="650 ml"/>
    <n v="2015"/>
    <s v="Jun"/>
    <n v="5.46"/>
    <x v="67"/>
    <n v="187.2"/>
  </r>
  <r>
    <s v="Brewer5"/>
    <x v="1"/>
    <x v="7"/>
    <s v="Economy"/>
    <s v="Bottle"/>
    <m/>
    <s v="650 ml"/>
    <n v="2015"/>
    <s v="Mar"/>
    <n v="5.46"/>
    <x v="67"/>
    <n v="288.909999999999"/>
  </r>
  <r>
    <s v="Brewer5"/>
    <x v="1"/>
    <x v="7"/>
    <s v="Economy"/>
    <s v="Bottle"/>
    <m/>
    <s v="650 ml"/>
    <n v="2015"/>
    <s v="May"/>
    <n v="5.46"/>
    <x v="67"/>
    <n v="195"/>
  </r>
  <r>
    <s v="Brewer5"/>
    <x v="1"/>
    <x v="7"/>
    <s v="Economy"/>
    <s v="Bottle"/>
    <m/>
    <s v="650 ml"/>
    <n v="2015"/>
    <s v="Nov"/>
    <n v="5.85"/>
    <x v="76"/>
    <n v="39"/>
  </r>
  <r>
    <s v="Brewer5"/>
    <x v="1"/>
    <x v="7"/>
    <s v="Economy"/>
    <s v="Bottle"/>
    <m/>
    <s v="650 ml"/>
    <n v="2015"/>
    <s v="Oct"/>
    <n v="5.85"/>
    <x v="76"/>
    <n v="296.39999999999998"/>
  </r>
  <r>
    <s v="Brewer5"/>
    <x v="1"/>
    <x v="7"/>
    <s v="Economy"/>
    <s v="Bottle"/>
    <m/>
    <s v="650 ml"/>
    <n v="2015"/>
    <s v="Sep"/>
    <n v="5.85"/>
    <x v="76"/>
    <n v="187.2"/>
  </r>
  <r>
    <s v="Brewer5"/>
    <x v="1"/>
    <x v="7"/>
    <s v="Economy"/>
    <s v="Bottle"/>
    <m/>
    <s v="650 ml"/>
    <n v="2016"/>
    <s v="Apr"/>
    <n v="6.24"/>
    <x v="77"/>
    <n v="210.599999999999"/>
  </r>
  <r>
    <s v="Brewer5"/>
    <x v="1"/>
    <x v="7"/>
    <s v="Economy"/>
    <s v="Bottle"/>
    <m/>
    <s v="650 ml"/>
    <n v="2016"/>
    <s v="Aug"/>
    <n v="6.76"/>
    <x v="78"/>
    <n v="0"/>
  </r>
  <r>
    <s v="Brewer5"/>
    <x v="1"/>
    <x v="7"/>
    <s v="Economy"/>
    <s v="Bottle"/>
    <m/>
    <s v="650 ml"/>
    <n v="2016"/>
    <s v="Dec"/>
    <n v="6.76"/>
    <x v="78"/>
    <n v="0"/>
  </r>
  <r>
    <s v="Brewer5"/>
    <x v="1"/>
    <x v="7"/>
    <s v="Economy"/>
    <s v="Bottle"/>
    <m/>
    <s v="650 ml"/>
    <n v="2016"/>
    <s v="Feb"/>
    <n v="6.24"/>
    <x v="77"/>
    <n v="179.4"/>
  </r>
  <r>
    <s v="Brewer5"/>
    <x v="1"/>
    <x v="7"/>
    <s v="Economy"/>
    <s v="Bottle"/>
    <m/>
    <s v="650 ml"/>
    <n v="2016"/>
    <s v="Jan"/>
    <n v="6.24"/>
    <x v="77"/>
    <n v="356.07"/>
  </r>
  <r>
    <s v="Brewer5"/>
    <x v="1"/>
    <x v="7"/>
    <s v="Economy"/>
    <s v="Bottle"/>
    <m/>
    <s v="650 ml"/>
    <n v="2016"/>
    <s v="Jul"/>
    <n v="6.76"/>
    <x v="78"/>
    <n v="0"/>
  </r>
  <r>
    <s v="Brewer5"/>
    <x v="1"/>
    <x v="7"/>
    <s v="Economy"/>
    <s v="Bottle"/>
    <m/>
    <s v="650 ml"/>
    <n v="2016"/>
    <s v="Jun"/>
    <n v="6.24"/>
    <x v="77"/>
    <n v="23.4"/>
  </r>
  <r>
    <s v="Brewer5"/>
    <x v="1"/>
    <x v="7"/>
    <s v="Economy"/>
    <s v="Bottle"/>
    <m/>
    <s v="650 ml"/>
    <n v="2016"/>
    <s v="Mar"/>
    <n v="6.24"/>
    <x v="77"/>
    <n v="264.81"/>
  </r>
  <r>
    <s v="Brewer5"/>
    <x v="1"/>
    <x v="7"/>
    <s v="Economy"/>
    <s v="Bottle"/>
    <m/>
    <s v="650 ml"/>
    <n v="2016"/>
    <s v="May"/>
    <n v="6.24"/>
    <x v="77"/>
    <n v="436.8"/>
  </r>
  <r>
    <s v="Brewer5"/>
    <x v="1"/>
    <x v="7"/>
    <s v="Economy"/>
    <s v="Bottle"/>
    <m/>
    <s v="650 ml"/>
    <n v="2016"/>
    <s v="Nov"/>
    <n v="6.76"/>
    <x v="78"/>
    <n v="124.8"/>
  </r>
  <r>
    <s v="Brewer5"/>
    <x v="1"/>
    <x v="7"/>
    <s v="Economy"/>
    <s v="Bottle"/>
    <m/>
    <s v="650 ml"/>
    <n v="2016"/>
    <s v="Oct"/>
    <n v="6.76"/>
    <x v="78"/>
    <n v="109.2"/>
  </r>
  <r>
    <s v="Brewer5"/>
    <x v="1"/>
    <x v="7"/>
    <s v="Economy"/>
    <s v="Bottle"/>
    <m/>
    <s v="650 ml"/>
    <n v="2016"/>
    <s v="Sep"/>
    <n v="6.76"/>
    <x v="78"/>
    <n v="124.8"/>
  </r>
  <r>
    <s v="Brewer5"/>
    <x v="1"/>
    <x v="7"/>
    <s v="Economy"/>
    <s v="Bottle"/>
    <m/>
    <s v="650 ml"/>
    <n v="2017"/>
    <s v="Apr"/>
    <n v="6.76"/>
    <x v="78"/>
    <n v="0"/>
  </r>
  <r>
    <s v="Brewer5"/>
    <x v="1"/>
    <x v="7"/>
    <s v="Economy"/>
    <s v="Bottle"/>
    <m/>
    <s v="650 ml"/>
    <n v="2017"/>
    <s v="Aug"/>
    <n v="7.15"/>
    <x v="79"/>
    <n v="0"/>
  </r>
  <r>
    <s v="Brewer5"/>
    <x v="1"/>
    <x v="7"/>
    <s v="Economy"/>
    <s v="Bottle"/>
    <m/>
    <s v="650 ml"/>
    <n v="2017"/>
    <s v="Dec"/>
    <n v="7.15"/>
    <x v="79"/>
    <n v="62.4"/>
  </r>
  <r>
    <s v="Brewer5"/>
    <x v="1"/>
    <x v="7"/>
    <s v="Economy"/>
    <s v="Bottle"/>
    <m/>
    <s v="650 ml"/>
    <n v="2017"/>
    <s v="Feb"/>
    <n v="6.76"/>
    <x v="78"/>
    <n v="156"/>
  </r>
  <r>
    <s v="Brewer5"/>
    <x v="1"/>
    <x v="7"/>
    <s v="Economy"/>
    <s v="Bottle"/>
    <m/>
    <s v="650 ml"/>
    <n v="2017"/>
    <s v="Jan"/>
    <n v="6.76"/>
    <x v="78"/>
    <n v="101.4"/>
  </r>
  <r>
    <s v="Brewer5"/>
    <x v="1"/>
    <x v="7"/>
    <s v="Economy"/>
    <s v="Bottle"/>
    <m/>
    <s v="650 ml"/>
    <n v="2017"/>
    <s v="Jul"/>
    <n v="7.15"/>
    <x v="79"/>
    <n v="93.6"/>
  </r>
  <r>
    <s v="Brewer5"/>
    <x v="1"/>
    <x v="7"/>
    <s v="Economy"/>
    <s v="Bottle"/>
    <m/>
    <s v="650 ml"/>
    <n v="2017"/>
    <s v="Jun"/>
    <n v="6.76"/>
    <x v="78"/>
    <n v="0"/>
  </r>
  <r>
    <s v="Brewer5"/>
    <x v="1"/>
    <x v="7"/>
    <s v="Economy"/>
    <s v="Bottle"/>
    <m/>
    <s v="650 ml"/>
    <n v="2017"/>
    <s v="Mar"/>
    <n v="6.76"/>
    <x v="78"/>
    <n v="42.9"/>
  </r>
  <r>
    <s v="Brewer5"/>
    <x v="1"/>
    <x v="7"/>
    <s v="Economy"/>
    <s v="Bottle"/>
    <m/>
    <s v="650 ml"/>
    <n v="2017"/>
    <s v="May"/>
    <n v="6.76"/>
    <x v="78"/>
    <n v="101.4"/>
  </r>
  <r>
    <s v="Brewer5"/>
    <x v="1"/>
    <x v="7"/>
    <s v="Economy"/>
    <s v="Bottle"/>
    <m/>
    <s v="650 ml"/>
    <n v="2017"/>
    <s v="Nov"/>
    <n v="7.15"/>
    <x v="79"/>
    <n v="0"/>
  </r>
  <r>
    <s v="Brewer5"/>
    <x v="1"/>
    <x v="7"/>
    <s v="Economy"/>
    <s v="Bottle"/>
    <m/>
    <s v="650 ml"/>
    <n v="2017"/>
    <s v="Oct"/>
    <n v="7.15"/>
    <x v="79"/>
    <n v="7.8"/>
  </r>
  <r>
    <s v="Brewer5"/>
    <x v="1"/>
    <x v="7"/>
    <s v="Economy"/>
    <s v="Bottle"/>
    <m/>
    <s v="650 ml"/>
    <n v="2017"/>
    <s v="Sep"/>
    <n v="7.15"/>
    <x v="79"/>
    <n v="78"/>
  </r>
  <r>
    <s v="Brewer5"/>
    <x v="1"/>
    <x v="7"/>
    <s v="Economy"/>
    <s v="Bottle"/>
    <m/>
    <s v="650 ml"/>
    <n v="2018"/>
    <s v="Apr"/>
    <n v="7.15"/>
    <x v="79"/>
    <n v="31.2"/>
  </r>
  <r>
    <s v="Brewer5"/>
    <x v="1"/>
    <x v="7"/>
    <s v="Economy"/>
    <s v="Bottle"/>
    <m/>
    <s v="650 ml"/>
    <n v="2018"/>
    <s v="Aug"/>
    <n v="7.8"/>
    <x v="80"/>
    <n v="0"/>
  </r>
  <r>
    <s v="Brewer5"/>
    <x v="1"/>
    <x v="7"/>
    <s v="Economy"/>
    <s v="Bottle"/>
    <m/>
    <s v="650 ml"/>
    <n v="2018"/>
    <s v="Dec"/>
    <n v="7.8"/>
    <x v="80"/>
    <n v="0"/>
  </r>
  <r>
    <s v="Brewer5"/>
    <x v="1"/>
    <x v="7"/>
    <s v="Economy"/>
    <s v="Bottle"/>
    <m/>
    <s v="650 ml"/>
    <n v="2018"/>
    <s v="Feb"/>
    <n v="7.15"/>
    <x v="79"/>
    <n v="0"/>
  </r>
  <r>
    <s v="Brewer5"/>
    <x v="1"/>
    <x v="7"/>
    <s v="Economy"/>
    <s v="Bottle"/>
    <m/>
    <s v="650 ml"/>
    <n v="2018"/>
    <s v="Jan"/>
    <n v="7.15"/>
    <x v="79"/>
    <n v="0"/>
  </r>
  <r>
    <s v="Brewer5"/>
    <x v="1"/>
    <x v="7"/>
    <s v="Economy"/>
    <s v="Bottle"/>
    <m/>
    <s v="650 ml"/>
    <n v="2018"/>
    <s v="Jul"/>
    <n v="7.8"/>
    <x v="80"/>
    <n v="0"/>
  </r>
  <r>
    <s v="Brewer5"/>
    <x v="1"/>
    <x v="7"/>
    <s v="Economy"/>
    <s v="Bottle"/>
    <m/>
    <s v="650 ml"/>
    <n v="2018"/>
    <s v="Jun"/>
    <n v="7.15"/>
    <x v="79"/>
    <n v="0"/>
  </r>
  <r>
    <s v="Brewer5"/>
    <x v="1"/>
    <x v="7"/>
    <s v="Economy"/>
    <s v="Bottle"/>
    <m/>
    <s v="650 ml"/>
    <n v="2018"/>
    <s v="Mar"/>
    <n v="7.15"/>
    <x v="79"/>
    <n v="54.599999999999902"/>
  </r>
  <r>
    <s v="Brewer5"/>
    <x v="1"/>
    <x v="7"/>
    <s v="Economy"/>
    <s v="Bottle"/>
    <m/>
    <s v="650 ml"/>
    <n v="2018"/>
    <s v="May"/>
    <n v="7.15"/>
    <x v="79"/>
    <n v="0"/>
  </r>
  <r>
    <s v="Brewer5"/>
    <x v="1"/>
    <x v="7"/>
    <s v="Economy"/>
    <s v="Bottle"/>
    <m/>
    <s v="650 ml"/>
    <n v="2018"/>
    <s v="Nov"/>
    <n v="7.8"/>
    <x v="80"/>
    <n v="15.6"/>
  </r>
  <r>
    <s v="Brewer5"/>
    <x v="1"/>
    <x v="7"/>
    <s v="Economy"/>
    <s v="Bottle"/>
    <m/>
    <s v="650 ml"/>
    <n v="2018"/>
    <s v="Oct"/>
    <n v="7.8"/>
    <x v="80"/>
    <n v="23.4"/>
  </r>
  <r>
    <s v="Brewer5"/>
    <x v="1"/>
    <x v="7"/>
    <s v="Economy"/>
    <s v="Bottle"/>
    <m/>
    <s v="650 ml"/>
    <n v="2018"/>
    <s v="Sep"/>
    <n v="7.8"/>
    <x v="80"/>
    <n v="78"/>
  </r>
  <r>
    <s v="Brewer5"/>
    <x v="1"/>
    <x v="7"/>
    <s v="Economy"/>
    <s v="Bottle"/>
    <m/>
    <s v="650 ml"/>
    <n v="2019"/>
    <s v="Apr"/>
    <n v="7.8"/>
    <x v="80"/>
    <n v="0"/>
  </r>
  <r>
    <s v="Brewer5"/>
    <x v="1"/>
    <x v="7"/>
    <s v="Economy"/>
    <s v="Bottle"/>
    <m/>
    <s v="650 ml"/>
    <n v="2019"/>
    <s v="Aug"/>
    <n v="8.7100000000000009"/>
    <x v="81"/>
    <n v="0"/>
  </r>
  <r>
    <s v="Brewer5"/>
    <x v="1"/>
    <x v="7"/>
    <s v="Economy"/>
    <s v="Bottle"/>
    <m/>
    <s v="650 ml"/>
    <n v="2019"/>
    <s v="Feb"/>
    <n v="7.8"/>
    <x v="80"/>
    <n v="7.8"/>
  </r>
  <r>
    <s v="Brewer5"/>
    <x v="1"/>
    <x v="7"/>
    <s v="Economy"/>
    <s v="Bottle"/>
    <m/>
    <s v="650 ml"/>
    <n v="2019"/>
    <s v="Jan"/>
    <n v="7.8"/>
    <x v="80"/>
    <n v="0"/>
  </r>
  <r>
    <s v="Brewer5"/>
    <x v="1"/>
    <x v="7"/>
    <s v="Economy"/>
    <s v="Bottle"/>
    <m/>
    <s v="650 ml"/>
    <n v="2019"/>
    <s v="Jul"/>
    <n v="8.7100000000000009"/>
    <x v="81"/>
    <n v="0"/>
  </r>
  <r>
    <s v="Brewer5"/>
    <x v="1"/>
    <x v="7"/>
    <s v="Economy"/>
    <s v="Bottle"/>
    <m/>
    <s v="650 ml"/>
    <n v="2019"/>
    <s v="Jun"/>
    <n v="7.8"/>
    <x v="80"/>
    <n v="0"/>
  </r>
  <r>
    <s v="Brewer5"/>
    <x v="1"/>
    <x v="7"/>
    <s v="Economy"/>
    <s v="Bottle"/>
    <m/>
    <s v="650 ml"/>
    <n v="2019"/>
    <s v="Mar"/>
    <n v="7.8"/>
    <x v="80"/>
    <n v="0"/>
  </r>
  <r>
    <s v="Brewer5"/>
    <x v="1"/>
    <x v="7"/>
    <s v="Economy"/>
    <s v="Bottle"/>
    <m/>
    <s v="650 ml"/>
    <n v="2019"/>
    <s v="May"/>
    <n v="7.8"/>
    <x v="80"/>
    <n v="0"/>
  </r>
  <r>
    <s v="Brewer6"/>
    <x v="1"/>
    <x v="1"/>
    <s v="Economy"/>
    <s v="Bottle"/>
    <m/>
    <s v="650 ml"/>
    <n v="2014"/>
    <s v="Aug"/>
    <n v="5.1769911500000001"/>
    <x v="82"/>
    <n v="0"/>
  </r>
  <r>
    <s v="Brewer6"/>
    <x v="1"/>
    <x v="1"/>
    <s v="Economy"/>
    <s v="Bottle"/>
    <m/>
    <s v="650 ml"/>
    <n v="2014"/>
    <s v="Dec"/>
    <n v="5.1769911500000001"/>
    <x v="83"/>
    <n v="308.02"/>
  </r>
  <r>
    <s v="Brewer6"/>
    <x v="1"/>
    <x v="1"/>
    <s v="Economy"/>
    <s v="Bottle"/>
    <m/>
    <s v="650 ml"/>
    <n v="2014"/>
    <s v="Nov"/>
    <n v="5.1769911500000001"/>
    <x v="82"/>
    <n v="616.98"/>
  </r>
  <r>
    <s v="Brewer6"/>
    <x v="1"/>
    <x v="1"/>
    <s v="Economy"/>
    <s v="Bottle"/>
    <m/>
    <s v="650 ml"/>
    <n v="2014"/>
    <s v="Oct"/>
    <n v="5.1769911500000001"/>
    <x v="82"/>
    <n v="801.06"/>
  </r>
  <r>
    <s v="Brewer6"/>
    <x v="1"/>
    <x v="1"/>
    <s v="Economy"/>
    <s v="Bottle"/>
    <m/>
    <s v="650 ml"/>
    <n v="2014"/>
    <s v="Sep"/>
    <n v="5.1769911500000001"/>
    <x v="82"/>
    <n v="62.4"/>
  </r>
  <r>
    <s v="Brewer6"/>
    <x v="1"/>
    <x v="1"/>
    <s v="Economy"/>
    <s v="Bottle"/>
    <m/>
    <s v="650 ml"/>
    <n v="2015"/>
    <s v="Apr"/>
    <n v="5.1769911500000001"/>
    <x v="83"/>
    <n v="152.1"/>
  </r>
  <r>
    <s v="Brewer6"/>
    <x v="1"/>
    <x v="1"/>
    <s v="Economy"/>
    <s v="Bottle"/>
    <m/>
    <s v="650 ml"/>
    <n v="2015"/>
    <s v="Aug"/>
    <n v="8.0530973449999994"/>
    <x v="84"/>
    <n v="143.99"/>
  </r>
  <r>
    <s v="Brewer6"/>
    <x v="1"/>
    <x v="1"/>
    <s v="Economy"/>
    <s v="Bottle"/>
    <m/>
    <s v="650 ml"/>
    <n v="2015"/>
    <s v="Dec"/>
    <n v="8.0530973449999994"/>
    <x v="84"/>
    <n v="916.49999999999898"/>
  </r>
  <r>
    <s v="Brewer6"/>
    <x v="1"/>
    <x v="1"/>
    <s v="Economy"/>
    <s v="Bottle"/>
    <m/>
    <s v="650 ml"/>
    <n v="2015"/>
    <s v="Feb"/>
    <n v="5.1769911500000001"/>
    <x v="83"/>
    <n v="451.92999999999898"/>
  </r>
  <r>
    <s v="Brewer6"/>
    <x v="1"/>
    <x v="1"/>
    <s v="Economy"/>
    <s v="Bottle"/>
    <m/>
    <s v="650 ml"/>
    <n v="2015"/>
    <s v="Jan"/>
    <n v="5.1769911500000001"/>
    <x v="83"/>
    <n v="233.99999999999901"/>
  </r>
  <r>
    <s v="Brewer6"/>
    <x v="1"/>
    <x v="1"/>
    <s v="Economy"/>
    <s v="Bottle"/>
    <m/>
    <s v="650 ml"/>
    <n v="2015"/>
    <s v="Jul"/>
    <n v="5.1769911500000001"/>
    <x v="83"/>
    <n v="1450.02"/>
  </r>
  <r>
    <s v="Brewer6"/>
    <x v="1"/>
    <x v="1"/>
    <s v="Economy"/>
    <s v="Bottle"/>
    <m/>
    <s v="650 ml"/>
    <n v="2015"/>
    <s v="Jun"/>
    <n v="5.1769911500000001"/>
    <x v="83"/>
    <n v="534.68999999999903"/>
  </r>
  <r>
    <s v="Brewer6"/>
    <x v="1"/>
    <x v="1"/>
    <s v="Economy"/>
    <s v="Bottle"/>
    <m/>
    <s v="650 ml"/>
    <n v="2015"/>
    <s v="Mar"/>
    <n v="5.1769911500000001"/>
    <x v="83"/>
    <n v="421.43"/>
  </r>
  <r>
    <s v="Brewer6"/>
    <x v="1"/>
    <x v="1"/>
    <s v="Economy"/>
    <s v="Bottle"/>
    <m/>
    <s v="650 ml"/>
    <n v="2015"/>
    <s v="May"/>
    <n v="5.1769911500000001"/>
    <x v="83"/>
    <n v="480.01"/>
  </r>
  <r>
    <s v="Brewer6"/>
    <x v="1"/>
    <x v="1"/>
    <s v="Economy"/>
    <s v="Bottle"/>
    <m/>
    <s v="650 ml"/>
    <n v="2015"/>
    <s v="Nov"/>
    <n v="8.0530973449999994"/>
    <x v="84"/>
    <n v="1010.02"/>
  </r>
  <r>
    <s v="Brewer6"/>
    <x v="1"/>
    <x v="1"/>
    <s v="Economy"/>
    <s v="Bottle"/>
    <m/>
    <s v="650 ml"/>
    <n v="2015"/>
    <s v="Oct"/>
    <n v="8.0530973449999994"/>
    <x v="84"/>
    <n v="983.969999999999"/>
  </r>
  <r>
    <s v="Brewer6"/>
    <x v="1"/>
    <x v="1"/>
    <s v="Economy"/>
    <s v="Bottle"/>
    <m/>
    <s v="650 ml"/>
    <n v="2015"/>
    <s v="Sep"/>
    <n v="8.0530973449999994"/>
    <x v="84"/>
    <n v="530.01"/>
  </r>
  <r>
    <s v="Brewer6"/>
    <x v="1"/>
    <x v="1"/>
    <s v="Economy"/>
    <s v="Bottle"/>
    <m/>
    <s v="650 ml"/>
    <n v="2016"/>
    <s v="Apr"/>
    <n v="8.0530973449999994"/>
    <x v="84"/>
    <n v="857.99999999999898"/>
  </r>
  <r>
    <s v="Brewer6"/>
    <x v="1"/>
    <x v="1"/>
    <s v="Economy"/>
    <s v="Bottle"/>
    <m/>
    <s v="650 ml"/>
    <n v="2016"/>
    <s v="Aug"/>
    <n v="9.2027000000000001"/>
    <x v="85"/>
    <n v="1179.3599999999999"/>
  </r>
  <r>
    <s v="Brewer6"/>
    <x v="1"/>
    <x v="1"/>
    <s v="Economy"/>
    <s v="Bottle"/>
    <m/>
    <s v="650 ml"/>
    <n v="2016"/>
    <s v="Dec"/>
    <n v="9.2027000000000001"/>
    <x v="85"/>
    <n v="799.49999999999898"/>
  </r>
  <r>
    <s v="Brewer6"/>
    <x v="1"/>
    <x v="1"/>
    <s v="Economy"/>
    <s v="Bottle"/>
    <m/>
    <s v="650 ml"/>
    <n v="2016"/>
    <s v="Feb"/>
    <n v="8.0530973449999994"/>
    <x v="84"/>
    <n v="421.2"/>
  </r>
  <r>
    <s v="Brewer6"/>
    <x v="1"/>
    <x v="1"/>
    <s v="Economy"/>
    <s v="Bottle"/>
    <m/>
    <s v="650 ml"/>
    <n v="2016"/>
    <s v="Jan"/>
    <n v="8.0530973449999994"/>
    <x v="84"/>
    <n v="519.01"/>
  </r>
  <r>
    <s v="Brewer6"/>
    <x v="1"/>
    <x v="1"/>
    <s v="Economy"/>
    <s v="Bottle"/>
    <m/>
    <s v="650 ml"/>
    <n v="2016"/>
    <s v="Jul"/>
    <n v="9.2027000000000001"/>
    <x v="85"/>
    <n v="1056.9000000000001"/>
  </r>
  <r>
    <s v="Brewer6"/>
    <x v="1"/>
    <x v="1"/>
    <s v="Economy"/>
    <s v="Bottle"/>
    <m/>
    <s v="650 ml"/>
    <n v="2016"/>
    <s v="Jun"/>
    <n v="8.0530973449999994"/>
    <x v="84"/>
    <n v="1588.86"/>
  </r>
  <r>
    <s v="Brewer6"/>
    <x v="1"/>
    <x v="1"/>
    <s v="Economy"/>
    <s v="Bottle"/>
    <m/>
    <s v="650 ml"/>
    <n v="2016"/>
    <s v="Mar"/>
    <n v="8.0530973449999994"/>
    <x v="84"/>
    <n v="371.67"/>
  </r>
  <r>
    <s v="Brewer6"/>
    <x v="1"/>
    <x v="1"/>
    <s v="Economy"/>
    <s v="Bottle"/>
    <m/>
    <s v="650 ml"/>
    <n v="2016"/>
    <s v="May"/>
    <n v="8.0530973449999994"/>
    <x v="84"/>
    <n v="2066.99999999999"/>
  </r>
  <r>
    <s v="Brewer6"/>
    <x v="1"/>
    <x v="1"/>
    <s v="Economy"/>
    <s v="Bottle"/>
    <m/>
    <s v="650 ml"/>
    <n v="2016"/>
    <s v="Nov"/>
    <n v="9.2027000000000001"/>
    <x v="85"/>
    <n v="1564.68"/>
  </r>
  <r>
    <s v="Brewer6"/>
    <x v="1"/>
    <x v="1"/>
    <s v="Economy"/>
    <s v="Bottle"/>
    <m/>
    <s v="650 ml"/>
    <n v="2016"/>
    <s v="Oct"/>
    <n v="9.2027000000000001"/>
    <x v="85"/>
    <n v="1271.4000000000001"/>
  </r>
  <r>
    <s v="Brewer6"/>
    <x v="1"/>
    <x v="1"/>
    <s v="Economy"/>
    <s v="Bottle"/>
    <m/>
    <s v="650 ml"/>
    <n v="2016"/>
    <s v="Sep"/>
    <n v="9.2027000000000001"/>
    <x v="85"/>
    <n v="452.4"/>
  </r>
  <r>
    <s v="Brewer6"/>
    <x v="1"/>
    <x v="1"/>
    <s v="Economy"/>
    <s v="Bottle"/>
    <m/>
    <s v="650 ml"/>
    <n v="2017"/>
    <s v="Apr"/>
    <n v="9.2027000000000001"/>
    <x v="85"/>
    <n v="584.22"/>
  </r>
  <r>
    <s v="Brewer6"/>
    <x v="1"/>
    <x v="1"/>
    <s v="Economy"/>
    <s v="Bottle"/>
    <m/>
    <s v="650 ml"/>
    <n v="2017"/>
    <s v="Aug"/>
    <n v="9.2040000000000006"/>
    <x v="86"/>
    <n v="0"/>
  </r>
  <r>
    <s v="Brewer6"/>
    <x v="1"/>
    <x v="1"/>
    <s v="Economy"/>
    <s v="Bottle"/>
    <m/>
    <s v="650 ml"/>
    <n v="2017"/>
    <s v="Dec"/>
    <n v="9.2040000000000006"/>
    <x v="86"/>
    <n v="194.99999999999901"/>
  </r>
  <r>
    <s v="Brewer6"/>
    <x v="1"/>
    <x v="1"/>
    <s v="Economy"/>
    <s v="Bottle"/>
    <m/>
    <s v="650 ml"/>
    <n v="2017"/>
    <s v="Feb"/>
    <n v="9.2027000000000001"/>
    <x v="85"/>
    <n v="586.95000000000005"/>
  </r>
  <r>
    <s v="Brewer6"/>
    <x v="1"/>
    <x v="1"/>
    <s v="Economy"/>
    <s v="Bottle"/>
    <m/>
    <s v="650 ml"/>
    <n v="2017"/>
    <s v="Jan"/>
    <n v="9.2027000000000001"/>
    <x v="85"/>
    <n v="525.02"/>
  </r>
  <r>
    <s v="Brewer6"/>
    <x v="1"/>
    <x v="1"/>
    <s v="Economy"/>
    <s v="Bottle"/>
    <m/>
    <s v="650 ml"/>
    <n v="2017"/>
    <s v="Jul"/>
    <n v="9.2040000000000006"/>
    <x v="86"/>
    <n v="460.2"/>
  </r>
  <r>
    <s v="Brewer6"/>
    <x v="1"/>
    <x v="1"/>
    <s v="Economy"/>
    <s v="Bottle"/>
    <m/>
    <s v="650 ml"/>
    <n v="2017"/>
    <s v="Jun"/>
    <n v="9.2027000000000001"/>
    <x v="85"/>
    <n v="1324.44"/>
  </r>
  <r>
    <s v="Brewer6"/>
    <x v="1"/>
    <x v="1"/>
    <s v="Economy"/>
    <s v="Bottle"/>
    <m/>
    <s v="650 ml"/>
    <n v="2017"/>
    <s v="Mar"/>
    <n v="9.2027000000000001"/>
    <x v="85"/>
    <n v="1435.2"/>
  </r>
  <r>
    <s v="Brewer6"/>
    <x v="1"/>
    <x v="1"/>
    <s v="Economy"/>
    <s v="Bottle"/>
    <m/>
    <s v="650 ml"/>
    <n v="2017"/>
    <s v="May"/>
    <n v="9.2027000000000001"/>
    <x v="85"/>
    <n v="923.91"/>
  </r>
  <r>
    <s v="Brewer6"/>
    <x v="1"/>
    <x v="1"/>
    <s v="Economy"/>
    <s v="Bottle"/>
    <m/>
    <s v="650 ml"/>
    <n v="2017"/>
    <s v="Nov"/>
    <n v="9.2040000000000006"/>
    <x v="86"/>
    <n v="418.93999999999897"/>
  </r>
  <r>
    <s v="Brewer6"/>
    <x v="1"/>
    <x v="1"/>
    <s v="Economy"/>
    <s v="Bottle"/>
    <m/>
    <s v="650 ml"/>
    <n v="2017"/>
    <s v="Oct"/>
    <n v="9.2040000000000006"/>
    <x v="86"/>
    <n v="780"/>
  </r>
  <r>
    <s v="Brewer6"/>
    <x v="1"/>
    <x v="1"/>
    <s v="Economy"/>
    <s v="Bottle"/>
    <m/>
    <s v="650 ml"/>
    <n v="2017"/>
    <s v="Sep"/>
    <n v="9.2040000000000006"/>
    <x v="86"/>
    <n v="312"/>
  </r>
  <r>
    <s v="Brewer6"/>
    <x v="1"/>
    <x v="1"/>
    <s v="Economy"/>
    <s v="Bottle"/>
    <m/>
    <s v="650 ml"/>
    <n v="2018"/>
    <s v="Apr"/>
    <n v="9.2040000000000006"/>
    <x v="86"/>
    <n v="483.6"/>
  </r>
  <r>
    <s v="Brewer6"/>
    <x v="1"/>
    <x v="1"/>
    <s v="Economy"/>
    <s v="Bottle"/>
    <m/>
    <s v="650 ml"/>
    <n v="2018"/>
    <s v="Aug"/>
    <n v="11.38938053"/>
    <x v="87"/>
    <n v="456.3"/>
  </r>
  <r>
    <s v="Brewer6"/>
    <x v="1"/>
    <x v="1"/>
    <s v="Economy"/>
    <s v="Bottle"/>
    <m/>
    <s v="650 ml"/>
    <n v="2018"/>
    <s v="Dec"/>
    <n v="11.734513270000001"/>
    <x v="88"/>
    <n v="78.010000000000005"/>
  </r>
  <r>
    <s v="Brewer6"/>
    <x v="1"/>
    <x v="1"/>
    <s v="Economy"/>
    <s v="Bottle"/>
    <m/>
    <s v="650 ml"/>
    <n v="2018"/>
    <s v="Feb"/>
    <n v="9.2040000000000006"/>
    <x v="86"/>
    <n v="120.119999999999"/>
  </r>
  <r>
    <s v="Brewer6"/>
    <x v="1"/>
    <x v="1"/>
    <s v="Economy"/>
    <s v="Bottle"/>
    <m/>
    <s v="650 ml"/>
    <n v="2018"/>
    <s v="Jan"/>
    <n v="9.2040000000000006"/>
    <x v="86"/>
    <n v="375.02"/>
  </r>
  <r>
    <s v="Brewer6"/>
    <x v="1"/>
    <x v="1"/>
    <s v="Economy"/>
    <s v="Bottle"/>
    <m/>
    <s v="650 ml"/>
    <n v="2018"/>
    <s v="Jul"/>
    <n v="11.38938053"/>
    <x v="87"/>
    <n v="351"/>
  </r>
  <r>
    <s v="Brewer6"/>
    <x v="1"/>
    <x v="1"/>
    <s v="Economy"/>
    <s v="Bottle"/>
    <m/>
    <s v="650 ml"/>
    <n v="2018"/>
    <s v="Jun"/>
    <n v="9.2040000000000006"/>
    <x v="86"/>
    <n v="799.89"/>
  </r>
  <r>
    <s v="Brewer6"/>
    <x v="1"/>
    <x v="1"/>
    <s v="Economy"/>
    <s v="Bottle"/>
    <m/>
    <s v="650 ml"/>
    <n v="2018"/>
    <s v="Mar"/>
    <n v="9.2040000000000006"/>
    <x v="86"/>
    <n v="215.67"/>
  </r>
  <r>
    <s v="Brewer6"/>
    <x v="1"/>
    <x v="1"/>
    <s v="Economy"/>
    <s v="Bottle"/>
    <m/>
    <s v="650 ml"/>
    <n v="2018"/>
    <s v="May"/>
    <n v="9.2040000000000006"/>
    <x v="86"/>
    <n v="430.95"/>
  </r>
  <r>
    <s v="Brewer6"/>
    <x v="1"/>
    <x v="1"/>
    <s v="Economy"/>
    <s v="Bottle"/>
    <m/>
    <s v="650 ml"/>
    <n v="2018"/>
    <s v="Nov"/>
    <n v="11.734513270000001"/>
    <x v="88"/>
    <n v="116.99999999999901"/>
  </r>
  <r>
    <s v="Brewer6"/>
    <x v="1"/>
    <x v="1"/>
    <s v="Economy"/>
    <s v="Bottle"/>
    <m/>
    <s v="650 ml"/>
    <n v="2018"/>
    <s v="Oct"/>
    <n v="11.38938053"/>
    <x v="87"/>
    <n v="311.99"/>
  </r>
  <r>
    <s v="Brewer6"/>
    <x v="1"/>
    <x v="1"/>
    <s v="Economy"/>
    <s v="Bottle"/>
    <m/>
    <s v="650 ml"/>
    <n v="2018"/>
    <s v="Sep"/>
    <n v="11.38938053"/>
    <x v="87"/>
    <n v="455.98"/>
  </r>
  <r>
    <s v="Brewer6"/>
    <x v="1"/>
    <x v="1"/>
    <s v="Economy"/>
    <s v="Bottle"/>
    <m/>
    <s v="650 ml"/>
    <n v="2019"/>
    <s v="Apr"/>
    <n v="11.734513270000001"/>
    <x v="88"/>
    <n v="234"/>
  </r>
  <r>
    <s v="Brewer6"/>
    <x v="1"/>
    <x v="1"/>
    <s v="Economy"/>
    <s v="Bottle"/>
    <m/>
    <s v="650 ml"/>
    <n v="2019"/>
    <s v="Aug"/>
    <n v="11.504424780000001"/>
    <x v="89"/>
    <n v="0"/>
  </r>
  <r>
    <s v="Brewer6"/>
    <x v="1"/>
    <x v="1"/>
    <s v="Economy"/>
    <s v="Bottle"/>
    <m/>
    <s v="650 ml"/>
    <n v="2019"/>
    <s v="Feb"/>
    <n v="11.734513270000001"/>
    <x v="88"/>
    <n v="15.6"/>
  </r>
  <r>
    <s v="Brewer6"/>
    <x v="1"/>
    <x v="1"/>
    <s v="Economy"/>
    <s v="Bottle"/>
    <m/>
    <s v="650 ml"/>
    <n v="2019"/>
    <s v="Jan"/>
    <n v="11.734513270000001"/>
    <x v="88"/>
    <n v="78.010000000000005"/>
  </r>
  <r>
    <s v="Brewer6"/>
    <x v="1"/>
    <x v="1"/>
    <s v="Economy"/>
    <s v="Bottle"/>
    <m/>
    <s v="650 ml"/>
    <n v="2019"/>
    <s v="Jul"/>
    <n v="11.504424780000001"/>
    <x v="89"/>
    <n v="249.99"/>
  </r>
  <r>
    <s v="Brewer6"/>
    <x v="1"/>
    <x v="1"/>
    <s v="Economy"/>
    <s v="Bottle"/>
    <m/>
    <s v="650 ml"/>
    <n v="2019"/>
    <s v="Jun"/>
    <n v="11.734513270000001"/>
    <x v="88"/>
    <n v="451"/>
  </r>
  <r>
    <s v="Brewer6"/>
    <x v="1"/>
    <x v="1"/>
    <s v="Economy"/>
    <s v="Bottle"/>
    <m/>
    <s v="650 ml"/>
    <n v="2019"/>
    <s v="Mar"/>
    <n v="11.734513270000001"/>
    <x v="88"/>
    <n v="77.999999999999901"/>
  </r>
  <r>
    <s v="Brewer6"/>
    <x v="1"/>
    <x v="1"/>
    <s v="Economy"/>
    <s v="Bottle"/>
    <m/>
    <s v="650 ml"/>
    <n v="2019"/>
    <s v="May"/>
    <n v="11.734513270000001"/>
    <x v="88"/>
    <n v="431.03"/>
  </r>
  <r>
    <s v="Brewer6"/>
    <x v="1"/>
    <x v="1"/>
    <s v="Economy"/>
    <s v="CAN"/>
    <m/>
    <s v="500 ml"/>
    <n v="2016"/>
    <s v="Dec"/>
    <n v="6.3270999999999997"/>
    <x v="90"/>
    <n v="0"/>
  </r>
  <r>
    <s v="Brewer6"/>
    <x v="1"/>
    <x v="1"/>
    <s v="Economy"/>
    <s v="CAN"/>
    <m/>
    <s v="500 ml"/>
    <n v="2016"/>
    <s v="Nov"/>
    <n v="6.3270999999999997"/>
    <x v="90"/>
    <n v="0"/>
  </r>
  <r>
    <s v="Brewer6"/>
    <x v="1"/>
    <x v="1"/>
    <s v="Economy"/>
    <s v="CAN"/>
    <m/>
    <s v="500 ml"/>
    <n v="2016"/>
    <s v="Oct"/>
    <n v="6.3270999999999997"/>
    <x v="90"/>
    <n v="0"/>
  </r>
  <r>
    <s v="Brewer6"/>
    <x v="1"/>
    <x v="1"/>
    <s v="Economy"/>
    <s v="CAN"/>
    <m/>
    <s v="500 ml"/>
    <n v="2016"/>
    <s v="Sep"/>
    <n v="6.3270999999999997"/>
    <x v="90"/>
    <n v="0"/>
  </r>
  <r>
    <s v="Brewer6"/>
    <x v="1"/>
    <x v="1"/>
    <s v="Economy"/>
    <s v="CAN"/>
    <m/>
    <s v="500 ml"/>
    <n v="2017"/>
    <s v="Apr"/>
    <n v="6.3270999999999997"/>
    <x v="90"/>
    <n v="105"/>
  </r>
  <r>
    <s v="Brewer6"/>
    <x v="1"/>
    <x v="1"/>
    <s v="Economy"/>
    <s v="CAN"/>
    <m/>
    <s v="500 ml"/>
    <n v="2017"/>
    <s v="Aug"/>
    <n v="6.3270999999999997"/>
    <x v="91"/>
    <n v="0"/>
  </r>
  <r>
    <s v="Brewer6"/>
    <x v="1"/>
    <x v="1"/>
    <s v="Economy"/>
    <s v="CAN"/>
    <m/>
    <s v="500 ml"/>
    <n v="2017"/>
    <s v="Dec"/>
    <n v="6.3270999999999997"/>
    <x v="91"/>
    <n v="0"/>
  </r>
  <r>
    <s v="Brewer6"/>
    <x v="1"/>
    <x v="1"/>
    <s v="Economy"/>
    <s v="CAN"/>
    <m/>
    <s v="500 ml"/>
    <n v="2017"/>
    <s v="Feb"/>
    <n v="6.3270999999999997"/>
    <x v="90"/>
    <n v="55.8"/>
  </r>
  <r>
    <s v="Brewer6"/>
    <x v="1"/>
    <x v="1"/>
    <s v="Economy"/>
    <s v="CAN"/>
    <m/>
    <s v="500 ml"/>
    <n v="2017"/>
    <s v="Jan"/>
    <n v="6.3270999999999997"/>
    <x v="90"/>
    <n v="150"/>
  </r>
  <r>
    <s v="Brewer6"/>
    <x v="1"/>
    <x v="1"/>
    <s v="Economy"/>
    <s v="CAN"/>
    <m/>
    <s v="500 ml"/>
    <n v="2017"/>
    <s v="Jul"/>
    <n v="6.3270999999999997"/>
    <x v="91"/>
    <n v="19.799999999999901"/>
  </r>
  <r>
    <s v="Brewer6"/>
    <x v="1"/>
    <x v="1"/>
    <s v="Economy"/>
    <s v="CAN"/>
    <m/>
    <s v="500 ml"/>
    <n v="2017"/>
    <s v="Jun"/>
    <n v="6.3270999999999997"/>
    <x v="90"/>
    <n v="74.999999999999901"/>
  </r>
  <r>
    <s v="Brewer6"/>
    <x v="1"/>
    <x v="1"/>
    <s v="Economy"/>
    <s v="CAN"/>
    <m/>
    <s v="500 ml"/>
    <n v="2017"/>
    <s v="Mar"/>
    <n v="6.3270999999999997"/>
    <x v="90"/>
    <n v="204"/>
  </r>
  <r>
    <s v="Brewer6"/>
    <x v="1"/>
    <x v="1"/>
    <s v="Economy"/>
    <s v="CAN"/>
    <m/>
    <s v="500 ml"/>
    <n v="2017"/>
    <s v="May"/>
    <n v="6.3270999999999997"/>
    <x v="90"/>
    <n v="60"/>
  </r>
  <r>
    <s v="Brewer6"/>
    <x v="1"/>
    <x v="1"/>
    <s v="Economy"/>
    <s v="CAN"/>
    <m/>
    <s v="500 ml"/>
    <n v="2017"/>
    <s v="Nov"/>
    <n v="6.3270999999999997"/>
    <x v="91"/>
    <n v="88.2"/>
  </r>
  <r>
    <s v="Brewer6"/>
    <x v="1"/>
    <x v="1"/>
    <s v="Economy"/>
    <s v="CAN"/>
    <m/>
    <s v="500 ml"/>
    <n v="2017"/>
    <s v="Oct"/>
    <n v="6.3270999999999997"/>
    <x v="91"/>
    <n v="90"/>
  </r>
  <r>
    <s v="Brewer6"/>
    <x v="1"/>
    <x v="1"/>
    <s v="Economy"/>
    <s v="CAN"/>
    <m/>
    <s v="500 ml"/>
    <n v="2017"/>
    <s v="Sep"/>
    <n v="6.3270999999999997"/>
    <x v="91"/>
    <n v="60"/>
  </r>
  <r>
    <s v="Brewer6"/>
    <x v="1"/>
    <x v="1"/>
    <s v="Economy"/>
    <s v="CAN"/>
    <m/>
    <s v="500 ml"/>
    <n v="2018"/>
    <s v="Apr"/>
    <n v="6.3270999999999997"/>
    <x v="91"/>
    <n v="60.9"/>
  </r>
  <r>
    <s v="Brewer6"/>
    <x v="1"/>
    <x v="1"/>
    <s v="Economy"/>
    <s v="CAN"/>
    <m/>
    <s v="500 ml"/>
    <n v="2018"/>
    <s v="Aug"/>
    <n v="6.3270999999999997"/>
    <x v="91"/>
    <n v="30"/>
  </r>
  <r>
    <s v="Brewer6"/>
    <x v="1"/>
    <x v="1"/>
    <s v="Economy"/>
    <s v="CAN"/>
    <m/>
    <s v="500 ml"/>
    <n v="2018"/>
    <s v="Dec"/>
    <n v="8.398230088"/>
    <x v="92"/>
    <n v="0"/>
  </r>
  <r>
    <s v="Brewer6"/>
    <x v="1"/>
    <x v="1"/>
    <s v="Economy"/>
    <s v="CAN"/>
    <m/>
    <s v="500 ml"/>
    <n v="2018"/>
    <s v="Feb"/>
    <n v="6.3270999999999997"/>
    <x v="91"/>
    <n v="39.9"/>
  </r>
  <r>
    <s v="Brewer6"/>
    <x v="1"/>
    <x v="1"/>
    <s v="Economy"/>
    <s v="CAN"/>
    <m/>
    <s v="500 ml"/>
    <n v="2018"/>
    <s v="Jan"/>
    <n v="6.3270999999999997"/>
    <x v="91"/>
    <n v="46.98"/>
  </r>
  <r>
    <s v="Brewer6"/>
    <x v="1"/>
    <x v="1"/>
    <s v="Economy"/>
    <s v="CAN"/>
    <m/>
    <s v="500 ml"/>
    <n v="2018"/>
    <s v="Jul"/>
    <n v="6.3270999999999997"/>
    <x v="91"/>
    <n v="19.98"/>
  </r>
  <r>
    <s v="Brewer6"/>
    <x v="1"/>
    <x v="1"/>
    <s v="Economy"/>
    <s v="CAN"/>
    <m/>
    <s v="500 ml"/>
    <n v="2018"/>
    <s v="Jun"/>
    <n v="6.3270999999999997"/>
    <x v="91"/>
    <n v="66"/>
  </r>
  <r>
    <s v="Brewer6"/>
    <x v="1"/>
    <x v="1"/>
    <s v="Economy"/>
    <s v="CAN"/>
    <m/>
    <s v="500 ml"/>
    <n v="2018"/>
    <s v="Mar"/>
    <n v="6.3270999999999997"/>
    <x v="91"/>
    <n v="94.8"/>
  </r>
  <r>
    <s v="Brewer6"/>
    <x v="1"/>
    <x v="1"/>
    <s v="Economy"/>
    <s v="CAN"/>
    <m/>
    <s v="500 ml"/>
    <n v="2018"/>
    <s v="May"/>
    <n v="6.3270999999999997"/>
    <x v="91"/>
    <n v="63"/>
  </r>
  <r>
    <s v="Brewer6"/>
    <x v="1"/>
    <x v="1"/>
    <s v="Economy"/>
    <s v="CAN"/>
    <m/>
    <s v="500 ml"/>
    <n v="2018"/>
    <s v="Nov"/>
    <n v="8.398230088"/>
    <x v="92"/>
    <n v="11.999999999999901"/>
  </r>
  <r>
    <s v="Brewer6"/>
    <x v="1"/>
    <x v="1"/>
    <s v="Economy"/>
    <s v="CAN"/>
    <m/>
    <s v="500 ml"/>
    <n v="2018"/>
    <s v="Oct"/>
    <n v="6.3270999999999997"/>
    <x v="91"/>
    <n v="24.009999999999899"/>
  </r>
  <r>
    <s v="Brewer6"/>
    <x v="1"/>
    <x v="1"/>
    <s v="Economy"/>
    <s v="CAN"/>
    <m/>
    <s v="500 ml"/>
    <n v="2018"/>
    <s v="Sep"/>
    <n v="6.3270999999999997"/>
    <x v="91"/>
    <n v="44.99"/>
  </r>
  <r>
    <s v="Brewer6"/>
    <x v="1"/>
    <x v="1"/>
    <s v="Economy"/>
    <s v="CAN"/>
    <m/>
    <s v="500 ml"/>
    <n v="2019"/>
    <s v="Apr"/>
    <n v="8.398230088"/>
    <x v="92"/>
    <n v="27"/>
  </r>
  <r>
    <s v="Brewer6"/>
    <x v="1"/>
    <x v="1"/>
    <s v="Economy"/>
    <s v="CAN"/>
    <m/>
    <s v="500 ml"/>
    <n v="2019"/>
    <s v="Aug"/>
    <n v="9.2035398229999998"/>
    <x v="93"/>
    <n v="0"/>
  </r>
  <r>
    <s v="Brewer6"/>
    <x v="1"/>
    <x v="1"/>
    <s v="Economy"/>
    <s v="CAN"/>
    <m/>
    <s v="500 ml"/>
    <n v="2019"/>
    <s v="Feb"/>
    <n v="8.398230088"/>
    <x v="92"/>
    <n v="11.999999999999901"/>
  </r>
  <r>
    <s v="Brewer6"/>
    <x v="1"/>
    <x v="1"/>
    <s v="Economy"/>
    <s v="CAN"/>
    <m/>
    <s v="500 ml"/>
    <n v="2019"/>
    <s v="Jan"/>
    <n v="8.398230088"/>
    <x v="92"/>
    <n v="0"/>
  </r>
  <r>
    <s v="Brewer6"/>
    <x v="1"/>
    <x v="1"/>
    <s v="Economy"/>
    <s v="CAN"/>
    <m/>
    <s v="500 ml"/>
    <n v="2019"/>
    <s v="Jul"/>
    <n v="9.2035398229999998"/>
    <x v="93"/>
    <n v="3"/>
  </r>
  <r>
    <s v="Brewer6"/>
    <x v="1"/>
    <x v="1"/>
    <s v="Economy"/>
    <s v="CAN"/>
    <m/>
    <s v="500 ml"/>
    <n v="2019"/>
    <s v="Jun"/>
    <n v="8.398230088"/>
    <x v="92"/>
    <n v="49.98"/>
  </r>
  <r>
    <s v="Brewer6"/>
    <x v="1"/>
    <x v="1"/>
    <s v="Economy"/>
    <s v="CAN"/>
    <m/>
    <s v="500 ml"/>
    <n v="2019"/>
    <s v="Mar"/>
    <n v="8.398230088"/>
    <x v="92"/>
    <n v="30"/>
  </r>
  <r>
    <s v="Brewer6"/>
    <x v="1"/>
    <x v="1"/>
    <s v="Economy"/>
    <s v="CAN"/>
    <m/>
    <s v="500 ml"/>
    <n v="2019"/>
    <s v="May"/>
    <n v="8.398230088"/>
    <x v="92"/>
    <n v="66"/>
  </r>
  <r>
    <s v="Brewer6"/>
    <x v="1"/>
    <x v="2"/>
    <s v="Economy"/>
    <s v="Bottle"/>
    <m/>
    <s v="650 ml"/>
    <n v="2014"/>
    <s v="Aug"/>
    <n v="5.7522123889999897"/>
    <x v="94"/>
    <n v="0"/>
  </r>
  <r>
    <s v="Brewer6"/>
    <x v="1"/>
    <x v="2"/>
    <s v="Economy"/>
    <s v="Bottle"/>
    <m/>
    <s v="650 ml"/>
    <n v="2014"/>
    <s v="Dec"/>
    <n v="8.0530973449999994"/>
    <x v="95"/>
    <n v="0"/>
  </r>
  <r>
    <s v="Brewer6"/>
    <x v="1"/>
    <x v="2"/>
    <s v="Economy"/>
    <s v="Bottle"/>
    <m/>
    <s v="650 ml"/>
    <n v="2014"/>
    <s v="Nov"/>
    <n v="5.7522123889999897"/>
    <x v="94"/>
    <n v="667.98"/>
  </r>
  <r>
    <s v="Brewer6"/>
    <x v="1"/>
    <x v="2"/>
    <s v="Economy"/>
    <s v="Bottle"/>
    <m/>
    <s v="650 ml"/>
    <n v="2014"/>
    <s v="Oct"/>
    <n v="5.7522123889999897"/>
    <x v="94"/>
    <n v="908.7"/>
  </r>
  <r>
    <s v="Brewer6"/>
    <x v="1"/>
    <x v="2"/>
    <s v="Economy"/>
    <s v="Bottle"/>
    <m/>
    <s v="650 ml"/>
    <n v="2014"/>
    <s v="Sep"/>
    <n v="5.7522123889999897"/>
    <x v="94"/>
    <n v="366.599999999999"/>
  </r>
  <r>
    <s v="Brewer6"/>
    <x v="1"/>
    <x v="2"/>
    <s v="Economy"/>
    <s v="Bottle"/>
    <m/>
    <s v="650 ml"/>
    <n v="2015"/>
    <s v="Apr"/>
    <n v="8.0530973449999994"/>
    <x v="95"/>
    <n v="0"/>
  </r>
  <r>
    <s v="Brewer6"/>
    <x v="1"/>
    <x v="2"/>
    <s v="Economy"/>
    <s v="Bottle"/>
    <m/>
    <s v="650 ml"/>
    <n v="2015"/>
    <s v="Aug"/>
    <n v="8.6283185840000005"/>
    <x v="96"/>
    <n v="39"/>
  </r>
  <r>
    <s v="Brewer6"/>
    <x v="1"/>
    <x v="2"/>
    <s v="Economy"/>
    <s v="Bottle"/>
    <m/>
    <s v="650 ml"/>
    <n v="2015"/>
    <s v="Dec"/>
    <n v="8.6283185840000005"/>
    <x v="96"/>
    <n v="163.79999999999899"/>
  </r>
  <r>
    <s v="Brewer6"/>
    <x v="1"/>
    <x v="2"/>
    <s v="Economy"/>
    <s v="Bottle"/>
    <m/>
    <s v="650 ml"/>
    <n v="2015"/>
    <s v="Feb"/>
    <n v="8.0530973449999994"/>
    <x v="95"/>
    <n v="0"/>
  </r>
  <r>
    <s v="Brewer6"/>
    <x v="1"/>
    <x v="2"/>
    <s v="Economy"/>
    <s v="Bottle"/>
    <m/>
    <s v="650 ml"/>
    <n v="2015"/>
    <s v="Jan"/>
    <n v="8.0530973449999994"/>
    <x v="95"/>
    <n v="0"/>
  </r>
  <r>
    <s v="Brewer6"/>
    <x v="1"/>
    <x v="2"/>
    <s v="Economy"/>
    <s v="Bottle"/>
    <m/>
    <s v="650 ml"/>
    <n v="2015"/>
    <s v="Jul"/>
    <n v="8.0530973449999994"/>
    <x v="95"/>
    <n v="1528.02"/>
  </r>
  <r>
    <s v="Brewer6"/>
    <x v="1"/>
    <x v="2"/>
    <s v="Economy"/>
    <s v="Bottle"/>
    <m/>
    <s v="650 ml"/>
    <n v="2015"/>
    <s v="Jun"/>
    <n v="8.0530973449999994"/>
    <x v="95"/>
    <n v="257.39999999999998"/>
  </r>
  <r>
    <s v="Brewer6"/>
    <x v="1"/>
    <x v="2"/>
    <s v="Economy"/>
    <s v="Bottle"/>
    <m/>
    <s v="650 ml"/>
    <n v="2015"/>
    <s v="Mar"/>
    <n v="8.0530973449999994"/>
    <x v="95"/>
    <n v="0"/>
  </r>
  <r>
    <s v="Brewer6"/>
    <x v="1"/>
    <x v="2"/>
    <s v="Economy"/>
    <s v="Bottle"/>
    <m/>
    <s v="650 ml"/>
    <n v="2015"/>
    <s v="May"/>
    <n v="8.0530973449999994"/>
    <x v="95"/>
    <n v="171.99"/>
  </r>
  <r>
    <s v="Brewer6"/>
    <x v="1"/>
    <x v="2"/>
    <s v="Economy"/>
    <s v="Bottle"/>
    <m/>
    <s v="650 ml"/>
    <n v="2015"/>
    <s v="Nov"/>
    <n v="8.6283185840000005"/>
    <x v="96"/>
    <n v="354.979999999999"/>
  </r>
  <r>
    <s v="Brewer6"/>
    <x v="1"/>
    <x v="2"/>
    <s v="Economy"/>
    <s v="Bottle"/>
    <m/>
    <s v="650 ml"/>
    <n v="2015"/>
    <s v="Oct"/>
    <n v="8.6283185840000005"/>
    <x v="96"/>
    <n v="647.01"/>
  </r>
  <r>
    <s v="Brewer6"/>
    <x v="1"/>
    <x v="2"/>
    <s v="Economy"/>
    <s v="Bottle"/>
    <m/>
    <s v="650 ml"/>
    <n v="2015"/>
    <s v="Sep"/>
    <n v="8.6283185840000005"/>
    <x v="96"/>
    <n v="169.95999999999901"/>
  </r>
  <r>
    <s v="Brewer6"/>
    <x v="1"/>
    <x v="2"/>
    <s v="Economy"/>
    <s v="Bottle"/>
    <m/>
    <s v="650 ml"/>
    <n v="2016"/>
    <s v="Apr"/>
    <n v="8.6283185840000005"/>
    <x v="96"/>
    <n v="780"/>
  </r>
  <r>
    <s v="Brewer6"/>
    <x v="1"/>
    <x v="2"/>
    <s v="Economy"/>
    <s v="Bottle"/>
    <m/>
    <s v="650 ml"/>
    <n v="2016"/>
    <s v="Aug"/>
    <n v="8.6283185840000005"/>
    <x v="97"/>
    <n v="1938.3"/>
  </r>
  <r>
    <s v="Brewer6"/>
    <x v="1"/>
    <x v="2"/>
    <s v="Economy"/>
    <s v="Bottle"/>
    <m/>
    <s v="650 ml"/>
    <n v="2016"/>
    <s v="Dec"/>
    <n v="8.6283185840000005"/>
    <x v="97"/>
    <n v="889.98"/>
  </r>
  <r>
    <s v="Brewer6"/>
    <x v="1"/>
    <x v="2"/>
    <s v="Economy"/>
    <s v="Bottle"/>
    <m/>
    <s v="650 ml"/>
    <n v="2016"/>
    <s v="Feb"/>
    <n v="8.6283185840000005"/>
    <x v="96"/>
    <n v="312"/>
  </r>
  <r>
    <s v="Brewer6"/>
    <x v="1"/>
    <x v="2"/>
    <s v="Economy"/>
    <s v="Bottle"/>
    <m/>
    <s v="650 ml"/>
    <n v="2016"/>
    <s v="Jan"/>
    <n v="8.6283185840000005"/>
    <x v="96"/>
    <n v="452.00999999999902"/>
  </r>
  <r>
    <s v="Brewer6"/>
    <x v="1"/>
    <x v="2"/>
    <s v="Economy"/>
    <s v="Bottle"/>
    <m/>
    <s v="650 ml"/>
    <n v="2016"/>
    <s v="Jul"/>
    <n v="8.6283185840000005"/>
    <x v="97"/>
    <n v="1240.2"/>
  </r>
  <r>
    <s v="Brewer6"/>
    <x v="1"/>
    <x v="2"/>
    <s v="Economy"/>
    <s v="Bottle"/>
    <m/>
    <s v="650 ml"/>
    <n v="2016"/>
    <s v="Jun"/>
    <n v="8.6283185840000005"/>
    <x v="96"/>
    <n v="2509.6499999999901"/>
  </r>
  <r>
    <s v="Brewer6"/>
    <x v="1"/>
    <x v="2"/>
    <s v="Economy"/>
    <s v="Bottle"/>
    <m/>
    <s v="650 ml"/>
    <n v="2016"/>
    <s v="Mar"/>
    <n v="8.6283185840000005"/>
    <x v="96"/>
    <n v="393.9"/>
  </r>
  <r>
    <s v="Brewer6"/>
    <x v="1"/>
    <x v="2"/>
    <s v="Economy"/>
    <s v="Bottle"/>
    <m/>
    <s v="650 ml"/>
    <n v="2016"/>
    <s v="May"/>
    <n v="8.6283185840000005"/>
    <x v="96"/>
    <n v="1932.06"/>
  </r>
  <r>
    <s v="Brewer6"/>
    <x v="1"/>
    <x v="2"/>
    <s v="Economy"/>
    <s v="Bottle"/>
    <m/>
    <s v="650 ml"/>
    <n v="2016"/>
    <s v="Nov"/>
    <n v="8.6283185840000005"/>
    <x v="97"/>
    <n v="1485.8999999999901"/>
  </r>
  <r>
    <s v="Brewer6"/>
    <x v="1"/>
    <x v="2"/>
    <s v="Economy"/>
    <s v="Bottle"/>
    <m/>
    <s v="650 ml"/>
    <n v="2016"/>
    <s v="Oct"/>
    <n v="8.6283185840000005"/>
    <x v="97"/>
    <n v="2499.12"/>
  </r>
  <r>
    <s v="Brewer6"/>
    <x v="1"/>
    <x v="2"/>
    <s v="Economy"/>
    <s v="Bottle"/>
    <m/>
    <s v="650 ml"/>
    <n v="2016"/>
    <s v="Sep"/>
    <n v="8.6283185840000005"/>
    <x v="97"/>
    <n v="783.9"/>
  </r>
  <r>
    <s v="Brewer6"/>
    <x v="1"/>
    <x v="2"/>
    <s v="Economy"/>
    <s v="Bottle"/>
    <m/>
    <s v="650 ml"/>
    <n v="2017"/>
    <s v="Apr"/>
    <n v="8.6283185840000005"/>
    <x v="97"/>
    <n v="1864.2"/>
  </r>
  <r>
    <s v="Brewer6"/>
    <x v="1"/>
    <x v="2"/>
    <s v="Economy"/>
    <s v="Bottle"/>
    <m/>
    <s v="650 ml"/>
    <n v="2017"/>
    <s v="Aug"/>
    <n v="8.6283185840000005"/>
    <x v="98"/>
    <n v="0"/>
  </r>
  <r>
    <s v="Brewer6"/>
    <x v="1"/>
    <x v="2"/>
    <s v="Economy"/>
    <s v="Bottle"/>
    <m/>
    <s v="650 ml"/>
    <n v="2017"/>
    <s v="Dec"/>
    <n v="8.6283185840000005"/>
    <x v="98"/>
    <n v="506.99999999999898"/>
  </r>
  <r>
    <s v="Brewer6"/>
    <x v="1"/>
    <x v="2"/>
    <s v="Economy"/>
    <s v="Bottle"/>
    <m/>
    <s v="650 ml"/>
    <n v="2017"/>
    <s v="Feb"/>
    <n v="8.6283185840000005"/>
    <x v="97"/>
    <n v="564.72"/>
  </r>
  <r>
    <s v="Brewer6"/>
    <x v="1"/>
    <x v="2"/>
    <s v="Economy"/>
    <s v="Bottle"/>
    <m/>
    <s v="650 ml"/>
    <n v="2017"/>
    <s v="Jan"/>
    <n v="8.6283185840000005"/>
    <x v="97"/>
    <n v="399.74999999999898"/>
  </r>
  <r>
    <s v="Brewer6"/>
    <x v="1"/>
    <x v="2"/>
    <s v="Economy"/>
    <s v="Bottle"/>
    <m/>
    <s v="650 ml"/>
    <n v="2017"/>
    <s v="Jul"/>
    <n v="8.6283185840000005"/>
    <x v="98"/>
    <n v="499.98"/>
  </r>
  <r>
    <s v="Brewer6"/>
    <x v="1"/>
    <x v="2"/>
    <s v="Economy"/>
    <s v="Bottle"/>
    <m/>
    <s v="650 ml"/>
    <n v="2017"/>
    <s v="Jun"/>
    <n v="8.6283185840000005"/>
    <x v="97"/>
    <n v="2730"/>
  </r>
  <r>
    <s v="Brewer6"/>
    <x v="1"/>
    <x v="2"/>
    <s v="Economy"/>
    <s v="Bottle"/>
    <m/>
    <s v="650 ml"/>
    <n v="2017"/>
    <s v="Mar"/>
    <n v="8.6283185840000005"/>
    <x v="97"/>
    <n v="2312.6999999999998"/>
  </r>
  <r>
    <s v="Brewer6"/>
    <x v="1"/>
    <x v="2"/>
    <s v="Economy"/>
    <s v="Bottle"/>
    <m/>
    <s v="650 ml"/>
    <n v="2017"/>
    <s v="May"/>
    <n v="8.6283185840000005"/>
    <x v="97"/>
    <n v="2669.9399999999901"/>
  </r>
  <r>
    <s v="Brewer6"/>
    <x v="1"/>
    <x v="2"/>
    <s v="Economy"/>
    <s v="Bottle"/>
    <m/>
    <s v="650 ml"/>
    <n v="2017"/>
    <s v="Nov"/>
    <n v="8.6283185840000005"/>
    <x v="98"/>
    <n v="714.95"/>
  </r>
  <r>
    <s v="Brewer6"/>
    <x v="1"/>
    <x v="2"/>
    <s v="Economy"/>
    <s v="Bottle"/>
    <m/>
    <s v="650 ml"/>
    <n v="2017"/>
    <s v="Oct"/>
    <n v="8.6283185840000005"/>
    <x v="98"/>
    <n v="1285.83"/>
  </r>
  <r>
    <s v="Brewer6"/>
    <x v="1"/>
    <x v="2"/>
    <s v="Economy"/>
    <s v="Bottle"/>
    <m/>
    <s v="650 ml"/>
    <n v="2017"/>
    <s v="Sep"/>
    <n v="8.6283185840000005"/>
    <x v="98"/>
    <n v="546"/>
  </r>
  <r>
    <s v="Brewer6"/>
    <x v="1"/>
    <x v="2"/>
    <s v="Economy"/>
    <s v="Bottle"/>
    <m/>
    <s v="650 ml"/>
    <n v="2018"/>
    <s v="Apr"/>
    <n v="8.6283185840000005"/>
    <x v="98"/>
    <n v="1088.0999999999999"/>
  </r>
  <r>
    <s v="Brewer6"/>
    <x v="1"/>
    <x v="2"/>
    <s v="Economy"/>
    <s v="Bottle"/>
    <m/>
    <s v="650 ml"/>
    <n v="2018"/>
    <s v="Aug"/>
    <n v="9.3185840710000001"/>
    <x v="99"/>
    <n v="1521"/>
  </r>
  <r>
    <s v="Brewer6"/>
    <x v="1"/>
    <x v="2"/>
    <s v="Economy"/>
    <s v="Bottle"/>
    <m/>
    <s v="650 ml"/>
    <n v="2018"/>
    <s v="Dec"/>
    <n v="9.6637168139999901"/>
    <x v="100"/>
    <n v="1808.96999999999"/>
  </r>
  <r>
    <s v="Brewer6"/>
    <x v="1"/>
    <x v="2"/>
    <s v="Economy"/>
    <s v="Bottle"/>
    <m/>
    <s v="650 ml"/>
    <n v="2018"/>
    <s v="Feb"/>
    <n v="8.6283185840000005"/>
    <x v="98"/>
    <n v="469.95"/>
  </r>
  <r>
    <s v="Brewer6"/>
    <x v="1"/>
    <x v="2"/>
    <s v="Economy"/>
    <s v="Bottle"/>
    <m/>
    <s v="650 ml"/>
    <n v="2018"/>
    <s v="Jan"/>
    <n v="8.6283185840000005"/>
    <x v="98"/>
    <n v="585"/>
  </r>
  <r>
    <s v="Brewer6"/>
    <x v="1"/>
    <x v="2"/>
    <s v="Economy"/>
    <s v="Bottle"/>
    <m/>
    <s v="650 ml"/>
    <n v="2018"/>
    <s v="Jul"/>
    <n v="9.3185840710000001"/>
    <x v="99"/>
    <n v="1092"/>
  </r>
  <r>
    <s v="Brewer6"/>
    <x v="1"/>
    <x v="2"/>
    <s v="Economy"/>
    <s v="Bottle"/>
    <m/>
    <s v="650 ml"/>
    <n v="2018"/>
    <s v="Jun"/>
    <n v="8.6283185840000005"/>
    <x v="98"/>
    <n v="1750.32"/>
  </r>
  <r>
    <s v="Brewer6"/>
    <x v="1"/>
    <x v="2"/>
    <s v="Economy"/>
    <s v="Bottle"/>
    <m/>
    <s v="650 ml"/>
    <n v="2018"/>
    <s v="Mar"/>
    <n v="8.6283185840000005"/>
    <x v="98"/>
    <n v="782.03"/>
  </r>
  <r>
    <s v="Brewer6"/>
    <x v="1"/>
    <x v="2"/>
    <s v="Economy"/>
    <s v="Bottle"/>
    <m/>
    <s v="650 ml"/>
    <n v="2018"/>
    <s v="May"/>
    <n v="8.6283185840000005"/>
    <x v="98"/>
    <n v="1608.36"/>
  </r>
  <r>
    <s v="Brewer6"/>
    <x v="1"/>
    <x v="2"/>
    <s v="Economy"/>
    <s v="Bottle"/>
    <m/>
    <s v="650 ml"/>
    <n v="2018"/>
    <s v="Nov"/>
    <n v="9.6637168139999901"/>
    <x v="100"/>
    <n v="2340"/>
  </r>
  <r>
    <s v="Brewer6"/>
    <x v="1"/>
    <x v="2"/>
    <s v="Economy"/>
    <s v="Bottle"/>
    <m/>
    <s v="650 ml"/>
    <n v="2018"/>
    <s v="Oct"/>
    <n v="9.3185840710000001"/>
    <x v="99"/>
    <n v="4000.99999999999"/>
  </r>
  <r>
    <s v="Brewer6"/>
    <x v="1"/>
    <x v="2"/>
    <s v="Economy"/>
    <s v="Bottle"/>
    <m/>
    <s v="650 ml"/>
    <n v="2018"/>
    <s v="Sep"/>
    <n v="9.3185840710000001"/>
    <x v="99"/>
    <n v="1794.01"/>
  </r>
  <r>
    <s v="Brewer6"/>
    <x v="1"/>
    <x v="2"/>
    <s v="Economy"/>
    <s v="Bottle"/>
    <m/>
    <s v="650 ml"/>
    <n v="2019"/>
    <s v="Apr"/>
    <n v="9.6637168139999901"/>
    <x v="100"/>
    <n v="2184"/>
  </r>
  <r>
    <s v="Brewer6"/>
    <x v="1"/>
    <x v="2"/>
    <s v="Economy"/>
    <s v="Bottle"/>
    <m/>
    <s v="650 ml"/>
    <n v="2019"/>
    <s v="Aug"/>
    <n v="10.3539823"/>
    <x v="101"/>
    <n v="0"/>
  </r>
  <r>
    <s v="Brewer6"/>
    <x v="1"/>
    <x v="2"/>
    <s v="Economy"/>
    <s v="Bottle"/>
    <m/>
    <s v="650 ml"/>
    <n v="2019"/>
    <s v="Feb"/>
    <n v="9.6637168139999901"/>
    <x v="100"/>
    <n v="545.99"/>
  </r>
  <r>
    <s v="Brewer6"/>
    <x v="1"/>
    <x v="2"/>
    <s v="Economy"/>
    <s v="Bottle"/>
    <m/>
    <s v="650 ml"/>
    <n v="2019"/>
    <s v="Jan"/>
    <n v="9.6637168139999901"/>
    <x v="100"/>
    <n v="904"/>
  </r>
  <r>
    <s v="Brewer6"/>
    <x v="1"/>
    <x v="2"/>
    <s v="Economy"/>
    <s v="Bottle"/>
    <m/>
    <s v="650 ml"/>
    <n v="2019"/>
    <s v="Jul"/>
    <n v="10.3539823"/>
    <x v="101"/>
    <n v="1100.03"/>
  </r>
  <r>
    <s v="Brewer6"/>
    <x v="1"/>
    <x v="2"/>
    <s v="Economy"/>
    <s v="Bottle"/>
    <m/>
    <s v="650 ml"/>
    <n v="2019"/>
    <s v="Jun"/>
    <n v="9.6637168139999901"/>
    <x v="100"/>
    <n v="2000"/>
  </r>
  <r>
    <s v="Brewer6"/>
    <x v="1"/>
    <x v="2"/>
    <s v="Economy"/>
    <s v="Bottle"/>
    <m/>
    <s v="650 ml"/>
    <n v="2019"/>
    <s v="Mar"/>
    <n v="9.6637168139999901"/>
    <x v="100"/>
    <n v="1170"/>
  </r>
  <r>
    <s v="Brewer6"/>
    <x v="1"/>
    <x v="2"/>
    <s v="Economy"/>
    <s v="Bottle"/>
    <m/>
    <s v="650 ml"/>
    <n v="2019"/>
    <s v="May"/>
    <n v="9.6637168139999901"/>
    <x v="100"/>
    <n v="1700.01"/>
  </r>
  <r>
    <s v="Brewer6"/>
    <x v="1"/>
    <x v="2"/>
    <s v="Economy"/>
    <s v="CAN"/>
    <m/>
    <s v="500 ml"/>
    <n v="2016"/>
    <s v="Aug"/>
    <n v="6.3270999999999997"/>
    <x v="90"/>
    <n v="0"/>
  </r>
  <r>
    <s v="Brewer6"/>
    <x v="1"/>
    <x v="2"/>
    <s v="Economy"/>
    <s v="CAN"/>
    <m/>
    <s v="500 ml"/>
    <n v="2016"/>
    <s v="Dec"/>
    <n v="6.3270999999999997"/>
    <x v="90"/>
    <n v="0"/>
  </r>
  <r>
    <s v="Brewer6"/>
    <x v="1"/>
    <x v="2"/>
    <s v="Economy"/>
    <s v="CAN"/>
    <m/>
    <s v="500 ml"/>
    <n v="2016"/>
    <s v="Nov"/>
    <n v="6.3270999999999997"/>
    <x v="90"/>
    <n v="0"/>
  </r>
  <r>
    <s v="Brewer6"/>
    <x v="1"/>
    <x v="2"/>
    <s v="Economy"/>
    <s v="CAN"/>
    <m/>
    <s v="500 ml"/>
    <n v="2016"/>
    <s v="Oct"/>
    <n v="6.3270999999999997"/>
    <x v="90"/>
    <n v="0"/>
  </r>
  <r>
    <s v="Brewer6"/>
    <x v="1"/>
    <x v="2"/>
    <s v="Economy"/>
    <s v="CAN"/>
    <m/>
    <s v="500 ml"/>
    <n v="2016"/>
    <s v="Sep"/>
    <n v="6.3270999999999997"/>
    <x v="90"/>
    <n v="0"/>
  </r>
  <r>
    <s v="Brewer6"/>
    <x v="1"/>
    <x v="2"/>
    <s v="Economy"/>
    <s v="CAN"/>
    <m/>
    <s v="500 ml"/>
    <n v="2017"/>
    <s v="Apr"/>
    <n v="6.3270999999999997"/>
    <x v="90"/>
    <n v="50.4"/>
  </r>
  <r>
    <s v="Brewer6"/>
    <x v="1"/>
    <x v="2"/>
    <s v="Economy"/>
    <s v="CAN"/>
    <m/>
    <s v="500 ml"/>
    <n v="2017"/>
    <s v="Aug"/>
    <n v="6.3270999999999997"/>
    <x v="91"/>
    <n v="0"/>
  </r>
  <r>
    <s v="Brewer6"/>
    <x v="1"/>
    <x v="2"/>
    <s v="Economy"/>
    <s v="CAN"/>
    <m/>
    <s v="500 ml"/>
    <n v="2017"/>
    <s v="Dec"/>
    <n v="6.3270999999999997"/>
    <x v="91"/>
    <n v="96"/>
  </r>
  <r>
    <s v="Brewer6"/>
    <x v="1"/>
    <x v="2"/>
    <s v="Economy"/>
    <s v="CAN"/>
    <m/>
    <s v="500 ml"/>
    <n v="2017"/>
    <s v="Feb"/>
    <n v="6.3270999999999997"/>
    <x v="90"/>
    <n v="45"/>
  </r>
  <r>
    <s v="Brewer6"/>
    <x v="1"/>
    <x v="2"/>
    <s v="Economy"/>
    <s v="CAN"/>
    <m/>
    <s v="500 ml"/>
    <n v="2017"/>
    <s v="Jan"/>
    <n v="6.3270999999999997"/>
    <x v="90"/>
    <n v="126"/>
  </r>
  <r>
    <s v="Brewer6"/>
    <x v="1"/>
    <x v="2"/>
    <s v="Economy"/>
    <s v="CAN"/>
    <m/>
    <s v="500 ml"/>
    <n v="2017"/>
    <s v="Jul"/>
    <n v="6.3270999999999997"/>
    <x v="91"/>
    <n v="48"/>
  </r>
  <r>
    <s v="Brewer6"/>
    <x v="1"/>
    <x v="2"/>
    <s v="Economy"/>
    <s v="CAN"/>
    <m/>
    <s v="500 ml"/>
    <n v="2017"/>
    <s v="Jun"/>
    <n v="6.3270999999999997"/>
    <x v="90"/>
    <n v="275.10000000000002"/>
  </r>
  <r>
    <s v="Brewer6"/>
    <x v="1"/>
    <x v="2"/>
    <s v="Economy"/>
    <s v="CAN"/>
    <m/>
    <s v="500 ml"/>
    <n v="2017"/>
    <s v="Mar"/>
    <n v="6.3270999999999997"/>
    <x v="90"/>
    <n v="174"/>
  </r>
  <r>
    <s v="Brewer6"/>
    <x v="1"/>
    <x v="2"/>
    <s v="Economy"/>
    <s v="CAN"/>
    <m/>
    <s v="500 ml"/>
    <n v="2017"/>
    <s v="May"/>
    <n v="6.3270999999999997"/>
    <x v="90"/>
    <n v="300"/>
  </r>
  <r>
    <s v="Brewer6"/>
    <x v="1"/>
    <x v="2"/>
    <s v="Economy"/>
    <s v="CAN"/>
    <m/>
    <s v="500 ml"/>
    <n v="2017"/>
    <s v="Nov"/>
    <n v="6.3270999999999997"/>
    <x v="91"/>
    <n v="60"/>
  </r>
  <r>
    <s v="Brewer6"/>
    <x v="1"/>
    <x v="2"/>
    <s v="Economy"/>
    <s v="CAN"/>
    <m/>
    <s v="500 ml"/>
    <n v="2017"/>
    <s v="Oct"/>
    <n v="6.3270999999999997"/>
    <x v="91"/>
    <n v="60"/>
  </r>
  <r>
    <s v="Brewer6"/>
    <x v="1"/>
    <x v="2"/>
    <s v="Economy"/>
    <s v="CAN"/>
    <m/>
    <s v="500 ml"/>
    <n v="2017"/>
    <s v="Sep"/>
    <n v="6.3270999999999997"/>
    <x v="91"/>
    <n v="0"/>
  </r>
  <r>
    <s v="Brewer6"/>
    <x v="1"/>
    <x v="2"/>
    <s v="Economy"/>
    <s v="CAN"/>
    <m/>
    <s v="500 ml"/>
    <n v="2018"/>
    <s v="Apr"/>
    <n v="6.3270999999999997"/>
    <x v="91"/>
    <n v="70.2"/>
  </r>
  <r>
    <s v="Brewer6"/>
    <x v="1"/>
    <x v="2"/>
    <s v="Economy"/>
    <s v="CAN"/>
    <m/>
    <s v="500 ml"/>
    <n v="2018"/>
    <s v="Aug"/>
    <n v="6.3270999999999997"/>
    <x v="91"/>
    <n v="180"/>
  </r>
  <r>
    <s v="Brewer6"/>
    <x v="1"/>
    <x v="2"/>
    <s v="Economy"/>
    <s v="CAN"/>
    <m/>
    <s v="500 ml"/>
    <n v="2018"/>
    <s v="Dec"/>
    <n v="7.9380530970000001"/>
    <x v="102"/>
    <n v="60"/>
  </r>
  <r>
    <s v="Brewer6"/>
    <x v="1"/>
    <x v="2"/>
    <s v="Economy"/>
    <s v="CAN"/>
    <m/>
    <s v="500 ml"/>
    <n v="2018"/>
    <s v="Feb"/>
    <n v="6.3270999999999997"/>
    <x v="91"/>
    <n v="39.9"/>
  </r>
  <r>
    <s v="Brewer6"/>
    <x v="1"/>
    <x v="2"/>
    <s v="Economy"/>
    <s v="CAN"/>
    <m/>
    <s v="500 ml"/>
    <n v="2018"/>
    <s v="Jan"/>
    <n v="6.3270999999999997"/>
    <x v="91"/>
    <n v="78"/>
  </r>
  <r>
    <s v="Brewer6"/>
    <x v="1"/>
    <x v="2"/>
    <s v="Economy"/>
    <s v="CAN"/>
    <m/>
    <s v="500 ml"/>
    <n v="2018"/>
    <s v="Jul"/>
    <n v="6.3270999999999997"/>
    <x v="91"/>
    <n v="19.98"/>
  </r>
  <r>
    <s v="Brewer6"/>
    <x v="1"/>
    <x v="2"/>
    <s v="Economy"/>
    <s v="CAN"/>
    <m/>
    <s v="500 ml"/>
    <n v="2018"/>
    <s v="Jun"/>
    <n v="6.3270999999999997"/>
    <x v="91"/>
    <n v="100.2"/>
  </r>
  <r>
    <s v="Brewer6"/>
    <x v="1"/>
    <x v="2"/>
    <s v="Economy"/>
    <s v="CAN"/>
    <m/>
    <s v="500 ml"/>
    <n v="2018"/>
    <s v="Mar"/>
    <n v="6.3270999999999997"/>
    <x v="91"/>
    <n v="91.8"/>
  </r>
  <r>
    <s v="Brewer6"/>
    <x v="1"/>
    <x v="2"/>
    <s v="Economy"/>
    <s v="CAN"/>
    <m/>
    <s v="500 ml"/>
    <n v="2018"/>
    <s v="May"/>
    <n v="6.3270999999999997"/>
    <x v="91"/>
    <n v="96"/>
  </r>
  <r>
    <s v="Brewer6"/>
    <x v="1"/>
    <x v="2"/>
    <s v="Economy"/>
    <s v="CAN"/>
    <m/>
    <s v="500 ml"/>
    <n v="2018"/>
    <s v="Nov"/>
    <n v="7.9380530970000001"/>
    <x v="102"/>
    <n v="60"/>
  </r>
  <r>
    <s v="Brewer6"/>
    <x v="1"/>
    <x v="2"/>
    <s v="Economy"/>
    <s v="CAN"/>
    <m/>
    <s v="500 ml"/>
    <n v="2018"/>
    <s v="Oct"/>
    <n v="6.3270999999999997"/>
    <x v="91"/>
    <n v="104.009999999999"/>
  </r>
  <r>
    <s v="Brewer6"/>
    <x v="1"/>
    <x v="2"/>
    <s v="Economy"/>
    <s v="CAN"/>
    <m/>
    <s v="500 ml"/>
    <n v="2018"/>
    <s v="Sep"/>
    <n v="6.3270999999999997"/>
    <x v="91"/>
    <n v="103.99"/>
  </r>
  <r>
    <s v="Brewer6"/>
    <x v="1"/>
    <x v="2"/>
    <s v="Economy"/>
    <s v="CAN"/>
    <m/>
    <s v="500 ml"/>
    <n v="2019"/>
    <s v="Apr"/>
    <n v="7.9380530970000001"/>
    <x v="102"/>
    <n v="114"/>
  </r>
  <r>
    <s v="Brewer6"/>
    <x v="1"/>
    <x v="2"/>
    <s v="Economy"/>
    <s v="CAN"/>
    <m/>
    <s v="500 ml"/>
    <n v="2019"/>
    <s v="Aug"/>
    <n v="8.6283185840000005"/>
    <x v="103"/>
    <n v="0"/>
  </r>
  <r>
    <s v="Brewer6"/>
    <x v="1"/>
    <x v="2"/>
    <s v="Economy"/>
    <s v="CAN"/>
    <m/>
    <s v="500 ml"/>
    <n v="2019"/>
    <s v="Feb"/>
    <n v="7.9380530970000001"/>
    <x v="102"/>
    <n v="30"/>
  </r>
  <r>
    <s v="Brewer6"/>
    <x v="1"/>
    <x v="2"/>
    <s v="Economy"/>
    <s v="CAN"/>
    <m/>
    <s v="500 ml"/>
    <n v="2019"/>
    <s v="Jan"/>
    <n v="7.9380530970000001"/>
    <x v="102"/>
    <n v="30"/>
  </r>
  <r>
    <s v="Brewer6"/>
    <x v="1"/>
    <x v="2"/>
    <s v="Economy"/>
    <s v="CAN"/>
    <m/>
    <s v="500 ml"/>
    <n v="2019"/>
    <s v="Jul"/>
    <n v="8.6283185840000005"/>
    <x v="103"/>
    <n v="30"/>
  </r>
  <r>
    <s v="Brewer6"/>
    <x v="1"/>
    <x v="2"/>
    <s v="Economy"/>
    <s v="CAN"/>
    <m/>
    <s v="500 ml"/>
    <n v="2019"/>
    <s v="Jun"/>
    <n v="7.9380530970000001"/>
    <x v="102"/>
    <n v="96"/>
  </r>
  <r>
    <s v="Brewer6"/>
    <x v="1"/>
    <x v="2"/>
    <s v="Economy"/>
    <s v="CAN"/>
    <m/>
    <s v="500 ml"/>
    <n v="2019"/>
    <s v="Mar"/>
    <n v="7.9380530970000001"/>
    <x v="102"/>
    <n v="30"/>
  </r>
  <r>
    <s v="Brewer6"/>
    <x v="1"/>
    <x v="2"/>
    <s v="Economy"/>
    <s v="CAN"/>
    <m/>
    <s v="500 ml"/>
    <n v="2019"/>
    <s v="May"/>
    <n v="7.9380530970000001"/>
    <x v="102"/>
    <n v="135"/>
  </r>
  <r>
    <s v="Brewer6"/>
    <x v="1"/>
    <x v="3"/>
    <s v="Economy"/>
    <s v="Bottle"/>
    <m/>
    <s v="650 ml"/>
    <n v="2018"/>
    <s v="Aug"/>
    <n v="11.5"/>
    <x v="104"/>
    <n v="714.01"/>
  </r>
  <r>
    <s v="Brewer6"/>
    <x v="1"/>
    <x v="3"/>
    <s v="Economy"/>
    <s v="Bottle"/>
    <m/>
    <s v="650 ml"/>
    <n v="2018"/>
    <s v="Dec"/>
    <n v="11.5"/>
    <x v="104"/>
    <n v="624"/>
  </r>
  <r>
    <s v="Brewer6"/>
    <x v="1"/>
    <x v="3"/>
    <s v="Economy"/>
    <s v="Bottle"/>
    <m/>
    <s v="650 ml"/>
    <n v="2018"/>
    <s v="Jul"/>
    <n v="11.5"/>
    <x v="104"/>
    <n v="351"/>
  </r>
  <r>
    <s v="Brewer6"/>
    <x v="1"/>
    <x v="3"/>
    <s v="Economy"/>
    <s v="Bottle"/>
    <m/>
    <s v="650 ml"/>
    <n v="2018"/>
    <s v="Nov"/>
    <n v="11.5"/>
    <x v="104"/>
    <n v="93.6"/>
  </r>
  <r>
    <s v="Brewer6"/>
    <x v="1"/>
    <x v="3"/>
    <s v="Economy"/>
    <s v="Bottle"/>
    <m/>
    <s v="650 ml"/>
    <n v="2018"/>
    <s v="Oct"/>
    <n v="11.5"/>
    <x v="104"/>
    <n v="1000"/>
  </r>
  <r>
    <s v="Brewer6"/>
    <x v="1"/>
    <x v="3"/>
    <s v="Economy"/>
    <s v="Bottle"/>
    <m/>
    <s v="650 ml"/>
    <n v="2018"/>
    <s v="Sep"/>
    <n v="11.5"/>
    <x v="104"/>
    <n v="819"/>
  </r>
  <r>
    <s v="Brewer6"/>
    <x v="1"/>
    <x v="3"/>
    <s v="Economy"/>
    <s v="Bottle"/>
    <m/>
    <s v="650 ml"/>
    <n v="2019"/>
    <s v="Apr"/>
    <n v="11.5"/>
    <x v="104"/>
    <n v="0"/>
  </r>
  <r>
    <s v="Brewer6"/>
    <x v="1"/>
    <x v="3"/>
    <s v="Economy"/>
    <s v="Bottle"/>
    <m/>
    <s v="650 ml"/>
    <n v="2019"/>
    <s v="Aug"/>
    <n v="11.5"/>
    <x v="104"/>
    <n v="0"/>
  </r>
  <r>
    <s v="Brewer6"/>
    <x v="1"/>
    <x v="3"/>
    <s v="Economy"/>
    <s v="Bottle"/>
    <m/>
    <s v="650 ml"/>
    <n v="2019"/>
    <s v="Feb"/>
    <n v="11.5"/>
    <x v="104"/>
    <n v="0"/>
  </r>
  <r>
    <s v="Brewer6"/>
    <x v="1"/>
    <x v="3"/>
    <s v="Economy"/>
    <s v="Bottle"/>
    <m/>
    <s v="650 ml"/>
    <n v="2019"/>
    <s v="Jan"/>
    <n v="11.5"/>
    <x v="104"/>
    <n v="234.01"/>
  </r>
  <r>
    <s v="Brewer6"/>
    <x v="1"/>
    <x v="3"/>
    <s v="Economy"/>
    <s v="Bottle"/>
    <m/>
    <s v="650 ml"/>
    <n v="2019"/>
    <s v="Jul"/>
    <n v="11.5"/>
    <x v="104"/>
    <n v="0"/>
  </r>
  <r>
    <s v="Brewer6"/>
    <x v="1"/>
    <x v="3"/>
    <s v="Economy"/>
    <s v="Bottle"/>
    <m/>
    <s v="650 ml"/>
    <n v="2019"/>
    <s v="Jun"/>
    <n v="11.5"/>
    <x v="104"/>
    <n v="0"/>
  </r>
  <r>
    <s v="Brewer6"/>
    <x v="1"/>
    <x v="3"/>
    <s v="Economy"/>
    <s v="Bottle"/>
    <m/>
    <s v="650 ml"/>
    <n v="2019"/>
    <s v="Mar"/>
    <n v="11.5"/>
    <x v="104"/>
    <n v="54.599999999999902"/>
  </r>
  <r>
    <s v="Brewer6"/>
    <x v="1"/>
    <x v="3"/>
    <s v="Economy"/>
    <s v="Bottle"/>
    <m/>
    <s v="650 ml"/>
    <n v="2019"/>
    <s v="May"/>
    <n v="11.5"/>
    <x v="104"/>
    <n v="0"/>
  </r>
  <r>
    <s v="Brewer6"/>
    <x v="1"/>
    <x v="0"/>
    <s v="Economy"/>
    <s v="Bottle"/>
    <m/>
    <s v="650 ml"/>
    <n v="2014"/>
    <s v="Aug"/>
    <n v="5.1769911500000001"/>
    <x v="82"/>
    <n v="827.03"/>
  </r>
  <r>
    <s v="Brewer6"/>
    <x v="1"/>
    <x v="0"/>
    <s v="Economy"/>
    <s v="Bottle"/>
    <m/>
    <s v="650 ml"/>
    <n v="2014"/>
    <s v="Dec"/>
    <n v="5.1769911500000001"/>
    <x v="82"/>
    <n v="449.99"/>
  </r>
  <r>
    <s v="Brewer6"/>
    <x v="1"/>
    <x v="0"/>
    <s v="Economy"/>
    <s v="Bottle"/>
    <m/>
    <s v="650 ml"/>
    <n v="2014"/>
    <s v="Nov"/>
    <n v="5.1769911500000001"/>
    <x v="82"/>
    <n v="760.969999999999"/>
  </r>
  <r>
    <s v="Brewer6"/>
    <x v="1"/>
    <x v="0"/>
    <s v="Economy"/>
    <s v="Bottle"/>
    <m/>
    <s v="650 ml"/>
    <n v="2014"/>
    <s v="Oct"/>
    <n v="5.1769911500000001"/>
    <x v="82"/>
    <n v="1350.18"/>
  </r>
  <r>
    <s v="Brewer6"/>
    <x v="1"/>
    <x v="0"/>
    <s v="Economy"/>
    <s v="Bottle"/>
    <m/>
    <s v="650 ml"/>
    <n v="2014"/>
    <s v="Sep"/>
    <n v="5.1769911500000001"/>
    <x v="82"/>
    <n v="571.74"/>
  </r>
  <r>
    <s v="Brewer6"/>
    <x v="1"/>
    <x v="0"/>
    <s v="Economy"/>
    <s v="Bottle"/>
    <m/>
    <s v="650 ml"/>
    <n v="2015"/>
    <s v="Apr"/>
    <n v="5.1769911500000001"/>
    <x v="82"/>
    <n v="210.99"/>
  </r>
  <r>
    <s v="Brewer6"/>
    <x v="1"/>
    <x v="0"/>
    <s v="Economy"/>
    <s v="Bottle"/>
    <m/>
    <s v="650 ml"/>
    <n v="2015"/>
    <s v="Aug"/>
    <n v="10.3539823"/>
    <x v="105"/>
    <n v="221.98999999999899"/>
  </r>
  <r>
    <s v="Brewer6"/>
    <x v="1"/>
    <x v="0"/>
    <s v="Economy"/>
    <s v="Bottle"/>
    <m/>
    <s v="650 ml"/>
    <n v="2015"/>
    <s v="Dec"/>
    <n v="10.3539823"/>
    <x v="105"/>
    <n v="604.5"/>
  </r>
  <r>
    <s v="Brewer6"/>
    <x v="1"/>
    <x v="0"/>
    <s v="Economy"/>
    <s v="Bottle"/>
    <m/>
    <s v="650 ml"/>
    <n v="2015"/>
    <s v="Feb"/>
    <n v="5.1769911500000001"/>
    <x v="82"/>
    <n v="311.91999999999899"/>
  </r>
  <r>
    <s v="Brewer6"/>
    <x v="1"/>
    <x v="0"/>
    <s v="Economy"/>
    <s v="Bottle"/>
    <m/>
    <s v="650 ml"/>
    <n v="2015"/>
    <s v="Jan"/>
    <n v="5.1769911500000001"/>
    <x v="82"/>
    <n v="116.99999999999901"/>
  </r>
  <r>
    <s v="Brewer6"/>
    <x v="1"/>
    <x v="0"/>
    <s v="Economy"/>
    <s v="Bottle"/>
    <m/>
    <s v="650 ml"/>
    <n v="2015"/>
    <s v="Jul"/>
    <n v="5.1769911500000001"/>
    <x v="82"/>
    <n v="2021.75999999999"/>
  </r>
  <r>
    <s v="Brewer6"/>
    <x v="1"/>
    <x v="0"/>
    <s v="Economy"/>
    <s v="Bottle"/>
    <m/>
    <s v="650 ml"/>
    <n v="2015"/>
    <s v="Jun"/>
    <n v="5.1769911500000001"/>
    <x v="82"/>
    <n v="518.70000000000005"/>
  </r>
  <r>
    <s v="Brewer6"/>
    <x v="1"/>
    <x v="0"/>
    <s v="Economy"/>
    <s v="Bottle"/>
    <m/>
    <s v="650 ml"/>
    <n v="2015"/>
    <s v="Mar"/>
    <n v="5.1769911500000001"/>
    <x v="82"/>
    <n v="668.07999999999902"/>
  </r>
  <r>
    <s v="Brewer6"/>
    <x v="1"/>
    <x v="0"/>
    <s v="Economy"/>
    <s v="Bottle"/>
    <m/>
    <s v="650 ml"/>
    <n v="2015"/>
    <s v="May"/>
    <n v="5.1769911500000001"/>
    <x v="82"/>
    <n v="375.02"/>
  </r>
  <r>
    <s v="Brewer6"/>
    <x v="1"/>
    <x v="0"/>
    <s v="Economy"/>
    <s v="Bottle"/>
    <m/>
    <s v="650 ml"/>
    <n v="2015"/>
    <s v="Nov"/>
    <n v="10.3539823"/>
    <x v="105"/>
    <n v="390"/>
  </r>
  <r>
    <s v="Brewer6"/>
    <x v="1"/>
    <x v="0"/>
    <s v="Economy"/>
    <s v="Bottle"/>
    <m/>
    <s v="650 ml"/>
    <n v="2015"/>
    <s v="Oct"/>
    <n v="10.3539823"/>
    <x v="105"/>
    <n v="610.97"/>
  </r>
  <r>
    <s v="Brewer6"/>
    <x v="1"/>
    <x v="0"/>
    <s v="Economy"/>
    <s v="Bottle"/>
    <m/>
    <s v="650 ml"/>
    <n v="2015"/>
    <s v="Sep"/>
    <n v="10.3539823"/>
    <x v="105"/>
    <n v="607"/>
  </r>
  <r>
    <s v="Brewer6"/>
    <x v="1"/>
    <x v="0"/>
    <s v="Economy"/>
    <s v="Bottle"/>
    <m/>
    <s v="650 ml"/>
    <n v="2016"/>
    <s v="Apr"/>
    <n v="10.3539823"/>
    <x v="105"/>
    <n v="273"/>
  </r>
  <r>
    <s v="Brewer6"/>
    <x v="1"/>
    <x v="0"/>
    <s v="Economy"/>
    <s v="Bottle"/>
    <m/>
    <s v="650 ml"/>
    <n v="2016"/>
    <s v="Aug"/>
    <n v="10.3539823"/>
    <x v="105"/>
    <n v="538.98"/>
  </r>
  <r>
    <s v="Brewer6"/>
    <x v="1"/>
    <x v="0"/>
    <s v="Economy"/>
    <s v="Bottle"/>
    <m/>
    <s v="650 ml"/>
    <n v="2016"/>
    <s v="Dec"/>
    <n v="10.3539823"/>
    <x v="105"/>
    <n v="402.479999999999"/>
  </r>
  <r>
    <s v="Brewer6"/>
    <x v="1"/>
    <x v="0"/>
    <s v="Economy"/>
    <s v="Bottle"/>
    <m/>
    <s v="650 ml"/>
    <n v="2016"/>
    <s v="Feb"/>
    <n v="10.3539823"/>
    <x v="105"/>
    <n v="272.22000000000003"/>
  </r>
  <r>
    <s v="Brewer6"/>
    <x v="1"/>
    <x v="0"/>
    <s v="Economy"/>
    <s v="Bottle"/>
    <m/>
    <s v="650 ml"/>
    <n v="2016"/>
    <s v="Jan"/>
    <n v="10.3539823"/>
    <x v="105"/>
    <n v="363.01"/>
  </r>
  <r>
    <s v="Brewer6"/>
    <x v="1"/>
    <x v="0"/>
    <s v="Economy"/>
    <s v="Bottle"/>
    <m/>
    <s v="650 ml"/>
    <n v="2016"/>
    <s v="Jul"/>
    <n v="10.3539823"/>
    <x v="105"/>
    <n v="405.599999999999"/>
  </r>
  <r>
    <s v="Brewer6"/>
    <x v="1"/>
    <x v="0"/>
    <s v="Economy"/>
    <s v="Bottle"/>
    <m/>
    <s v="650 ml"/>
    <n v="2016"/>
    <s v="Jun"/>
    <n v="10.3539823"/>
    <x v="105"/>
    <n v="595.91999999999996"/>
  </r>
  <r>
    <s v="Brewer6"/>
    <x v="1"/>
    <x v="0"/>
    <s v="Economy"/>
    <s v="Bottle"/>
    <m/>
    <s v="650 ml"/>
    <n v="2016"/>
    <s v="Mar"/>
    <n v="10.3539823"/>
    <x v="105"/>
    <n v="102.14"/>
  </r>
  <r>
    <s v="Brewer6"/>
    <x v="1"/>
    <x v="0"/>
    <s v="Economy"/>
    <s v="Bottle"/>
    <m/>
    <s v="650 ml"/>
    <n v="2016"/>
    <s v="May"/>
    <n v="10.3539823"/>
    <x v="105"/>
    <n v="540.92999999999995"/>
  </r>
  <r>
    <s v="Brewer6"/>
    <x v="1"/>
    <x v="0"/>
    <s v="Economy"/>
    <s v="Bottle"/>
    <m/>
    <s v="650 ml"/>
    <n v="2016"/>
    <s v="Nov"/>
    <n v="10.3539823"/>
    <x v="105"/>
    <n v="1017.9"/>
  </r>
  <r>
    <s v="Brewer6"/>
    <x v="1"/>
    <x v="0"/>
    <s v="Economy"/>
    <s v="Bottle"/>
    <m/>
    <s v="650 ml"/>
    <n v="2016"/>
    <s v="Oct"/>
    <n v="10.3539823"/>
    <x v="105"/>
    <n v="805.35"/>
  </r>
  <r>
    <s v="Brewer6"/>
    <x v="1"/>
    <x v="0"/>
    <s v="Economy"/>
    <s v="Bottle"/>
    <m/>
    <s v="650 ml"/>
    <n v="2016"/>
    <s v="Sep"/>
    <n v="10.3539823"/>
    <x v="105"/>
    <n v="336"/>
  </r>
  <r>
    <s v="Brewer6"/>
    <x v="1"/>
    <x v="0"/>
    <s v="Economy"/>
    <s v="Bottle"/>
    <m/>
    <s v="650 ml"/>
    <n v="2017"/>
    <s v="Apr"/>
    <n v="10.3539823"/>
    <x v="105"/>
    <n v="580.31999999999903"/>
  </r>
  <r>
    <s v="Brewer6"/>
    <x v="1"/>
    <x v="0"/>
    <s v="Economy"/>
    <s v="Bottle"/>
    <m/>
    <s v="650 ml"/>
    <n v="2017"/>
    <s v="Aug"/>
    <n v="10.3539823"/>
    <x v="106"/>
    <n v="0"/>
  </r>
  <r>
    <s v="Brewer6"/>
    <x v="1"/>
    <x v="0"/>
    <s v="Economy"/>
    <s v="Bottle"/>
    <m/>
    <s v="650 ml"/>
    <n v="2017"/>
    <s v="Dec"/>
    <n v="10.3539823"/>
    <x v="106"/>
    <n v="156"/>
  </r>
  <r>
    <s v="Brewer6"/>
    <x v="1"/>
    <x v="0"/>
    <s v="Economy"/>
    <s v="Bottle"/>
    <m/>
    <s v="650 ml"/>
    <n v="2017"/>
    <s v="Feb"/>
    <n v="10.3539823"/>
    <x v="105"/>
    <n v="140.39999999999901"/>
  </r>
  <r>
    <s v="Brewer6"/>
    <x v="1"/>
    <x v="0"/>
    <s v="Economy"/>
    <s v="Bottle"/>
    <m/>
    <s v="650 ml"/>
    <n v="2017"/>
    <s v="Jan"/>
    <n v="10.3539823"/>
    <x v="105"/>
    <n v="70.2"/>
  </r>
  <r>
    <s v="Brewer6"/>
    <x v="1"/>
    <x v="0"/>
    <s v="Economy"/>
    <s v="Bottle"/>
    <m/>
    <s v="650 ml"/>
    <n v="2017"/>
    <s v="Jul"/>
    <n v="10.3539823"/>
    <x v="106"/>
    <n v="200.07"/>
  </r>
  <r>
    <s v="Brewer6"/>
    <x v="1"/>
    <x v="0"/>
    <s v="Economy"/>
    <s v="Bottle"/>
    <m/>
    <s v="650 ml"/>
    <n v="2017"/>
    <s v="Jun"/>
    <n v="10.3539823"/>
    <x v="105"/>
    <n v="902.06999999999903"/>
  </r>
  <r>
    <s v="Brewer6"/>
    <x v="1"/>
    <x v="0"/>
    <s v="Economy"/>
    <s v="Bottle"/>
    <m/>
    <s v="650 ml"/>
    <n v="2017"/>
    <s v="Mar"/>
    <n v="10.3539823"/>
    <x v="105"/>
    <n v="1025.7"/>
  </r>
  <r>
    <s v="Brewer6"/>
    <x v="1"/>
    <x v="0"/>
    <s v="Economy"/>
    <s v="Bottle"/>
    <m/>
    <s v="650 ml"/>
    <n v="2017"/>
    <s v="May"/>
    <n v="10.3539823"/>
    <x v="105"/>
    <n v="897"/>
  </r>
  <r>
    <s v="Brewer6"/>
    <x v="1"/>
    <x v="0"/>
    <s v="Economy"/>
    <s v="Bottle"/>
    <m/>
    <s v="650 ml"/>
    <n v="2017"/>
    <s v="Nov"/>
    <n v="10.3539823"/>
    <x v="106"/>
    <n v="202.96"/>
  </r>
  <r>
    <s v="Brewer6"/>
    <x v="1"/>
    <x v="0"/>
    <s v="Economy"/>
    <s v="Bottle"/>
    <m/>
    <s v="650 ml"/>
    <n v="2017"/>
    <s v="Oct"/>
    <n v="10.3539823"/>
    <x v="106"/>
    <n v="390"/>
  </r>
  <r>
    <s v="Brewer6"/>
    <x v="1"/>
    <x v="0"/>
    <s v="Economy"/>
    <s v="Bottle"/>
    <m/>
    <s v="650 ml"/>
    <n v="2017"/>
    <s v="Sep"/>
    <n v="10.3539823"/>
    <x v="106"/>
    <n v="155.60999999999899"/>
  </r>
  <r>
    <s v="Brewer6"/>
    <x v="1"/>
    <x v="0"/>
    <s v="Economy"/>
    <s v="Bottle"/>
    <m/>
    <s v="650 ml"/>
    <n v="2018"/>
    <s v="Apr"/>
    <n v="10.3539823"/>
    <x v="106"/>
    <n v="167.7"/>
  </r>
  <r>
    <s v="Brewer6"/>
    <x v="1"/>
    <x v="0"/>
    <s v="Economy"/>
    <s v="Bottle"/>
    <m/>
    <s v="650 ml"/>
    <n v="2018"/>
    <s v="Aug"/>
    <n v="12.194690270000001"/>
    <x v="107"/>
    <n v="105.3"/>
  </r>
  <r>
    <s v="Brewer6"/>
    <x v="1"/>
    <x v="0"/>
    <s v="Economy"/>
    <s v="Bottle"/>
    <m/>
    <s v="650 ml"/>
    <n v="2018"/>
    <s v="Dec"/>
    <n v="12.88495575"/>
    <x v="37"/>
    <n v="78.019999999999897"/>
  </r>
  <r>
    <s v="Brewer6"/>
    <x v="1"/>
    <x v="0"/>
    <s v="Economy"/>
    <s v="Bottle"/>
    <m/>
    <s v="650 ml"/>
    <n v="2018"/>
    <s v="Feb"/>
    <n v="10.3539823"/>
    <x v="106"/>
    <n v="38.999999999999901"/>
  </r>
  <r>
    <s v="Brewer6"/>
    <x v="1"/>
    <x v="0"/>
    <s v="Economy"/>
    <s v="Bottle"/>
    <m/>
    <s v="650 ml"/>
    <n v="2018"/>
    <s v="Jan"/>
    <n v="10.3539823"/>
    <x v="106"/>
    <n v="78"/>
  </r>
  <r>
    <s v="Brewer6"/>
    <x v="1"/>
    <x v="0"/>
    <s v="Economy"/>
    <s v="Bottle"/>
    <m/>
    <s v="650 ml"/>
    <n v="2018"/>
    <s v="Jul"/>
    <n v="12.194690270000001"/>
    <x v="107"/>
    <n v="0"/>
  </r>
  <r>
    <s v="Brewer6"/>
    <x v="1"/>
    <x v="0"/>
    <s v="Economy"/>
    <s v="Bottle"/>
    <m/>
    <s v="650 ml"/>
    <n v="2018"/>
    <s v="Jun"/>
    <n v="10.3539823"/>
    <x v="106"/>
    <n v="113.88"/>
  </r>
  <r>
    <s v="Brewer6"/>
    <x v="1"/>
    <x v="0"/>
    <s v="Economy"/>
    <s v="Bottle"/>
    <m/>
    <s v="650 ml"/>
    <n v="2018"/>
    <s v="Mar"/>
    <n v="10.3539823"/>
    <x v="106"/>
    <n v="101.399999999999"/>
  </r>
  <r>
    <s v="Brewer6"/>
    <x v="1"/>
    <x v="0"/>
    <s v="Economy"/>
    <s v="Bottle"/>
    <m/>
    <s v="650 ml"/>
    <n v="2018"/>
    <s v="May"/>
    <n v="10.3539823"/>
    <x v="106"/>
    <n v="115.049999999999"/>
  </r>
  <r>
    <s v="Brewer6"/>
    <x v="1"/>
    <x v="0"/>
    <s v="Economy"/>
    <s v="Bottle"/>
    <m/>
    <s v="650 ml"/>
    <n v="2018"/>
    <s v="Nov"/>
    <n v="12.88495575"/>
    <x v="37"/>
    <n v="93.6"/>
  </r>
  <r>
    <s v="Brewer6"/>
    <x v="1"/>
    <x v="0"/>
    <s v="Economy"/>
    <s v="Bottle"/>
    <m/>
    <s v="650 ml"/>
    <n v="2018"/>
    <s v="Oct"/>
    <n v="12.194690270000001"/>
    <x v="107"/>
    <n v="195.01"/>
  </r>
  <r>
    <s v="Brewer6"/>
    <x v="1"/>
    <x v="0"/>
    <s v="Economy"/>
    <s v="Bottle"/>
    <m/>
    <s v="650 ml"/>
    <n v="2018"/>
    <s v="Sep"/>
    <n v="12.194690270000001"/>
    <x v="107"/>
    <n v="109.98"/>
  </r>
  <r>
    <s v="Brewer6"/>
    <x v="1"/>
    <x v="0"/>
    <s v="Economy"/>
    <s v="Bottle"/>
    <m/>
    <s v="650 ml"/>
    <n v="2019"/>
    <s v="Apr"/>
    <n v="12.88495575"/>
    <x v="37"/>
    <n v="195"/>
  </r>
  <r>
    <s v="Brewer6"/>
    <x v="1"/>
    <x v="0"/>
    <s v="Economy"/>
    <s v="Bottle"/>
    <m/>
    <s v="650 ml"/>
    <n v="2019"/>
    <s v="Aug"/>
    <n v="12.07964602"/>
    <x v="108"/>
    <n v="0"/>
  </r>
  <r>
    <s v="Brewer6"/>
    <x v="1"/>
    <x v="0"/>
    <s v="Economy"/>
    <s v="Bottle"/>
    <m/>
    <s v="650 ml"/>
    <n v="2019"/>
    <s v="Feb"/>
    <n v="12.88495575"/>
    <x v="37"/>
    <n v="15.61"/>
  </r>
  <r>
    <s v="Brewer6"/>
    <x v="1"/>
    <x v="0"/>
    <s v="Economy"/>
    <s v="Bottle"/>
    <m/>
    <s v="650 ml"/>
    <n v="2019"/>
    <s v="Jan"/>
    <n v="12.88495575"/>
    <x v="37"/>
    <n v="39"/>
  </r>
  <r>
    <s v="Brewer6"/>
    <x v="1"/>
    <x v="0"/>
    <s v="Economy"/>
    <s v="Bottle"/>
    <m/>
    <s v="650 ml"/>
    <n v="2019"/>
    <s v="Jul"/>
    <n v="12.07964602"/>
    <x v="108"/>
    <n v="47.03"/>
  </r>
  <r>
    <s v="Brewer6"/>
    <x v="1"/>
    <x v="0"/>
    <s v="Economy"/>
    <s v="Bottle"/>
    <m/>
    <s v="650 ml"/>
    <n v="2019"/>
    <s v="Jun"/>
    <n v="12.88495575"/>
    <x v="37"/>
    <n v="114.97"/>
  </r>
  <r>
    <s v="Brewer6"/>
    <x v="1"/>
    <x v="0"/>
    <s v="Economy"/>
    <s v="Bottle"/>
    <m/>
    <s v="650 ml"/>
    <n v="2019"/>
    <s v="Mar"/>
    <n v="12.88495575"/>
    <x v="37"/>
    <n v="102.179999999999"/>
  </r>
  <r>
    <s v="Brewer6"/>
    <x v="1"/>
    <x v="0"/>
    <s v="Economy"/>
    <s v="Bottle"/>
    <m/>
    <s v="650 ml"/>
    <n v="2019"/>
    <s v="May"/>
    <n v="12.88495575"/>
    <x v="37"/>
    <n v="114.04"/>
  </r>
  <r>
    <s v="Brewer6"/>
    <x v="1"/>
    <x v="0"/>
    <s v="Economy"/>
    <s v="CAN"/>
    <m/>
    <s v="500 ml"/>
    <n v="2016"/>
    <s v="Dec"/>
    <n v="7.4775999999999998"/>
    <x v="109"/>
    <n v="0"/>
  </r>
  <r>
    <s v="Brewer6"/>
    <x v="1"/>
    <x v="0"/>
    <s v="Economy"/>
    <s v="CAN"/>
    <m/>
    <s v="500 ml"/>
    <n v="2016"/>
    <s v="Nov"/>
    <n v="7.4775999999999998"/>
    <x v="109"/>
    <n v="0"/>
  </r>
  <r>
    <s v="Brewer6"/>
    <x v="1"/>
    <x v="0"/>
    <s v="Economy"/>
    <s v="CAN"/>
    <m/>
    <s v="500 ml"/>
    <n v="2016"/>
    <s v="Oct"/>
    <n v="7.4775999999999998"/>
    <x v="109"/>
    <n v="0"/>
  </r>
  <r>
    <s v="Brewer6"/>
    <x v="1"/>
    <x v="0"/>
    <s v="Economy"/>
    <s v="CAN"/>
    <m/>
    <s v="500 ml"/>
    <n v="2016"/>
    <s v="Sep"/>
    <n v="7.4775999999999998"/>
    <x v="109"/>
    <n v="0"/>
  </r>
  <r>
    <s v="Brewer6"/>
    <x v="1"/>
    <x v="0"/>
    <s v="Economy"/>
    <s v="CAN"/>
    <m/>
    <s v="500 ml"/>
    <n v="2017"/>
    <s v="Apr"/>
    <n v="7.4775999999999998"/>
    <x v="109"/>
    <n v="99.9"/>
  </r>
  <r>
    <s v="Brewer6"/>
    <x v="1"/>
    <x v="0"/>
    <s v="Economy"/>
    <s v="CAN"/>
    <m/>
    <s v="500 ml"/>
    <n v="2017"/>
    <s v="Aug"/>
    <n v="7.4775999999999998"/>
    <x v="109"/>
    <n v="0"/>
  </r>
  <r>
    <s v="Brewer6"/>
    <x v="1"/>
    <x v="0"/>
    <s v="Economy"/>
    <s v="CAN"/>
    <m/>
    <s v="500 ml"/>
    <n v="2017"/>
    <s v="Dec"/>
    <n v="7.4775999999999998"/>
    <x v="109"/>
    <n v="57"/>
  </r>
  <r>
    <s v="Brewer6"/>
    <x v="1"/>
    <x v="0"/>
    <s v="Economy"/>
    <s v="CAN"/>
    <m/>
    <s v="500 ml"/>
    <n v="2017"/>
    <s v="Feb"/>
    <n v="7.4775999999999998"/>
    <x v="109"/>
    <n v="44.1"/>
  </r>
  <r>
    <s v="Brewer6"/>
    <x v="1"/>
    <x v="0"/>
    <s v="Economy"/>
    <s v="CAN"/>
    <m/>
    <s v="500 ml"/>
    <n v="2017"/>
    <s v="Jan"/>
    <n v="7.4775999999999998"/>
    <x v="109"/>
    <n v="81"/>
  </r>
  <r>
    <s v="Brewer6"/>
    <x v="1"/>
    <x v="0"/>
    <s v="Economy"/>
    <s v="CAN"/>
    <m/>
    <s v="500 ml"/>
    <n v="2017"/>
    <s v="Jul"/>
    <n v="7.4775999999999998"/>
    <x v="109"/>
    <n v="49.8"/>
  </r>
  <r>
    <s v="Brewer6"/>
    <x v="1"/>
    <x v="0"/>
    <s v="Economy"/>
    <s v="CAN"/>
    <m/>
    <s v="500 ml"/>
    <n v="2017"/>
    <s v="Jun"/>
    <n v="7.4775999999999998"/>
    <x v="109"/>
    <n v="181.8"/>
  </r>
  <r>
    <s v="Brewer6"/>
    <x v="1"/>
    <x v="0"/>
    <s v="Economy"/>
    <s v="CAN"/>
    <m/>
    <s v="500 ml"/>
    <n v="2017"/>
    <s v="Mar"/>
    <n v="7.4775999999999998"/>
    <x v="109"/>
    <n v="168"/>
  </r>
  <r>
    <s v="Brewer6"/>
    <x v="1"/>
    <x v="0"/>
    <s v="Economy"/>
    <s v="CAN"/>
    <m/>
    <s v="500 ml"/>
    <n v="2017"/>
    <s v="May"/>
    <n v="7.4775999999999998"/>
    <x v="109"/>
    <n v="150"/>
  </r>
  <r>
    <s v="Brewer6"/>
    <x v="1"/>
    <x v="0"/>
    <s v="Economy"/>
    <s v="CAN"/>
    <m/>
    <s v="500 ml"/>
    <n v="2017"/>
    <s v="Nov"/>
    <n v="7.4775999999999998"/>
    <x v="109"/>
    <n v="75"/>
  </r>
  <r>
    <s v="Brewer6"/>
    <x v="1"/>
    <x v="0"/>
    <s v="Economy"/>
    <s v="CAN"/>
    <m/>
    <s v="500 ml"/>
    <n v="2017"/>
    <s v="Oct"/>
    <n v="7.4775999999999998"/>
    <x v="109"/>
    <n v="60"/>
  </r>
  <r>
    <s v="Brewer6"/>
    <x v="1"/>
    <x v="0"/>
    <s v="Economy"/>
    <s v="CAN"/>
    <m/>
    <s v="500 ml"/>
    <n v="2017"/>
    <s v="Sep"/>
    <n v="7.4775999999999998"/>
    <x v="109"/>
    <n v="30"/>
  </r>
  <r>
    <s v="Brewer6"/>
    <x v="1"/>
    <x v="0"/>
    <s v="Economy"/>
    <s v="CAN"/>
    <m/>
    <s v="500 ml"/>
    <n v="2018"/>
    <s v="Apr"/>
    <n v="7.4775999999999998"/>
    <x v="109"/>
    <n v="56.4"/>
  </r>
  <r>
    <s v="Brewer6"/>
    <x v="1"/>
    <x v="0"/>
    <s v="Economy"/>
    <s v="CAN"/>
    <m/>
    <s v="500 ml"/>
    <n v="2018"/>
    <s v="Aug"/>
    <n v="7.4775999999999998"/>
    <x v="109"/>
    <n v="42"/>
  </r>
  <r>
    <s v="Brewer6"/>
    <x v="1"/>
    <x v="0"/>
    <s v="Economy"/>
    <s v="CAN"/>
    <m/>
    <s v="500 ml"/>
    <n v="2018"/>
    <s v="Dec"/>
    <n v="8.8584070799999992"/>
    <x v="110"/>
    <n v="30"/>
  </r>
  <r>
    <s v="Brewer6"/>
    <x v="1"/>
    <x v="0"/>
    <s v="Economy"/>
    <s v="CAN"/>
    <m/>
    <s v="500 ml"/>
    <n v="2018"/>
    <s v="Feb"/>
    <n v="7.4775999999999998"/>
    <x v="109"/>
    <n v="19.98"/>
  </r>
  <r>
    <s v="Brewer6"/>
    <x v="1"/>
    <x v="0"/>
    <s v="Economy"/>
    <s v="CAN"/>
    <m/>
    <s v="500 ml"/>
    <n v="2018"/>
    <s v="Jan"/>
    <n v="7.4775999999999998"/>
    <x v="109"/>
    <n v="11.1"/>
  </r>
  <r>
    <s v="Brewer6"/>
    <x v="1"/>
    <x v="0"/>
    <s v="Economy"/>
    <s v="CAN"/>
    <m/>
    <s v="500 ml"/>
    <n v="2018"/>
    <s v="Jul"/>
    <n v="7.4775999999999998"/>
    <x v="109"/>
    <n v="25.02"/>
  </r>
  <r>
    <s v="Brewer6"/>
    <x v="1"/>
    <x v="0"/>
    <s v="Economy"/>
    <s v="CAN"/>
    <m/>
    <s v="500 ml"/>
    <n v="2018"/>
    <s v="Jun"/>
    <n v="7.4775999999999998"/>
    <x v="109"/>
    <n v="42"/>
  </r>
  <r>
    <s v="Brewer6"/>
    <x v="1"/>
    <x v="0"/>
    <s v="Economy"/>
    <s v="CAN"/>
    <m/>
    <s v="500 ml"/>
    <n v="2018"/>
    <s v="Mar"/>
    <n v="7.4775999999999998"/>
    <x v="109"/>
    <n v="31.5"/>
  </r>
  <r>
    <s v="Brewer6"/>
    <x v="1"/>
    <x v="0"/>
    <s v="Economy"/>
    <s v="CAN"/>
    <m/>
    <s v="500 ml"/>
    <n v="2018"/>
    <s v="May"/>
    <n v="7.4775999999999998"/>
    <x v="109"/>
    <n v="42"/>
  </r>
  <r>
    <s v="Brewer6"/>
    <x v="1"/>
    <x v="0"/>
    <s v="Economy"/>
    <s v="CAN"/>
    <m/>
    <s v="500 ml"/>
    <n v="2018"/>
    <s v="Nov"/>
    <n v="8.8584070799999992"/>
    <x v="110"/>
    <n v="30"/>
  </r>
  <r>
    <s v="Brewer6"/>
    <x v="1"/>
    <x v="0"/>
    <s v="Economy"/>
    <s v="CAN"/>
    <m/>
    <s v="500 ml"/>
    <n v="2018"/>
    <s v="Oct"/>
    <n v="7.4775999999999998"/>
    <x v="109"/>
    <n v="42"/>
  </r>
  <r>
    <s v="Brewer6"/>
    <x v="1"/>
    <x v="0"/>
    <s v="Economy"/>
    <s v="CAN"/>
    <m/>
    <s v="500 ml"/>
    <n v="2018"/>
    <s v="Sep"/>
    <n v="7.4775999999999998"/>
    <x v="109"/>
    <n v="42"/>
  </r>
  <r>
    <s v="Brewer6"/>
    <x v="1"/>
    <x v="0"/>
    <s v="Economy"/>
    <s v="CAN"/>
    <m/>
    <s v="500 ml"/>
    <n v="2019"/>
    <s v="Apr"/>
    <n v="8.8584070799999992"/>
    <x v="110"/>
    <n v="30"/>
  </r>
  <r>
    <s v="Brewer6"/>
    <x v="1"/>
    <x v="0"/>
    <s v="Economy"/>
    <s v="CAN"/>
    <m/>
    <s v="500 ml"/>
    <n v="2019"/>
    <s v="Aug"/>
    <n v="10.3539823"/>
    <x v="111"/>
    <n v="0"/>
  </r>
  <r>
    <s v="Brewer6"/>
    <x v="1"/>
    <x v="0"/>
    <s v="Economy"/>
    <s v="CAN"/>
    <m/>
    <s v="500 ml"/>
    <n v="2019"/>
    <s v="Feb"/>
    <n v="8.8584070799999992"/>
    <x v="110"/>
    <n v="12"/>
  </r>
  <r>
    <s v="Brewer6"/>
    <x v="1"/>
    <x v="0"/>
    <s v="Economy"/>
    <s v="CAN"/>
    <m/>
    <s v="500 ml"/>
    <n v="2019"/>
    <s v="Jan"/>
    <n v="8.8584070799999992"/>
    <x v="110"/>
    <n v="12"/>
  </r>
  <r>
    <s v="Brewer6"/>
    <x v="1"/>
    <x v="0"/>
    <s v="Economy"/>
    <s v="CAN"/>
    <m/>
    <s v="500 ml"/>
    <n v="2019"/>
    <s v="Jul"/>
    <n v="10.3539823"/>
    <x v="111"/>
    <n v="36"/>
  </r>
  <r>
    <s v="Brewer6"/>
    <x v="1"/>
    <x v="0"/>
    <s v="Economy"/>
    <s v="CAN"/>
    <m/>
    <s v="500 ml"/>
    <n v="2019"/>
    <s v="Jun"/>
    <n v="8.8584070799999992"/>
    <x v="110"/>
    <n v="30"/>
  </r>
  <r>
    <s v="Brewer6"/>
    <x v="1"/>
    <x v="0"/>
    <s v="Economy"/>
    <s v="CAN"/>
    <m/>
    <s v="500 ml"/>
    <n v="2019"/>
    <s v="Mar"/>
    <n v="8.8584070799999992"/>
    <x v="110"/>
    <n v="30"/>
  </r>
  <r>
    <s v="Brewer6"/>
    <x v="1"/>
    <x v="0"/>
    <s v="Economy"/>
    <s v="CAN"/>
    <m/>
    <s v="500 ml"/>
    <n v="2019"/>
    <s v="May"/>
    <n v="8.8584070799999992"/>
    <x v="110"/>
    <n v="30"/>
  </r>
  <r>
    <s v="Brewer7"/>
    <x v="1"/>
    <x v="1"/>
    <s v="Economy"/>
    <s v="Bottle"/>
    <m/>
    <s v="650 ml"/>
    <n v="2014"/>
    <s v="Apr"/>
    <n v="6.9"/>
    <x v="112"/>
    <n v="0"/>
  </r>
  <r>
    <s v="Brewer7"/>
    <x v="1"/>
    <x v="1"/>
    <s v="Economy"/>
    <s v="Bottle"/>
    <m/>
    <s v="650 ml"/>
    <n v="2014"/>
    <s v="Aug"/>
    <n v="6.9"/>
    <x v="112"/>
    <n v="0"/>
  </r>
  <r>
    <s v="Brewer7"/>
    <x v="1"/>
    <x v="1"/>
    <s v="Economy"/>
    <s v="Bottle"/>
    <m/>
    <s v="650 ml"/>
    <n v="2014"/>
    <s v="Dec"/>
    <n v="6.9"/>
    <x v="112"/>
    <n v="0"/>
  </r>
  <r>
    <s v="Brewer7"/>
    <x v="1"/>
    <x v="1"/>
    <s v="Economy"/>
    <s v="Bottle"/>
    <m/>
    <s v="650 ml"/>
    <n v="2014"/>
    <s v="Feb"/>
    <n v="6.9"/>
    <x v="112"/>
    <n v="40.17"/>
  </r>
  <r>
    <s v="Brewer7"/>
    <x v="1"/>
    <x v="1"/>
    <s v="Economy"/>
    <s v="Bottle"/>
    <m/>
    <s v="650 ml"/>
    <n v="2014"/>
    <s v="Jan"/>
    <n v="6.9"/>
    <x v="112"/>
    <n v="0"/>
  </r>
  <r>
    <s v="Brewer7"/>
    <x v="1"/>
    <x v="1"/>
    <s v="Economy"/>
    <s v="Bottle"/>
    <m/>
    <s v="650 ml"/>
    <n v="2014"/>
    <s v="Jul"/>
    <n v="6.9"/>
    <x v="112"/>
    <n v="0"/>
  </r>
  <r>
    <s v="Brewer7"/>
    <x v="1"/>
    <x v="1"/>
    <s v="Economy"/>
    <s v="Bottle"/>
    <m/>
    <s v="650 ml"/>
    <n v="2014"/>
    <s v="Jun"/>
    <n v="6.9"/>
    <x v="112"/>
    <n v="0"/>
  </r>
  <r>
    <s v="Brewer7"/>
    <x v="1"/>
    <x v="1"/>
    <s v="Economy"/>
    <s v="Bottle"/>
    <m/>
    <s v="650 ml"/>
    <n v="2014"/>
    <s v="Mar"/>
    <n v="6.9"/>
    <x v="112"/>
    <n v="0"/>
  </r>
  <r>
    <s v="Brewer7"/>
    <x v="1"/>
    <x v="1"/>
    <s v="Economy"/>
    <s v="Bottle"/>
    <m/>
    <s v="650 ml"/>
    <n v="2014"/>
    <s v="May"/>
    <n v="6.9"/>
    <x v="112"/>
    <n v="0"/>
  </r>
  <r>
    <s v="Brewer7"/>
    <x v="1"/>
    <x v="1"/>
    <s v="Economy"/>
    <s v="Bottle"/>
    <m/>
    <s v="650 ml"/>
    <n v="2014"/>
    <s v="Nov"/>
    <n v="6.9"/>
    <x v="112"/>
    <n v="0"/>
  </r>
  <r>
    <s v="Brewer7"/>
    <x v="1"/>
    <x v="1"/>
    <s v="Economy"/>
    <s v="Bottle"/>
    <m/>
    <s v="650 ml"/>
    <n v="2014"/>
    <s v="Oct"/>
    <n v="6.9"/>
    <x v="112"/>
    <n v="0"/>
  </r>
  <r>
    <s v="Brewer7"/>
    <x v="1"/>
    <x v="1"/>
    <s v="Economy"/>
    <s v="Bottle"/>
    <m/>
    <s v="650 ml"/>
    <n v="2014"/>
    <s v="Sep"/>
    <n v="6.9"/>
    <x v="112"/>
    <n v="0"/>
  </r>
  <r>
    <s v="Brewer7"/>
    <x v="1"/>
    <x v="1"/>
    <s v="Economy"/>
    <s v="Bottle"/>
    <m/>
    <s v="650 ml"/>
    <n v="2015"/>
    <s v="Apr"/>
    <n v="6.9"/>
    <x v="112"/>
    <n v="0"/>
  </r>
  <r>
    <s v="Brewer7"/>
    <x v="1"/>
    <x v="1"/>
    <s v="Economy"/>
    <s v="Bottle"/>
    <m/>
    <s v="650 ml"/>
    <n v="2015"/>
    <s v="Aug"/>
    <n v="6.9"/>
    <x v="112"/>
    <n v="0"/>
  </r>
  <r>
    <s v="Brewer7"/>
    <x v="1"/>
    <x v="1"/>
    <s v="Economy"/>
    <s v="Bottle"/>
    <m/>
    <s v="650 ml"/>
    <n v="2015"/>
    <s v="Dec"/>
    <n v="6.9"/>
    <x v="112"/>
    <n v="0"/>
  </r>
  <r>
    <s v="Brewer7"/>
    <x v="1"/>
    <x v="1"/>
    <s v="Economy"/>
    <s v="Bottle"/>
    <m/>
    <s v="650 ml"/>
    <n v="2015"/>
    <s v="Feb"/>
    <n v="6.9"/>
    <x v="112"/>
    <n v="0"/>
  </r>
  <r>
    <s v="Brewer7"/>
    <x v="1"/>
    <x v="1"/>
    <s v="Economy"/>
    <s v="Bottle"/>
    <m/>
    <s v="650 ml"/>
    <n v="2015"/>
    <s v="Jan"/>
    <n v="6.9"/>
    <x v="112"/>
    <n v="0"/>
  </r>
  <r>
    <s v="Brewer7"/>
    <x v="1"/>
    <x v="1"/>
    <s v="Economy"/>
    <s v="Bottle"/>
    <m/>
    <s v="650 ml"/>
    <n v="2015"/>
    <s v="Jul"/>
    <n v="6.9"/>
    <x v="112"/>
    <n v="0"/>
  </r>
  <r>
    <s v="Brewer7"/>
    <x v="1"/>
    <x v="1"/>
    <s v="Economy"/>
    <s v="Bottle"/>
    <m/>
    <s v="650 ml"/>
    <n v="2015"/>
    <s v="Jun"/>
    <n v="6.9"/>
    <x v="112"/>
    <n v="0"/>
  </r>
  <r>
    <s v="Brewer7"/>
    <x v="1"/>
    <x v="1"/>
    <s v="Economy"/>
    <s v="Bottle"/>
    <m/>
    <s v="650 ml"/>
    <n v="2015"/>
    <s v="Mar"/>
    <n v="6.9"/>
    <x v="112"/>
    <n v="0"/>
  </r>
  <r>
    <s v="Brewer7"/>
    <x v="1"/>
    <x v="1"/>
    <s v="Economy"/>
    <s v="Bottle"/>
    <m/>
    <s v="650 ml"/>
    <n v="2015"/>
    <s v="May"/>
    <n v="6.9"/>
    <x v="112"/>
    <n v="0"/>
  </r>
  <r>
    <s v="Brewer7"/>
    <x v="1"/>
    <x v="1"/>
    <s v="Economy"/>
    <s v="Bottle"/>
    <m/>
    <s v="650 ml"/>
    <n v="2015"/>
    <s v="Nov"/>
    <n v="6.9"/>
    <x v="112"/>
    <n v="0"/>
  </r>
  <r>
    <s v="Brewer7"/>
    <x v="1"/>
    <x v="1"/>
    <s v="Economy"/>
    <s v="Bottle"/>
    <m/>
    <s v="650 ml"/>
    <n v="2015"/>
    <s v="Oct"/>
    <n v="6.9"/>
    <x v="112"/>
    <n v="0"/>
  </r>
  <r>
    <s v="Brewer7"/>
    <x v="1"/>
    <x v="1"/>
    <s v="Economy"/>
    <s v="Bottle"/>
    <m/>
    <s v="650 ml"/>
    <n v="2015"/>
    <s v="Sep"/>
    <n v="6.9"/>
    <x v="112"/>
    <n v="0"/>
  </r>
  <r>
    <s v="Brewer7"/>
    <x v="1"/>
    <x v="1"/>
    <s v="Economy"/>
    <s v="Bottle"/>
    <m/>
    <s v="650 ml"/>
    <n v="2016"/>
    <s v="Apr"/>
    <n v="6.9"/>
    <x v="112"/>
    <n v="0"/>
  </r>
  <r>
    <s v="Brewer7"/>
    <x v="1"/>
    <x v="1"/>
    <s v="Economy"/>
    <s v="Bottle"/>
    <m/>
    <s v="650 ml"/>
    <n v="2016"/>
    <s v="Aug"/>
    <n v="6.9"/>
    <x v="112"/>
    <n v="0"/>
  </r>
  <r>
    <s v="Brewer7"/>
    <x v="1"/>
    <x v="1"/>
    <s v="Economy"/>
    <s v="Bottle"/>
    <m/>
    <s v="650 ml"/>
    <n v="2016"/>
    <s v="Dec"/>
    <n v="6.9"/>
    <x v="112"/>
    <n v="0"/>
  </r>
  <r>
    <s v="Brewer7"/>
    <x v="1"/>
    <x v="1"/>
    <s v="Economy"/>
    <s v="Bottle"/>
    <m/>
    <s v="650 ml"/>
    <n v="2016"/>
    <s v="Feb"/>
    <n v="6.9"/>
    <x v="112"/>
    <n v="0"/>
  </r>
  <r>
    <s v="Brewer7"/>
    <x v="1"/>
    <x v="1"/>
    <s v="Economy"/>
    <s v="Bottle"/>
    <m/>
    <s v="650 ml"/>
    <n v="2016"/>
    <s v="Jan"/>
    <n v="6.9"/>
    <x v="112"/>
    <n v="0"/>
  </r>
  <r>
    <s v="Brewer7"/>
    <x v="1"/>
    <x v="1"/>
    <s v="Economy"/>
    <s v="Bottle"/>
    <m/>
    <s v="650 ml"/>
    <n v="2016"/>
    <s v="Jul"/>
    <n v="6.9"/>
    <x v="112"/>
    <n v="0"/>
  </r>
  <r>
    <s v="Brewer7"/>
    <x v="1"/>
    <x v="1"/>
    <s v="Economy"/>
    <s v="Bottle"/>
    <m/>
    <s v="650 ml"/>
    <n v="2016"/>
    <s v="Jun"/>
    <n v="6.9"/>
    <x v="112"/>
    <n v="1.95"/>
  </r>
  <r>
    <s v="Brewer7"/>
    <x v="1"/>
    <x v="1"/>
    <s v="Economy"/>
    <s v="Bottle"/>
    <m/>
    <s v="650 ml"/>
    <n v="2016"/>
    <s v="Mar"/>
    <n v="6.9"/>
    <x v="112"/>
    <n v="0"/>
  </r>
  <r>
    <s v="Brewer7"/>
    <x v="1"/>
    <x v="1"/>
    <s v="Economy"/>
    <s v="Bottle"/>
    <m/>
    <s v="650 ml"/>
    <n v="2016"/>
    <s v="May"/>
    <n v="6.9"/>
    <x v="112"/>
    <n v="0"/>
  </r>
  <r>
    <s v="Brewer7"/>
    <x v="1"/>
    <x v="1"/>
    <s v="Economy"/>
    <s v="Bottle"/>
    <m/>
    <s v="650 ml"/>
    <n v="2016"/>
    <s v="Nov"/>
    <n v="6.9"/>
    <x v="112"/>
    <n v="0"/>
  </r>
  <r>
    <s v="Brewer7"/>
    <x v="1"/>
    <x v="1"/>
    <s v="Economy"/>
    <s v="Bottle"/>
    <m/>
    <s v="650 ml"/>
    <n v="2016"/>
    <s v="Oct"/>
    <n v="6.9"/>
    <x v="112"/>
    <n v="0"/>
  </r>
  <r>
    <s v="Brewer7"/>
    <x v="1"/>
    <x v="1"/>
    <s v="Economy"/>
    <s v="Bottle"/>
    <m/>
    <s v="650 ml"/>
    <n v="2016"/>
    <s v="Sep"/>
    <n v="6.9"/>
    <x v="112"/>
    <n v="0"/>
  </r>
  <r>
    <s v="Brewer7"/>
    <x v="1"/>
    <x v="1"/>
    <s v="Economy"/>
    <s v="Bottle"/>
    <m/>
    <s v="650 ml"/>
    <n v="2017"/>
    <s v="Apr"/>
    <n v="6.9"/>
    <x v="112"/>
    <n v="0"/>
  </r>
  <r>
    <s v="Brewer7"/>
    <x v="1"/>
    <x v="1"/>
    <s v="Economy"/>
    <s v="Bottle"/>
    <m/>
    <s v="650 ml"/>
    <n v="2017"/>
    <s v="Aug"/>
    <n v="6.9"/>
    <x v="112"/>
    <n v="0"/>
  </r>
  <r>
    <s v="Brewer7"/>
    <x v="1"/>
    <x v="1"/>
    <s v="Economy"/>
    <s v="Bottle"/>
    <m/>
    <s v="650 ml"/>
    <n v="2017"/>
    <s v="Dec"/>
    <n v="6.9"/>
    <x v="112"/>
    <n v="0"/>
  </r>
  <r>
    <s v="Brewer7"/>
    <x v="1"/>
    <x v="1"/>
    <s v="Economy"/>
    <s v="Bottle"/>
    <m/>
    <s v="650 ml"/>
    <n v="2017"/>
    <s v="Feb"/>
    <n v="6.9"/>
    <x v="112"/>
    <n v="0"/>
  </r>
  <r>
    <s v="Brewer7"/>
    <x v="1"/>
    <x v="1"/>
    <s v="Economy"/>
    <s v="Bottle"/>
    <m/>
    <s v="650 ml"/>
    <n v="2017"/>
    <s v="Jan"/>
    <n v="6.9"/>
    <x v="112"/>
    <n v="0"/>
  </r>
  <r>
    <s v="Brewer7"/>
    <x v="1"/>
    <x v="1"/>
    <s v="Economy"/>
    <s v="Bottle"/>
    <m/>
    <s v="650 ml"/>
    <n v="2017"/>
    <s v="Jul"/>
    <n v="6.9"/>
    <x v="112"/>
    <n v="0"/>
  </r>
  <r>
    <s v="Brewer7"/>
    <x v="1"/>
    <x v="1"/>
    <s v="Economy"/>
    <s v="Bottle"/>
    <m/>
    <s v="650 ml"/>
    <n v="2017"/>
    <s v="Jun"/>
    <n v="6.9"/>
    <x v="112"/>
    <n v="0"/>
  </r>
  <r>
    <s v="Brewer7"/>
    <x v="1"/>
    <x v="1"/>
    <s v="Economy"/>
    <s v="Bottle"/>
    <m/>
    <s v="650 ml"/>
    <n v="2017"/>
    <s v="Mar"/>
    <n v="6.9"/>
    <x v="112"/>
    <n v="0"/>
  </r>
  <r>
    <s v="Brewer7"/>
    <x v="1"/>
    <x v="1"/>
    <s v="Economy"/>
    <s v="Bottle"/>
    <m/>
    <s v="650 ml"/>
    <n v="2017"/>
    <s v="May"/>
    <n v="6.9"/>
    <x v="112"/>
    <n v="0"/>
  </r>
  <r>
    <s v="Brewer7"/>
    <x v="1"/>
    <x v="1"/>
    <s v="Economy"/>
    <s v="Bottle"/>
    <m/>
    <s v="650 ml"/>
    <n v="2017"/>
    <s v="Nov"/>
    <n v="6.9"/>
    <x v="112"/>
    <n v="0"/>
  </r>
  <r>
    <s v="Brewer7"/>
    <x v="1"/>
    <x v="1"/>
    <s v="Economy"/>
    <s v="Bottle"/>
    <m/>
    <s v="650 ml"/>
    <n v="2017"/>
    <s v="Oct"/>
    <n v="6.9"/>
    <x v="112"/>
    <n v="0"/>
  </r>
  <r>
    <s v="Brewer7"/>
    <x v="1"/>
    <x v="1"/>
    <s v="Economy"/>
    <s v="Bottle"/>
    <m/>
    <s v="650 ml"/>
    <n v="2017"/>
    <s v="Sep"/>
    <n v="6.9"/>
    <x v="112"/>
    <n v="0"/>
  </r>
  <r>
    <s v="Brewer7"/>
    <x v="1"/>
    <x v="1"/>
    <s v="Economy"/>
    <s v="Bottle"/>
    <m/>
    <s v="650 ml"/>
    <n v="2018"/>
    <s v="Apr"/>
    <n v="6.9"/>
    <x v="112"/>
    <n v="62.4"/>
  </r>
  <r>
    <s v="Brewer7"/>
    <x v="1"/>
    <x v="1"/>
    <s v="Economy"/>
    <s v="Bottle"/>
    <m/>
    <s v="650 ml"/>
    <n v="2018"/>
    <s v="Aug"/>
    <n v="6.9"/>
    <x v="112"/>
    <n v="31.2"/>
  </r>
  <r>
    <s v="Brewer7"/>
    <x v="1"/>
    <x v="1"/>
    <s v="Economy"/>
    <s v="Bottle"/>
    <m/>
    <s v="650 ml"/>
    <n v="2018"/>
    <s v="Dec"/>
    <n v="6.9"/>
    <x v="112"/>
    <n v="78"/>
  </r>
  <r>
    <s v="Brewer7"/>
    <x v="1"/>
    <x v="1"/>
    <s v="Economy"/>
    <s v="Bottle"/>
    <m/>
    <s v="650 ml"/>
    <n v="2018"/>
    <s v="Feb"/>
    <n v="6.9"/>
    <x v="112"/>
    <n v="0"/>
  </r>
  <r>
    <s v="Brewer7"/>
    <x v="1"/>
    <x v="1"/>
    <s v="Economy"/>
    <s v="Bottle"/>
    <m/>
    <s v="650 ml"/>
    <n v="2018"/>
    <s v="Jan"/>
    <n v="6.9"/>
    <x v="112"/>
    <n v="0"/>
  </r>
  <r>
    <s v="Brewer7"/>
    <x v="1"/>
    <x v="1"/>
    <s v="Economy"/>
    <s v="Bottle"/>
    <m/>
    <s v="650 ml"/>
    <n v="2018"/>
    <s v="Jul"/>
    <n v="6.9"/>
    <x v="112"/>
    <n v="0"/>
  </r>
  <r>
    <s v="Brewer7"/>
    <x v="1"/>
    <x v="1"/>
    <s v="Economy"/>
    <s v="Bottle"/>
    <m/>
    <s v="650 ml"/>
    <n v="2018"/>
    <s v="Jun"/>
    <n v="6.9"/>
    <x v="112"/>
    <n v="19.97"/>
  </r>
  <r>
    <s v="Brewer7"/>
    <x v="1"/>
    <x v="1"/>
    <s v="Economy"/>
    <s v="Bottle"/>
    <m/>
    <s v="650 ml"/>
    <n v="2018"/>
    <s v="Mar"/>
    <n v="6.9"/>
    <x v="112"/>
    <n v="46.8"/>
  </r>
  <r>
    <s v="Brewer7"/>
    <x v="1"/>
    <x v="1"/>
    <s v="Economy"/>
    <s v="Bottle"/>
    <m/>
    <s v="650 ml"/>
    <n v="2018"/>
    <s v="May"/>
    <n v="6.9"/>
    <x v="112"/>
    <n v="39"/>
  </r>
  <r>
    <s v="Brewer7"/>
    <x v="1"/>
    <x v="1"/>
    <s v="Economy"/>
    <s v="Bottle"/>
    <m/>
    <s v="650 ml"/>
    <n v="2018"/>
    <s v="Nov"/>
    <n v="6.9"/>
    <x v="112"/>
    <n v="15.6"/>
  </r>
  <r>
    <s v="Brewer7"/>
    <x v="1"/>
    <x v="1"/>
    <s v="Economy"/>
    <s v="Bottle"/>
    <m/>
    <s v="650 ml"/>
    <n v="2018"/>
    <s v="Oct"/>
    <n v="6.9"/>
    <x v="112"/>
    <n v="156"/>
  </r>
  <r>
    <s v="Brewer7"/>
    <x v="1"/>
    <x v="1"/>
    <s v="Economy"/>
    <s v="Bottle"/>
    <m/>
    <s v="650 ml"/>
    <n v="2018"/>
    <s v="Sep"/>
    <n v="6.9"/>
    <x v="112"/>
    <n v="19.97"/>
  </r>
  <r>
    <s v="Brewer7"/>
    <x v="1"/>
    <x v="1"/>
    <s v="Economy"/>
    <s v="Bottle"/>
    <m/>
    <s v="650 ml"/>
    <n v="2019"/>
    <s v="Apr"/>
    <n v="6.9"/>
    <x v="112"/>
    <n v="39"/>
  </r>
  <r>
    <s v="Brewer7"/>
    <x v="1"/>
    <x v="1"/>
    <s v="Economy"/>
    <s v="Bottle"/>
    <m/>
    <s v="650 ml"/>
    <n v="2019"/>
    <s v="Aug"/>
    <n v="6.9"/>
    <x v="112"/>
    <n v="0"/>
  </r>
  <r>
    <s v="Brewer7"/>
    <x v="1"/>
    <x v="1"/>
    <s v="Economy"/>
    <s v="Bottle"/>
    <m/>
    <s v="650 ml"/>
    <n v="2019"/>
    <s v="Feb"/>
    <n v="6.9"/>
    <x v="112"/>
    <n v="0"/>
  </r>
  <r>
    <s v="Brewer7"/>
    <x v="1"/>
    <x v="1"/>
    <s v="Economy"/>
    <s v="Bottle"/>
    <m/>
    <s v="650 ml"/>
    <n v="2019"/>
    <s v="Jan"/>
    <n v="6.9"/>
    <x v="112"/>
    <n v="0"/>
  </r>
  <r>
    <s v="Brewer7"/>
    <x v="1"/>
    <x v="1"/>
    <s v="Economy"/>
    <s v="Bottle"/>
    <m/>
    <s v="650 ml"/>
    <n v="2019"/>
    <s v="Jul"/>
    <n v="6.9"/>
    <x v="112"/>
    <n v="0"/>
  </r>
  <r>
    <s v="Brewer7"/>
    <x v="1"/>
    <x v="1"/>
    <s v="Economy"/>
    <s v="Bottle"/>
    <m/>
    <s v="650 ml"/>
    <n v="2019"/>
    <s v="Jun"/>
    <n v="6.9"/>
    <x v="112"/>
    <n v="62.01"/>
  </r>
  <r>
    <s v="Brewer7"/>
    <x v="1"/>
    <x v="1"/>
    <s v="Economy"/>
    <s v="Bottle"/>
    <m/>
    <s v="650 ml"/>
    <n v="2019"/>
    <s v="Mar"/>
    <n v="6.9"/>
    <x v="112"/>
    <n v="46.8"/>
  </r>
  <r>
    <s v="Brewer7"/>
    <x v="1"/>
    <x v="1"/>
    <s v="Economy"/>
    <s v="Bottle"/>
    <m/>
    <s v="650 ml"/>
    <n v="2019"/>
    <s v="May"/>
    <n v="6.9"/>
    <x v="112"/>
    <n v="54.99"/>
  </r>
  <r>
    <s v="Brewer7"/>
    <x v="1"/>
    <x v="2"/>
    <s v="Economy"/>
    <s v="Bottle"/>
    <m/>
    <s v="650 ml"/>
    <n v="2014"/>
    <s v="Apr"/>
    <n v="6.9"/>
    <x v="112"/>
    <n v="1798.99"/>
  </r>
  <r>
    <s v="Brewer7"/>
    <x v="1"/>
    <x v="2"/>
    <s v="Economy"/>
    <s v="Bottle"/>
    <m/>
    <s v="650 ml"/>
    <n v="2014"/>
    <s v="Aug"/>
    <n v="6.67"/>
    <x v="113"/>
    <n v="326.98"/>
  </r>
  <r>
    <s v="Brewer7"/>
    <x v="1"/>
    <x v="2"/>
    <s v="Economy"/>
    <s v="Bottle"/>
    <m/>
    <s v="650 ml"/>
    <n v="2014"/>
    <s v="Dec"/>
    <n v="6.67"/>
    <x v="113"/>
    <n v="430.01"/>
  </r>
  <r>
    <s v="Brewer7"/>
    <x v="1"/>
    <x v="2"/>
    <s v="Economy"/>
    <s v="Bottle"/>
    <m/>
    <s v="650 ml"/>
    <n v="2014"/>
    <s v="Feb"/>
    <n v="6.9"/>
    <x v="112"/>
    <n v="105.3"/>
  </r>
  <r>
    <s v="Brewer7"/>
    <x v="1"/>
    <x v="2"/>
    <s v="Economy"/>
    <s v="Bottle"/>
    <m/>
    <s v="650 ml"/>
    <n v="2014"/>
    <s v="Jan"/>
    <n v="6.9"/>
    <x v="112"/>
    <n v="218.4"/>
  </r>
  <r>
    <s v="Brewer7"/>
    <x v="1"/>
    <x v="2"/>
    <s v="Economy"/>
    <s v="Bottle"/>
    <m/>
    <s v="650 ml"/>
    <n v="2014"/>
    <s v="Jul"/>
    <n v="6.9"/>
    <x v="112"/>
    <n v="1151.04999999999"/>
  </r>
  <r>
    <s v="Brewer7"/>
    <x v="1"/>
    <x v="2"/>
    <s v="Economy"/>
    <s v="Bottle"/>
    <m/>
    <s v="650 ml"/>
    <n v="2014"/>
    <s v="Jun"/>
    <n v="6.9"/>
    <x v="112"/>
    <n v="1317.97"/>
  </r>
  <r>
    <s v="Brewer7"/>
    <x v="1"/>
    <x v="2"/>
    <s v="Economy"/>
    <s v="Bottle"/>
    <m/>
    <s v="650 ml"/>
    <n v="2014"/>
    <s v="Mar"/>
    <n v="6.9"/>
    <x v="112"/>
    <n v="537.03"/>
  </r>
  <r>
    <s v="Brewer7"/>
    <x v="1"/>
    <x v="2"/>
    <s v="Economy"/>
    <s v="Bottle"/>
    <m/>
    <s v="650 ml"/>
    <n v="2014"/>
    <s v="May"/>
    <n v="6.9"/>
    <x v="112"/>
    <n v="801.36999999999898"/>
  </r>
  <r>
    <s v="Brewer7"/>
    <x v="1"/>
    <x v="2"/>
    <s v="Economy"/>
    <s v="Bottle"/>
    <m/>
    <s v="650 ml"/>
    <n v="2014"/>
    <s v="Nov"/>
    <n v="6.67"/>
    <x v="113"/>
    <n v="789.98"/>
  </r>
  <r>
    <s v="Brewer7"/>
    <x v="1"/>
    <x v="2"/>
    <s v="Economy"/>
    <s v="Bottle"/>
    <m/>
    <s v="650 ml"/>
    <n v="2014"/>
    <s v="Oct"/>
    <n v="6.67"/>
    <x v="113"/>
    <n v="1040.1300000000001"/>
  </r>
  <r>
    <s v="Brewer7"/>
    <x v="1"/>
    <x v="2"/>
    <s v="Economy"/>
    <s v="Bottle"/>
    <m/>
    <s v="650 ml"/>
    <n v="2014"/>
    <s v="Sep"/>
    <n v="6.67"/>
    <x v="113"/>
    <n v="815.099999999999"/>
  </r>
  <r>
    <s v="Brewer7"/>
    <x v="1"/>
    <x v="2"/>
    <s v="Economy"/>
    <s v="Bottle"/>
    <m/>
    <s v="650 ml"/>
    <n v="2015"/>
    <s v="Apr"/>
    <n v="6.67"/>
    <x v="113"/>
    <n v="539.84"/>
  </r>
  <r>
    <s v="Brewer7"/>
    <x v="1"/>
    <x v="2"/>
    <s v="Economy"/>
    <s v="Bottle"/>
    <m/>
    <s v="650 ml"/>
    <n v="2015"/>
    <s v="Aug"/>
    <n v="6.9"/>
    <x v="114"/>
    <n v="570.02"/>
  </r>
  <r>
    <s v="Brewer7"/>
    <x v="1"/>
    <x v="2"/>
    <s v="Economy"/>
    <s v="Bottle"/>
    <m/>
    <s v="650 ml"/>
    <n v="2015"/>
    <s v="Dec"/>
    <n v="6.9"/>
    <x v="114"/>
    <n v="195"/>
  </r>
  <r>
    <s v="Brewer7"/>
    <x v="1"/>
    <x v="2"/>
    <s v="Economy"/>
    <s v="Bottle"/>
    <m/>
    <s v="650 ml"/>
    <n v="2015"/>
    <s v="Feb"/>
    <n v="6.67"/>
    <x v="113"/>
    <n v="646.93999999999903"/>
  </r>
  <r>
    <s v="Brewer7"/>
    <x v="1"/>
    <x v="2"/>
    <s v="Economy"/>
    <s v="Bottle"/>
    <m/>
    <s v="650 ml"/>
    <n v="2015"/>
    <s v="Jan"/>
    <n v="6.67"/>
    <x v="113"/>
    <n v="312"/>
  </r>
  <r>
    <s v="Brewer7"/>
    <x v="1"/>
    <x v="2"/>
    <s v="Economy"/>
    <s v="Bottle"/>
    <m/>
    <s v="650 ml"/>
    <n v="2015"/>
    <s v="Jul"/>
    <n v="6.67"/>
    <x v="113"/>
    <n v="1237.08"/>
  </r>
  <r>
    <s v="Brewer7"/>
    <x v="1"/>
    <x v="2"/>
    <s v="Economy"/>
    <s v="Bottle"/>
    <m/>
    <s v="650 ml"/>
    <n v="2015"/>
    <s v="Jun"/>
    <n v="6.67"/>
    <x v="113"/>
    <n v="955.5"/>
  </r>
  <r>
    <s v="Brewer7"/>
    <x v="1"/>
    <x v="2"/>
    <s v="Economy"/>
    <s v="Bottle"/>
    <m/>
    <s v="650 ml"/>
    <n v="2015"/>
    <s v="Mar"/>
    <n v="6.67"/>
    <x v="113"/>
    <n v="1022.11"/>
  </r>
  <r>
    <s v="Brewer7"/>
    <x v="1"/>
    <x v="2"/>
    <s v="Economy"/>
    <s v="Bottle"/>
    <m/>
    <s v="650 ml"/>
    <n v="2015"/>
    <s v="May"/>
    <n v="6.67"/>
    <x v="113"/>
    <n v="890.76"/>
  </r>
  <r>
    <s v="Brewer7"/>
    <x v="1"/>
    <x v="2"/>
    <s v="Economy"/>
    <s v="Bottle"/>
    <m/>
    <s v="650 ml"/>
    <n v="2015"/>
    <s v="Nov"/>
    <n v="6.9"/>
    <x v="114"/>
    <n v="671.97"/>
  </r>
  <r>
    <s v="Brewer7"/>
    <x v="1"/>
    <x v="2"/>
    <s v="Economy"/>
    <s v="Bottle"/>
    <m/>
    <s v="650 ml"/>
    <n v="2015"/>
    <s v="Oct"/>
    <n v="6.9"/>
    <x v="114"/>
    <n v="827.03"/>
  </r>
  <r>
    <s v="Brewer7"/>
    <x v="1"/>
    <x v="2"/>
    <s v="Economy"/>
    <s v="Bottle"/>
    <m/>
    <s v="650 ml"/>
    <n v="2015"/>
    <s v="Sep"/>
    <n v="6.9"/>
    <x v="114"/>
    <n v="572.99"/>
  </r>
  <r>
    <s v="Brewer7"/>
    <x v="1"/>
    <x v="2"/>
    <s v="Economy"/>
    <s v="Bottle"/>
    <m/>
    <s v="650 ml"/>
    <n v="2016"/>
    <s v="Apr"/>
    <n v="6.9"/>
    <x v="115"/>
    <n v="850.2"/>
  </r>
  <r>
    <s v="Brewer7"/>
    <x v="1"/>
    <x v="2"/>
    <s v="Economy"/>
    <s v="Bottle"/>
    <m/>
    <s v="650 ml"/>
    <n v="2016"/>
    <s v="Aug"/>
    <n v="6.9"/>
    <x v="116"/>
    <n v="468"/>
  </r>
  <r>
    <s v="Brewer7"/>
    <x v="1"/>
    <x v="2"/>
    <s v="Economy"/>
    <s v="Bottle"/>
    <m/>
    <s v="650 ml"/>
    <n v="2016"/>
    <s v="Dec"/>
    <n v="6.9"/>
    <x v="116"/>
    <n v="680.16"/>
  </r>
  <r>
    <s v="Brewer7"/>
    <x v="1"/>
    <x v="2"/>
    <s v="Economy"/>
    <s v="Bottle"/>
    <m/>
    <s v="650 ml"/>
    <n v="2016"/>
    <s v="Feb"/>
    <n v="6.9"/>
    <x v="115"/>
    <n v="608.4"/>
  </r>
  <r>
    <s v="Brewer7"/>
    <x v="1"/>
    <x v="2"/>
    <s v="Economy"/>
    <s v="Bottle"/>
    <m/>
    <s v="650 ml"/>
    <n v="2016"/>
    <s v="Jan"/>
    <n v="6.9"/>
    <x v="115"/>
    <n v="353.03"/>
  </r>
  <r>
    <s v="Brewer7"/>
    <x v="1"/>
    <x v="2"/>
    <s v="Economy"/>
    <s v="Bottle"/>
    <m/>
    <s v="650 ml"/>
    <n v="2016"/>
    <s v="Jul"/>
    <n v="6.9"/>
    <x v="116"/>
    <n v="1049.0999999999999"/>
  </r>
  <r>
    <s v="Brewer7"/>
    <x v="1"/>
    <x v="2"/>
    <s v="Economy"/>
    <s v="Bottle"/>
    <m/>
    <s v="650 ml"/>
    <n v="2016"/>
    <s v="Jun"/>
    <n v="6.9"/>
    <x v="115"/>
    <n v="1831.05"/>
  </r>
  <r>
    <s v="Brewer7"/>
    <x v="1"/>
    <x v="2"/>
    <s v="Economy"/>
    <s v="Bottle"/>
    <m/>
    <s v="650 ml"/>
    <n v="2016"/>
    <s v="Mar"/>
    <n v="6.9"/>
    <x v="115"/>
    <n v="1113.54"/>
  </r>
  <r>
    <s v="Brewer7"/>
    <x v="1"/>
    <x v="2"/>
    <s v="Economy"/>
    <s v="Bottle"/>
    <m/>
    <s v="650 ml"/>
    <n v="2016"/>
    <s v="May"/>
    <n v="6.9"/>
    <x v="115"/>
    <n v="1863.97"/>
  </r>
  <r>
    <s v="Brewer7"/>
    <x v="1"/>
    <x v="2"/>
    <s v="Economy"/>
    <s v="Bottle"/>
    <m/>
    <s v="650 ml"/>
    <n v="2016"/>
    <s v="Nov"/>
    <n v="6.9"/>
    <x v="116"/>
    <n v="1150.49999999999"/>
  </r>
  <r>
    <s v="Brewer7"/>
    <x v="1"/>
    <x v="2"/>
    <s v="Economy"/>
    <s v="Bottle"/>
    <m/>
    <s v="650 ml"/>
    <n v="2016"/>
    <s v="Oct"/>
    <n v="6.9"/>
    <x v="116"/>
    <n v="1501.5"/>
  </r>
  <r>
    <s v="Brewer7"/>
    <x v="1"/>
    <x v="2"/>
    <s v="Economy"/>
    <s v="Bottle"/>
    <m/>
    <s v="650 ml"/>
    <n v="2016"/>
    <s v="Sep"/>
    <n v="6.9"/>
    <x v="116"/>
    <n v="577.20000000000005"/>
  </r>
  <r>
    <s v="Brewer7"/>
    <x v="1"/>
    <x v="2"/>
    <s v="Economy"/>
    <s v="Bottle"/>
    <m/>
    <s v="650 ml"/>
    <n v="2017"/>
    <s v="Apr"/>
    <n v="6.9"/>
    <x v="116"/>
    <n v="900.12"/>
  </r>
  <r>
    <s v="Brewer7"/>
    <x v="1"/>
    <x v="2"/>
    <s v="Economy"/>
    <s v="Bottle"/>
    <m/>
    <s v="650 ml"/>
    <n v="2017"/>
    <s v="Aug"/>
    <n v="8.0500000000000007"/>
    <x v="117"/>
    <n v="702"/>
  </r>
  <r>
    <s v="Brewer7"/>
    <x v="1"/>
    <x v="2"/>
    <s v="Economy"/>
    <s v="Bottle"/>
    <m/>
    <s v="650 ml"/>
    <n v="2017"/>
    <s v="Dec"/>
    <n v="8.0500000000000007"/>
    <x v="117"/>
    <n v="468"/>
  </r>
  <r>
    <s v="Brewer7"/>
    <x v="1"/>
    <x v="2"/>
    <s v="Economy"/>
    <s v="Bottle"/>
    <m/>
    <s v="650 ml"/>
    <n v="2017"/>
    <s v="Feb"/>
    <n v="6.9"/>
    <x v="116"/>
    <n v="600.6"/>
  </r>
  <r>
    <s v="Brewer7"/>
    <x v="1"/>
    <x v="2"/>
    <s v="Economy"/>
    <s v="Bottle"/>
    <m/>
    <s v="650 ml"/>
    <n v="2017"/>
    <s v="Jan"/>
    <n v="6.9"/>
    <x v="116"/>
    <n v="365.039999999999"/>
  </r>
  <r>
    <s v="Brewer7"/>
    <x v="1"/>
    <x v="2"/>
    <s v="Economy"/>
    <s v="Bottle"/>
    <m/>
    <s v="650 ml"/>
    <n v="2017"/>
    <s v="Jul"/>
    <n v="8.0500000000000007"/>
    <x v="117"/>
    <n v="650.13"/>
  </r>
  <r>
    <s v="Brewer7"/>
    <x v="1"/>
    <x v="2"/>
    <s v="Economy"/>
    <s v="Bottle"/>
    <m/>
    <s v="650 ml"/>
    <n v="2017"/>
    <s v="Jun"/>
    <n v="6.9"/>
    <x v="116"/>
    <n v="1548.3"/>
  </r>
  <r>
    <s v="Brewer7"/>
    <x v="1"/>
    <x v="2"/>
    <s v="Economy"/>
    <s v="Bottle"/>
    <m/>
    <s v="650 ml"/>
    <n v="2017"/>
    <s v="Mar"/>
    <n v="6.9"/>
    <x v="116"/>
    <n v="1107.5999999999999"/>
  </r>
  <r>
    <s v="Brewer7"/>
    <x v="1"/>
    <x v="2"/>
    <s v="Economy"/>
    <s v="Bottle"/>
    <m/>
    <s v="650 ml"/>
    <n v="2017"/>
    <s v="May"/>
    <n v="6.9"/>
    <x v="116"/>
    <n v="624"/>
  </r>
  <r>
    <s v="Brewer7"/>
    <x v="1"/>
    <x v="2"/>
    <s v="Economy"/>
    <s v="Bottle"/>
    <m/>
    <s v="650 ml"/>
    <n v="2017"/>
    <s v="Nov"/>
    <n v="8.0500000000000007"/>
    <x v="117"/>
    <n v="702"/>
  </r>
  <r>
    <s v="Brewer7"/>
    <x v="1"/>
    <x v="2"/>
    <s v="Economy"/>
    <s v="Bottle"/>
    <m/>
    <s v="650 ml"/>
    <n v="2017"/>
    <s v="Oct"/>
    <n v="8.0500000000000007"/>
    <x v="117"/>
    <n v="780"/>
  </r>
  <r>
    <s v="Brewer7"/>
    <x v="1"/>
    <x v="2"/>
    <s v="Economy"/>
    <s v="Bottle"/>
    <m/>
    <s v="650 ml"/>
    <n v="2017"/>
    <s v="Sep"/>
    <n v="8.0500000000000007"/>
    <x v="117"/>
    <n v="467.99999999999898"/>
  </r>
  <r>
    <s v="Brewer7"/>
    <x v="1"/>
    <x v="2"/>
    <s v="Economy"/>
    <s v="Bottle"/>
    <m/>
    <s v="650 ml"/>
    <n v="2018"/>
    <s v="Apr"/>
    <n v="8.0500000000000007"/>
    <x v="117"/>
    <n v="834.599999999999"/>
  </r>
  <r>
    <s v="Brewer7"/>
    <x v="1"/>
    <x v="2"/>
    <s v="Economy"/>
    <s v="Bottle"/>
    <m/>
    <s v="650 ml"/>
    <n v="2018"/>
    <s v="Aug"/>
    <n v="8.0500000000000007"/>
    <x v="9"/>
    <n v="624"/>
  </r>
  <r>
    <s v="Brewer7"/>
    <x v="1"/>
    <x v="2"/>
    <s v="Economy"/>
    <s v="Bottle"/>
    <m/>
    <s v="650 ml"/>
    <n v="2018"/>
    <s v="Dec"/>
    <n v="8.0500000000000007"/>
    <x v="9"/>
    <n v="599.98"/>
  </r>
  <r>
    <s v="Brewer7"/>
    <x v="1"/>
    <x v="2"/>
    <s v="Economy"/>
    <s v="Bottle"/>
    <m/>
    <s v="650 ml"/>
    <n v="2018"/>
    <s v="Feb"/>
    <n v="8.0500000000000007"/>
    <x v="117"/>
    <n v="310.05"/>
  </r>
  <r>
    <s v="Brewer7"/>
    <x v="1"/>
    <x v="2"/>
    <s v="Economy"/>
    <s v="Bottle"/>
    <m/>
    <s v="650 ml"/>
    <n v="2018"/>
    <s v="Jan"/>
    <n v="8.0500000000000007"/>
    <x v="117"/>
    <n v="366.99"/>
  </r>
  <r>
    <s v="Brewer7"/>
    <x v="1"/>
    <x v="2"/>
    <s v="Economy"/>
    <s v="Bottle"/>
    <m/>
    <s v="650 ml"/>
    <n v="2018"/>
    <s v="Jul"/>
    <n v="8.0500000000000007"/>
    <x v="9"/>
    <n v="450.06"/>
  </r>
  <r>
    <s v="Brewer7"/>
    <x v="1"/>
    <x v="2"/>
    <s v="Economy"/>
    <s v="Bottle"/>
    <m/>
    <s v="650 ml"/>
    <n v="2018"/>
    <s v="Jun"/>
    <n v="8.0500000000000007"/>
    <x v="117"/>
    <n v="799.969999999999"/>
  </r>
  <r>
    <s v="Brewer7"/>
    <x v="1"/>
    <x v="2"/>
    <s v="Economy"/>
    <s v="Bottle"/>
    <m/>
    <s v="650 ml"/>
    <n v="2018"/>
    <s v="Mar"/>
    <n v="8.0500000000000007"/>
    <x v="117"/>
    <n v="663"/>
  </r>
  <r>
    <s v="Brewer7"/>
    <x v="1"/>
    <x v="2"/>
    <s v="Economy"/>
    <s v="Bottle"/>
    <m/>
    <s v="650 ml"/>
    <n v="2018"/>
    <s v="May"/>
    <n v="8.0500000000000007"/>
    <x v="117"/>
    <n v="780"/>
  </r>
  <r>
    <s v="Brewer7"/>
    <x v="1"/>
    <x v="2"/>
    <s v="Economy"/>
    <s v="Bottle"/>
    <m/>
    <s v="650 ml"/>
    <n v="2018"/>
    <s v="Nov"/>
    <n v="8.0500000000000007"/>
    <x v="9"/>
    <n v="545.99"/>
  </r>
  <r>
    <s v="Brewer7"/>
    <x v="1"/>
    <x v="2"/>
    <s v="Economy"/>
    <s v="Bottle"/>
    <m/>
    <s v="650 ml"/>
    <n v="2018"/>
    <s v="Oct"/>
    <n v="8.0500000000000007"/>
    <x v="9"/>
    <n v="975.01"/>
  </r>
  <r>
    <s v="Brewer7"/>
    <x v="1"/>
    <x v="2"/>
    <s v="Economy"/>
    <s v="Bottle"/>
    <m/>
    <s v="650 ml"/>
    <n v="2018"/>
    <s v="Sep"/>
    <n v="8.0500000000000007"/>
    <x v="9"/>
    <n v="624"/>
  </r>
  <r>
    <s v="Brewer7"/>
    <x v="1"/>
    <x v="2"/>
    <s v="Economy"/>
    <s v="Bottle"/>
    <m/>
    <s v="650 ml"/>
    <n v="2019"/>
    <s v="Apr"/>
    <n v="8.0500000000000007"/>
    <x v="9"/>
    <n v="807"/>
  </r>
  <r>
    <s v="Brewer7"/>
    <x v="1"/>
    <x v="2"/>
    <s v="Economy"/>
    <s v="Bottle"/>
    <m/>
    <s v="650 ml"/>
    <n v="2019"/>
    <s v="Aug"/>
    <n v="10.35"/>
    <x v="118"/>
    <n v="0"/>
  </r>
  <r>
    <s v="Brewer7"/>
    <x v="1"/>
    <x v="2"/>
    <s v="Economy"/>
    <s v="Bottle"/>
    <m/>
    <s v="650 ml"/>
    <n v="2019"/>
    <s v="Feb"/>
    <n v="8.0500000000000007"/>
    <x v="9"/>
    <n v="234"/>
  </r>
  <r>
    <s v="Brewer7"/>
    <x v="1"/>
    <x v="2"/>
    <s v="Economy"/>
    <s v="Bottle"/>
    <m/>
    <s v="650 ml"/>
    <n v="2019"/>
    <s v="Jan"/>
    <n v="8.0500000000000007"/>
    <x v="9"/>
    <n v="374.01"/>
  </r>
  <r>
    <s v="Brewer7"/>
    <x v="1"/>
    <x v="2"/>
    <s v="Economy"/>
    <s v="Bottle"/>
    <m/>
    <s v="650 ml"/>
    <n v="2019"/>
    <s v="Jul"/>
    <n v="10.35"/>
    <x v="118"/>
    <n v="449.98"/>
  </r>
  <r>
    <s v="Brewer7"/>
    <x v="1"/>
    <x v="2"/>
    <s v="Economy"/>
    <s v="Bottle"/>
    <m/>
    <s v="650 ml"/>
    <n v="2019"/>
    <s v="Jun"/>
    <n v="8.0500000000000007"/>
    <x v="9"/>
    <n v="702"/>
  </r>
  <r>
    <s v="Brewer7"/>
    <x v="1"/>
    <x v="2"/>
    <s v="Economy"/>
    <s v="Bottle"/>
    <m/>
    <s v="650 ml"/>
    <n v="2019"/>
    <s v="Mar"/>
    <n v="8.0500000000000007"/>
    <x v="9"/>
    <n v="624"/>
  </r>
  <r>
    <s v="Brewer7"/>
    <x v="1"/>
    <x v="2"/>
    <s v="Economy"/>
    <s v="Bottle"/>
    <m/>
    <s v="650 ml"/>
    <n v="2019"/>
    <s v="May"/>
    <n v="8.0500000000000007"/>
    <x v="9"/>
    <n v="780"/>
  </r>
  <r>
    <s v="Brewer8"/>
    <x v="1"/>
    <x v="8"/>
    <s v="Economy"/>
    <s v="Bottle"/>
    <m/>
    <s v="650 ml"/>
    <n v="2018"/>
    <s v="Aug"/>
    <n v="7.58"/>
    <x v="119"/>
    <n v="2396.5500000000002"/>
  </r>
  <r>
    <s v="Brewer8"/>
    <x v="1"/>
    <x v="8"/>
    <s v="Economy"/>
    <s v="Bottle"/>
    <m/>
    <s v="650 ml"/>
    <n v="2018"/>
    <s v="Dec"/>
    <n v="7.58"/>
    <x v="119"/>
    <n v="1893.99"/>
  </r>
  <r>
    <s v="Brewer8"/>
    <x v="1"/>
    <x v="8"/>
    <s v="Economy"/>
    <s v="Bottle"/>
    <m/>
    <s v="650 ml"/>
    <n v="2018"/>
    <s v="Jul"/>
    <n v="7.58"/>
    <x v="119"/>
    <n v="1526.85"/>
  </r>
  <r>
    <s v="Brewer8"/>
    <x v="1"/>
    <x v="8"/>
    <s v="Economy"/>
    <s v="Bottle"/>
    <m/>
    <s v="650 ml"/>
    <n v="2018"/>
    <s v="Nov"/>
    <n v="7.58"/>
    <x v="119"/>
    <n v="3917.47"/>
  </r>
  <r>
    <s v="Brewer8"/>
    <x v="1"/>
    <x v="8"/>
    <s v="Economy"/>
    <s v="Bottle"/>
    <m/>
    <s v="650 ml"/>
    <n v="2018"/>
    <s v="Oct"/>
    <n v="7.58"/>
    <x v="119"/>
    <n v="3531.0699999999902"/>
  </r>
  <r>
    <s v="Brewer8"/>
    <x v="1"/>
    <x v="8"/>
    <s v="Economy"/>
    <s v="Bottle"/>
    <m/>
    <s v="650 ml"/>
    <n v="2018"/>
    <s v="Sep"/>
    <n v="7.58"/>
    <x v="119"/>
    <n v="2449.1999999999998"/>
  </r>
  <r>
    <s v="Brewer8"/>
    <x v="1"/>
    <x v="8"/>
    <s v="Economy"/>
    <s v="Bottle"/>
    <m/>
    <s v="650 ml"/>
    <n v="2019"/>
    <s v="Apr"/>
    <n v="7.58"/>
    <x v="119"/>
    <n v="1683.24"/>
  </r>
  <r>
    <s v="Brewer8"/>
    <x v="1"/>
    <x v="8"/>
    <s v="Economy"/>
    <s v="Bottle"/>
    <m/>
    <s v="650 ml"/>
    <n v="2019"/>
    <s v="Aug"/>
    <n v="8.6300000000000008"/>
    <x v="120"/>
    <n v="0"/>
  </r>
  <r>
    <s v="Brewer8"/>
    <x v="1"/>
    <x v="8"/>
    <s v="Economy"/>
    <s v="Bottle"/>
    <m/>
    <s v="650 ml"/>
    <n v="2019"/>
    <s v="Feb"/>
    <n v="7.58"/>
    <x v="119"/>
    <n v="1634.54"/>
  </r>
  <r>
    <s v="Brewer8"/>
    <x v="1"/>
    <x v="8"/>
    <s v="Economy"/>
    <s v="Bottle"/>
    <m/>
    <s v="650 ml"/>
    <n v="2019"/>
    <s v="Jan"/>
    <n v="7.58"/>
    <x v="119"/>
    <n v="1030.3800000000001"/>
  </r>
  <r>
    <s v="Brewer8"/>
    <x v="1"/>
    <x v="8"/>
    <s v="Economy"/>
    <s v="Bottle"/>
    <m/>
    <s v="650 ml"/>
    <n v="2019"/>
    <s v="Jul"/>
    <n v="8.6300000000000008"/>
    <x v="120"/>
    <n v="1122.42"/>
  </r>
  <r>
    <s v="Brewer8"/>
    <x v="1"/>
    <x v="8"/>
    <s v="Economy"/>
    <s v="Bottle"/>
    <m/>
    <s v="650 ml"/>
    <n v="2019"/>
    <s v="Jun"/>
    <n v="7.58"/>
    <x v="119"/>
    <n v="3904.91"/>
  </r>
  <r>
    <s v="Brewer8"/>
    <x v="1"/>
    <x v="8"/>
    <s v="Economy"/>
    <s v="Bottle"/>
    <m/>
    <s v="650 ml"/>
    <n v="2019"/>
    <s v="Mar"/>
    <n v="7.58"/>
    <x v="119"/>
    <n v="2039.31"/>
  </r>
  <r>
    <s v="Brewer8"/>
    <x v="1"/>
    <x v="8"/>
    <s v="Economy"/>
    <s v="Bottle"/>
    <m/>
    <s v="650 ml"/>
    <n v="2019"/>
    <s v="May"/>
    <n v="7.58"/>
    <x v="119"/>
    <n v="3483.79"/>
  </r>
  <r>
    <s v="Brewer1"/>
    <x v="0"/>
    <x v="3"/>
    <s v="L Mainstream"/>
    <s v="Bottle"/>
    <s v="GLBTL003"/>
    <s v="650 ml"/>
    <n v="2014"/>
    <s v="Apr"/>
    <n v="4.68"/>
    <x v="121"/>
    <n v="3296.67"/>
  </r>
  <r>
    <s v="Brewer1"/>
    <x v="0"/>
    <x v="3"/>
    <s v="L Mainstream"/>
    <s v="Bottle"/>
    <s v="GLBTL003"/>
    <s v="650 ml"/>
    <n v="2014"/>
    <s v="Aug"/>
    <n v="4.68"/>
    <x v="49"/>
    <n v="6103.5"/>
  </r>
  <r>
    <s v="Brewer1"/>
    <x v="0"/>
    <x v="3"/>
    <s v="L Mainstream"/>
    <s v="Bottle"/>
    <s v="GLBTL003"/>
    <s v="650 ml"/>
    <n v="2014"/>
    <s v="Dec"/>
    <n v="4.68"/>
    <x v="49"/>
    <n v="3474.35"/>
  </r>
  <r>
    <s v="Brewer1"/>
    <x v="0"/>
    <x v="3"/>
    <s v="L Mainstream"/>
    <s v="Bottle"/>
    <s v="GLBTL003"/>
    <s v="650 ml"/>
    <n v="2014"/>
    <s v="Feb"/>
    <n v="4.68"/>
    <x v="121"/>
    <n v="1623.96"/>
  </r>
  <r>
    <s v="Brewer1"/>
    <x v="0"/>
    <x v="3"/>
    <s v="L Mainstream"/>
    <s v="Bottle"/>
    <s v="GLBTL003"/>
    <s v="650 ml"/>
    <n v="2014"/>
    <s v="Jan"/>
    <n v="4.68"/>
    <x v="121"/>
    <n v="1688.53999999999"/>
  </r>
  <r>
    <s v="Brewer1"/>
    <x v="0"/>
    <x v="3"/>
    <s v="L Mainstream"/>
    <s v="Bottle"/>
    <s v="GLBTL003"/>
    <s v="650 ml"/>
    <n v="2014"/>
    <s v="Jul"/>
    <n v="4.68"/>
    <x v="121"/>
    <n v="4767.21"/>
  </r>
  <r>
    <s v="Brewer1"/>
    <x v="0"/>
    <x v="3"/>
    <s v="L Mainstream"/>
    <s v="Bottle"/>
    <s v="GLBTL003"/>
    <s v="650 ml"/>
    <n v="2014"/>
    <s v="Jun"/>
    <n v="4.68"/>
    <x v="121"/>
    <n v="2581.1799999999998"/>
  </r>
  <r>
    <s v="Brewer1"/>
    <x v="0"/>
    <x v="3"/>
    <s v="L Mainstream"/>
    <s v="Bottle"/>
    <s v="GLBTL003"/>
    <s v="650 ml"/>
    <n v="2014"/>
    <s v="Mar"/>
    <n v="4.68"/>
    <x v="121"/>
    <n v="3071.64"/>
  </r>
  <r>
    <s v="Brewer1"/>
    <x v="0"/>
    <x v="3"/>
    <s v="L Mainstream"/>
    <s v="Bottle"/>
    <s v="GLBTL003"/>
    <s v="650 ml"/>
    <n v="2014"/>
    <s v="May"/>
    <n v="4.68"/>
    <x v="121"/>
    <n v="3403.37"/>
  </r>
  <r>
    <s v="Brewer1"/>
    <x v="0"/>
    <x v="3"/>
    <s v="L Mainstream"/>
    <s v="Bottle"/>
    <s v="GLBTL003"/>
    <s v="650 ml"/>
    <n v="2014"/>
    <s v="Nov"/>
    <n v="4.68"/>
    <x v="49"/>
    <n v="4321.04"/>
  </r>
  <r>
    <s v="Brewer1"/>
    <x v="0"/>
    <x v="3"/>
    <s v="L Mainstream"/>
    <s v="Bottle"/>
    <s v="GLBTL003"/>
    <s v="650 ml"/>
    <n v="2014"/>
    <s v="Oct"/>
    <n v="4.68"/>
    <x v="49"/>
    <n v="6878.43"/>
  </r>
  <r>
    <s v="Brewer1"/>
    <x v="0"/>
    <x v="3"/>
    <s v="L Mainstream"/>
    <s v="Bottle"/>
    <s v="GLBTL003"/>
    <s v="650 ml"/>
    <n v="2014"/>
    <s v="Sep"/>
    <n v="4.68"/>
    <x v="49"/>
    <n v="3820.0499999999902"/>
  </r>
  <r>
    <s v="Brewer1"/>
    <x v="0"/>
    <x v="3"/>
    <s v="L Mainstream"/>
    <s v="Bottle"/>
    <s v="GLBTL003"/>
    <s v="650 ml"/>
    <n v="2015"/>
    <s v="Apr"/>
    <n v="4.68"/>
    <x v="49"/>
    <n v="7972.69"/>
  </r>
  <r>
    <s v="Brewer1"/>
    <x v="0"/>
    <x v="3"/>
    <s v="L Mainstream"/>
    <s v="Bottle"/>
    <s v="GLBTL003"/>
    <s v="650 ml"/>
    <n v="2015"/>
    <s v="Aug"/>
    <n v="4.68"/>
    <x v="122"/>
    <n v="6099.5999999999904"/>
  </r>
  <r>
    <s v="Brewer1"/>
    <x v="0"/>
    <x v="3"/>
    <s v="L Mainstream"/>
    <s v="Bottle"/>
    <s v="GLBTL003"/>
    <s v="650 ml"/>
    <n v="2015"/>
    <s v="Dec"/>
    <n v="4.68"/>
    <x v="122"/>
    <n v="5653.9"/>
  </r>
  <r>
    <s v="Brewer1"/>
    <x v="0"/>
    <x v="3"/>
    <s v="L Mainstream"/>
    <s v="Bottle"/>
    <s v="GLBTL003"/>
    <s v="650 ml"/>
    <n v="2015"/>
    <s v="Feb"/>
    <n v="4.68"/>
    <x v="49"/>
    <n v="3673.96"/>
  </r>
  <r>
    <s v="Brewer1"/>
    <x v="0"/>
    <x v="3"/>
    <s v="L Mainstream"/>
    <s v="Bottle"/>
    <s v="GLBTL003"/>
    <s v="650 ml"/>
    <n v="2015"/>
    <s v="Jan"/>
    <n v="4.68"/>
    <x v="49"/>
    <n v="2400.06"/>
  </r>
  <r>
    <s v="Brewer1"/>
    <x v="0"/>
    <x v="3"/>
    <s v="L Mainstream"/>
    <s v="Bottle"/>
    <s v="GLBTL003"/>
    <s v="650 ml"/>
    <n v="2015"/>
    <s v="Jul"/>
    <n v="4.68"/>
    <x v="49"/>
    <n v="9877.4500000000007"/>
  </r>
  <r>
    <s v="Brewer1"/>
    <x v="0"/>
    <x v="3"/>
    <s v="L Mainstream"/>
    <s v="Bottle"/>
    <s v="GLBTL003"/>
    <s v="650 ml"/>
    <n v="2015"/>
    <s v="Jun"/>
    <n v="4.68"/>
    <x v="49"/>
    <n v="7704.45"/>
  </r>
  <r>
    <s v="Brewer1"/>
    <x v="0"/>
    <x v="3"/>
    <s v="L Mainstream"/>
    <s v="Bottle"/>
    <s v="GLBTL003"/>
    <s v="650 ml"/>
    <n v="2015"/>
    <s v="Mar"/>
    <n v="4.68"/>
    <x v="49"/>
    <n v="4169.88"/>
  </r>
  <r>
    <s v="Brewer1"/>
    <x v="0"/>
    <x v="3"/>
    <s v="L Mainstream"/>
    <s v="Bottle"/>
    <s v="GLBTL003"/>
    <s v="650 ml"/>
    <n v="2015"/>
    <s v="May"/>
    <n v="4.68"/>
    <x v="49"/>
    <n v="4496.3100000000004"/>
  </r>
  <r>
    <s v="Brewer1"/>
    <x v="0"/>
    <x v="3"/>
    <s v="L Mainstream"/>
    <s v="Bottle"/>
    <s v="GLBTL003"/>
    <s v="650 ml"/>
    <n v="2015"/>
    <s v="Nov"/>
    <n v="4.68"/>
    <x v="122"/>
    <n v="4154.28"/>
  </r>
  <r>
    <s v="Brewer1"/>
    <x v="0"/>
    <x v="3"/>
    <s v="L Mainstream"/>
    <s v="Bottle"/>
    <s v="GLBTL003"/>
    <s v="650 ml"/>
    <n v="2015"/>
    <s v="Oct"/>
    <n v="4.68"/>
    <x v="122"/>
    <n v="7177.33"/>
  </r>
  <r>
    <s v="Brewer1"/>
    <x v="0"/>
    <x v="3"/>
    <s v="L Mainstream"/>
    <s v="Bottle"/>
    <s v="GLBTL003"/>
    <s v="650 ml"/>
    <n v="2015"/>
    <s v="Sep"/>
    <n v="4.68"/>
    <x v="122"/>
    <n v="4003.35"/>
  </r>
  <r>
    <s v="Brewer1"/>
    <x v="0"/>
    <x v="3"/>
    <s v="L Mainstream"/>
    <s v="Bottle"/>
    <s v="GLBTL003"/>
    <s v="650 ml"/>
    <n v="2016"/>
    <s v="Apr"/>
    <n v="4.68"/>
    <x v="122"/>
    <n v="10186.799999999999"/>
  </r>
  <r>
    <s v="Brewer1"/>
    <x v="0"/>
    <x v="3"/>
    <s v="L Mainstream"/>
    <s v="Bottle"/>
    <s v="GLBTL003"/>
    <s v="650 ml"/>
    <n v="2016"/>
    <s v="Aug"/>
    <n v="5.2"/>
    <x v="123"/>
    <n v="6473.61"/>
  </r>
  <r>
    <s v="Brewer1"/>
    <x v="0"/>
    <x v="3"/>
    <s v="L Mainstream"/>
    <s v="Bottle"/>
    <s v="GLBTL003"/>
    <s v="650 ml"/>
    <n v="2016"/>
    <s v="Dec"/>
    <n v="5.33"/>
    <x v="124"/>
    <n v="9856.86"/>
  </r>
  <r>
    <s v="Brewer1"/>
    <x v="0"/>
    <x v="3"/>
    <s v="L Mainstream"/>
    <s v="Bottle"/>
    <s v="GLBTL003"/>
    <s v="650 ml"/>
    <n v="2016"/>
    <s v="Feb"/>
    <n v="4.68"/>
    <x v="122"/>
    <n v="5838.46"/>
  </r>
  <r>
    <s v="Brewer1"/>
    <x v="0"/>
    <x v="3"/>
    <s v="L Mainstream"/>
    <s v="Bottle"/>
    <s v="GLBTL003"/>
    <s v="650 ml"/>
    <n v="2016"/>
    <s v="Jan"/>
    <n v="4.68"/>
    <x v="122"/>
    <n v="5460.16"/>
  </r>
  <r>
    <s v="Brewer1"/>
    <x v="0"/>
    <x v="3"/>
    <s v="L Mainstream"/>
    <s v="Bottle"/>
    <s v="GLBTL003"/>
    <s v="650 ml"/>
    <n v="2016"/>
    <s v="Jul"/>
    <n v="5.2"/>
    <x v="123"/>
    <n v="16494.66"/>
  </r>
  <r>
    <s v="Brewer1"/>
    <x v="0"/>
    <x v="3"/>
    <s v="L Mainstream"/>
    <s v="Bottle"/>
    <s v="GLBTL003"/>
    <s v="650 ml"/>
    <n v="2016"/>
    <s v="Jun"/>
    <n v="5.2"/>
    <x v="123"/>
    <n v="13290.5"/>
  </r>
  <r>
    <s v="Brewer1"/>
    <x v="0"/>
    <x v="3"/>
    <s v="L Mainstream"/>
    <s v="Bottle"/>
    <s v="GLBTL003"/>
    <s v="650 ml"/>
    <n v="2016"/>
    <s v="Mar"/>
    <n v="4.68"/>
    <x v="122"/>
    <n v="7806.24"/>
  </r>
  <r>
    <s v="Brewer1"/>
    <x v="0"/>
    <x v="3"/>
    <s v="L Mainstream"/>
    <s v="Bottle"/>
    <s v="GLBTL003"/>
    <s v="650 ml"/>
    <n v="2016"/>
    <s v="May"/>
    <n v="4.68"/>
    <x v="122"/>
    <n v="14410.81"/>
  </r>
  <r>
    <s v="Brewer1"/>
    <x v="0"/>
    <x v="3"/>
    <s v="L Mainstream"/>
    <s v="Bottle"/>
    <s v="GLBTL003"/>
    <s v="650 ml"/>
    <n v="2016"/>
    <s v="Nov"/>
    <n v="5.33"/>
    <x v="124"/>
    <n v="10249.199999999901"/>
  </r>
  <r>
    <s v="Brewer1"/>
    <x v="0"/>
    <x v="3"/>
    <s v="L Mainstream"/>
    <s v="Bottle"/>
    <s v="GLBTL003"/>
    <s v="650 ml"/>
    <n v="2016"/>
    <s v="Oct"/>
    <n v="5.33"/>
    <x v="124"/>
    <n v="13372.16"/>
  </r>
  <r>
    <s v="Brewer1"/>
    <x v="0"/>
    <x v="3"/>
    <s v="L Mainstream"/>
    <s v="Bottle"/>
    <s v="GLBTL003"/>
    <s v="650 ml"/>
    <n v="2016"/>
    <s v="Sep"/>
    <n v="5.2"/>
    <x v="123"/>
    <n v="11035.44"/>
  </r>
  <r>
    <s v="Brewer1"/>
    <x v="0"/>
    <x v="3"/>
    <s v="L Mainstream"/>
    <s v="Bottle"/>
    <s v="GLBTL003"/>
    <s v="650 ml"/>
    <n v="2017"/>
    <s v="Apr"/>
    <n v="5.59"/>
    <x v="125"/>
    <n v="11221.32"/>
  </r>
  <r>
    <s v="Brewer1"/>
    <x v="0"/>
    <x v="3"/>
    <s v="L Mainstream"/>
    <s v="Bottle"/>
    <s v="GLBTL003"/>
    <s v="650 ml"/>
    <n v="2017"/>
    <s v="Aug"/>
    <n v="5.87"/>
    <x v="126"/>
    <n v="9749.06"/>
  </r>
  <r>
    <s v="Brewer1"/>
    <x v="0"/>
    <x v="3"/>
    <s v="L Mainstream"/>
    <s v="Bottle"/>
    <s v="GLBTL003"/>
    <s v="650 ml"/>
    <n v="2017"/>
    <s v="Dec"/>
    <n v="5.87"/>
    <x v="126"/>
    <n v="9197.3699999999899"/>
  </r>
  <r>
    <s v="Brewer1"/>
    <x v="0"/>
    <x v="3"/>
    <s v="L Mainstream"/>
    <s v="Bottle"/>
    <s v="GLBTL003"/>
    <s v="650 ml"/>
    <n v="2017"/>
    <s v="Feb"/>
    <n v="5.33"/>
    <x v="124"/>
    <n v="10394.59"/>
  </r>
  <r>
    <s v="Brewer1"/>
    <x v="0"/>
    <x v="3"/>
    <s v="L Mainstream"/>
    <s v="Bottle"/>
    <s v="GLBTL003"/>
    <s v="650 ml"/>
    <n v="2017"/>
    <s v="Jan"/>
    <n v="5.33"/>
    <x v="124"/>
    <n v="7142.8499999999904"/>
  </r>
  <r>
    <s v="Brewer1"/>
    <x v="0"/>
    <x v="3"/>
    <s v="L Mainstream"/>
    <s v="Bottle"/>
    <s v="GLBTL003"/>
    <s v="650 ml"/>
    <n v="2017"/>
    <s v="Jul"/>
    <n v="5.87"/>
    <x v="126"/>
    <n v="7462.1799999999903"/>
  </r>
  <r>
    <s v="Brewer1"/>
    <x v="0"/>
    <x v="3"/>
    <s v="L Mainstream"/>
    <s v="Bottle"/>
    <s v="GLBTL003"/>
    <s v="650 ml"/>
    <n v="2017"/>
    <s v="Jun"/>
    <n v="5.87"/>
    <x v="126"/>
    <n v="14429.69"/>
  </r>
  <r>
    <s v="Brewer1"/>
    <x v="0"/>
    <x v="3"/>
    <s v="L Mainstream"/>
    <s v="Bottle"/>
    <s v="GLBTL003"/>
    <s v="650 ml"/>
    <n v="2017"/>
    <s v="Mar"/>
    <n v="5.33"/>
    <x v="124"/>
    <n v="9421.53999999999"/>
  </r>
  <r>
    <s v="Brewer1"/>
    <x v="0"/>
    <x v="3"/>
    <s v="L Mainstream"/>
    <s v="Bottle"/>
    <s v="GLBTL003"/>
    <s v="650 ml"/>
    <n v="2017"/>
    <s v="May"/>
    <n v="5.59"/>
    <x v="125"/>
    <n v="14921.95"/>
  </r>
  <r>
    <s v="Brewer1"/>
    <x v="0"/>
    <x v="3"/>
    <s v="L Mainstream"/>
    <s v="Bottle"/>
    <s v="GLBTL003"/>
    <s v="650 ml"/>
    <n v="2017"/>
    <s v="Nov"/>
    <n v="5.87"/>
    <x v="126"/>
    <n v="11128.65"/>
  </r>
  <r>
    <s v="Brewer1"/>
    <x v="0"/>
    <x v="3"/>
    <s v="L Mainstream"/>
    <s v="Bottle"/>
    <s v="GLBTL003"/>
    <s v="650 ml"/>
    <n v="2017"/>
    <s v="Oct"/>
    <n v="5.87"/>
    <x v="126"/>
    <n v="16440.21"/>
  </r>
  <r>
    <s v="Brewer1"/>
    <x v="0"/>
    <x v="3"/>
    <s v="L Mainstream"/>
    <s v="Bottle"/>
    <s v="GLBTL003"/>
    <s v="650 ml"/>
    <n v="2017"/>
    <s v="Sep"/>
    <n v="5.87"/>
    <x v="126"/>
    <n v="14468.609999999901"/>
  </r>
  <r>
    <s v="Brewer1"/>
    <x v="0"/>
    <x v="3"/>
    <s v="L Mainstream"/>
    <s v="Bottle"/>
    <s v="GLBTL003"/>
    <s v="650 ml"/>
    <n v="2018"/>
    <s v="Apr"/>
    <n v="5.87"/>
    <x v="126"/>
    <n v="16763.37"/>
  </r>
  <r>
    <s v="Brewer1"/>
    <x v="0"/>
    <x v="3"/>
    <s v="L Mainstream"/>
    <s v="Bottle"/>
    <s v="GLBTL003"/>
    <s v="650 ml"/>
    <n v="2018"/>
    <s v="Aug"/>
    <n v="7.03"/>
    <x v="127"/>
    <n v="16834.349999999999"/>
  </r>
  <r>
    <s v="Brewer1"/>
    <x v="0"/>
    <x v="3"/>
    <s v="L Mainstream"/>
    <s v="Bottle"/>
    <s v="GLBTL003"/>
    <s v="650 ml"/>
    <n v="2018"/>
    <s v="Dec"/>
    <n v="7.03"/>
    <x v="127"/>
    <n v="9682.2199999999993"/>
  </r>
  <r>
    <s v="Brewer1"/>
    <x v="0"/>
    <x v="3"/>
    <s v="L Mainstream"/>
    <s v="Bottle"/>
    <s v="GLBTL003"/>
    <s v="650 ml"/>
    <n v="2018"/>
    <s v="Feb"/>
    <n v="5.87"/>
    <x v="126"/>
    <n v="10016.209999999999"/>
  </r>
  <r>
    <s v="Brewer1"/>
    <x v="0"/>
    <x v="3"/>
    <s v="L Mainstream"/>
    <s v="Bottle"/>
    <s v="GLBTL003"/>
    <s v="650 ml"/>
    <n v="2018"/>
    <s v="Jan"/>
    <n v="5.87"/>
    <x v="126"/>
    <n v="6121.44"/>
  </r>
  <r>
    <s v="Brewer1"/>
    <x v="0"/>
    <x v="3"/>
    <s v="L Mainstream"/>
    <s v="Bottle"/>
    <s v="GLBTL003"/>
    <s v="650 ml"/>
    <n v="2018"/>
    <s v="Jul"/>
    <n v="7.03"/>
    <x v="127"/>
    <n v="7800.55"/>
  </r>
  <r>
    <s v="Brewer1"/>
    <x v="0"/>
    <x v="3"/>
    <s v="L Mainstream"/>
    <s v="Bottle"/>
    <s v="GLBTL003"/>
    <s v="650 ml"/>
    <n v="2018"/>
    <s v="Jun"/>
    <n v="5.87"/>
    <x v="126"/>
    <n v="15797.889999999899"/>
  </r>
  <r>
    <s v="Brewer1"/>
    <x v="0"/>
    <x v="3"/>
    <s v="L Mainstream"/>
    <s v="Bottle"/>
    <s v="GLBTL003"/>
    <s v="650 ml"/>
    <n v="2018"/>
    <s v="Mar"/>
    <n v="5.87"/>
    <x v="126"/>
    <n v="11274.12"/>
  </r>
  <r>
    <s v="Brewer1"/>
    <x v="0"/>
    <x v="3"/>
    <s v="L Mainstream"/>
    <s v="Bottle"/>
    <s v="GLBTL003"/>
    <s v="650 ml"/>
    <n v="2018"/>
    <s v="May"/>
    <n v="5.87"/>
    <x v="126"/>
    <n v="13945.3"/>
  </r>
  <r>
    <s v="Brewer1"/>
    <x v="0"/>
    <x v="3"/>
    <s v="L Mainstream"/>
    <s v="Bottle"/>
    <s v="GLBTL003"/>
    <s v="650 ml"/>
    <n v="2018"/>
    <s v="Nov"/>
    <n v="7.03"/>
    <x v="127"/>
    <n v="15326.53"/>
  </r>
  <r>
    <s v="Brewer1"/>
    <x v="0"/>
    <x v="3"/>
    <s v="L Mainstream"/>
    <s v="Bottle"/>
    <s v="GLBTL003"/>
    <s v="650 ml"/>
    <n v="2018"/>
    <s v="Oct"/>
    <n v="7.03"/>
    <x v="127"/>
    <n v="22600.89"/>
  </r>
  <r>
    <s v="Brewer1"/>
    <x v="0"/>
    <x v="3"/>
    <s v="L Mainstream"/>
    <s v="Bottle"/>
    <s v="GLBTL003"/>
    <s v="650 ml"/>
    <n v="2018"/>
    <s v="Sep"/>
    <n v="7.03"/>
    <x v="127"/>
    <n v="15919.49"/>
  </r>
  <r>
    <s v="Brewer1"/>
    <x v="0"/>
    <x v="3"/>
    <s v="L Mainstream"/>
    <s v="Bottle"/>
    <s v="GLBTL003"/>
    <s v="650 ml"/>
    <n v="2019"/>
    <s v="Apr"/>
    <n v="7.95"/>
    <x v="128"/>
    <n v="14940.279999999901"/>
  </r>
  <r>
    <s v="Brewer1"/>
    <x v="0"/>
    <x v="3"/>
    <s v="L Mainstream"/>
    <s v="Bottle"/>
    <s v="GLBTL003"/>
    <s v="650 ml"/>
    <n v="2019"/>
    <s v="Aug"/>
    <n v="8.74"/>
    <x v="129"/>
    <n v="13113.75"/>
  </r>
  <r>
    <s v="Brewer1"/>
    <x v="0"/>
    <x v="3"/>
    <s v="L Mainstream"/>
    <s v="Bottle"/>
    <s v="GLBTL003"/>
    <s v="650 ml"/>
    <n v="2019"/>
    <s v="Feb"/>
    <n v="7.95"/>
    <x v="128"/>
    <n v="11690.64"/>
  </r>
  <r>
    <s v="Brewer1"/>
    <x v="0"/>
    <x v="3"/>
    <s v="L Mainstream"/>
    <s v="Bottle"/>
    <s v="GLBTL003"/>
    <s v="650 ml"/>
    <n v="2019"/>
    <s v="Jan"/>
    <n v="7.03"/>
    <x v="127"/>
    <n v="5587.53"/>
  </r>
  <r>
    <s v="Brewer1"/>
    <x v="0"/>
    <x v="3"/>
    <s v="L Mainstream"/>
    <s v="Bottle"/>
    <s v="GLBTL003"/>
    <s v="650 ml"/>
    <n v="2019"/>
    <s v="Jul"/>
    <n v="8.74"/>
    <x v="129"/>
    <n v="12442.949999999901"/>
  </r>
  <r>
    <s v="Brewer1"/>
    <x v="0"/>
    <x v="3"/>
    <s v="L Mainstream"/>
    <s v="Bottle"/>
    <s v="GLBTL003"/>
    <s v="650 ml"/>
    <n v="2019"/>
    <s v="Jun"/>
    <n v="7.95"/>
    <x v="128"/>
    <n v="27560.519999999899"/>
  </r>
  <r>
    <s v="Brewer1"/>
    <x v="0"/>
    <x v="3"/>
    <s v="L Mainstream"/>
    <s v="Bottle"/>
    <s v="GLBTL003"/>
    <s v="650 ml"/>
    <n v="2019"/>
    <s v="Mar"/>
    <n v="7.95"/>
    <x v="128"/>
    <n v="12535.699999999901"/>
  </r>
  <r>
    <s v="Brewer1"/>
    <x v="0"/>
    <x v="3"/>
    <s v="L Mainstream"/>
    <s v="Bottle"/>
    <s v="GLBTL003"/>
    <s v="650 ml"/>
    <n v="2019"/>
    <s v="May"/>
    <n v="7.95"/>
    <x v="128"/>
    <n v="23265.14"/>
  </r>
  <r>
    <s v="Brewer1"/>
    <x v="0"/>
    <x v="3"/>
    <s v="L Mainstream"/>
    <s v="CAN"/>
    <s v="CANL003"/>
    <s v="500 ml"/>
    <n v="2017"/>
    <s v="Dec"/>
    <n v="5.28"/>
    <x v="130"/>
    <n v="705"/>
  </r>
  <r>
    <s v="Brewer1"/>
    <x v="0"/>
    <x v="3"/>
    <s v="L Mainstream"/>
    <s v="CAN"/>
    <s v="CANL003"/>
    <s v="500 ml"/>
    <n v="2017"/>
    <s v="Nov"/>
    <n v="5.28"/>
    <x v="130"/>
    <n v="1369.8"/>
  </r>
  <r>
    <s v="Brewer1"/>
    <x v="0"/>
    <x v="3"/>
    <s v="L Mainstream"/>
    <s v="CAN"/>
    <s v="CANL003"/>
    <s v="500 ml"/>
    <n v="2017"/>
    <s v="Oct"/>
    <n v="5.28"/>
    <x v="130"/>
    <n v="1701"/>
  </r>
  <r>
    <s v="Brewer1"/>
    <x v="0"/>
    <x v="3"/>
    <s v="L Mainstream"/>
    <s v="CAN"/>
    <s v="CANL003"/>
    <s v="500 ml"/>
    <n v="2018"/>
    <s v="Apr"/>
    <n v="5.28"/>
    <x v="130"/>
    <n v="1107.3"/>
  </r>
  <r>
    <s v="Brewer1"/>
    <x v="0"/>
    <x v="3"/>
    <s v="L Mainstream"/>
    <s v="CAN"/>
    <s v="CANL003"/>
    <s v="500 ml"/>
    <n v="2018"/>
    <s v="Aug"/>
    <n v="5.85"/>
    <x v="131"/>
    <n v="1589.4"/>
  </r>
  <r>
    <s v="Brewer1"/>
    <x v="0"/>
    <x v="3"/>
    <s v="L Mainstream"/>
    <s v="CAN"/>
    <s v="CANL003"/>
    <s v="500 ml"/>
    <n v="2018"/>
    <s v="Dec"/>
    <n v="5.85"/>
    <x v="131"/>
    <n v="1057.08"/>
  </r>
  <r>
    <s v="Brewer1"/>
    <x v="0"/>
    <x v="3"/>
    <s v="L Mainstream"/>
    <s v="CAN"/>
    <s v="CANL003"/>
    <s v="500 ml"/>
    <n v="2018"/>
    <s v="Feb"/>
    <n v="5.28"/>
    <x v="130"/>
    <n v="325.2"/>
  </r>
  <r>
    <s v="Brewer1"/>
    <x v="0"/>
    <x v="3"/>
    <s v="L Mainstream"/>
    <s v="CAN"/>
    <s v="CANL003"/>
    <s v="500 ml"/>
    <n v="2018"/>
    <s v="Jan"/>
    <n v="5.28"/>
    <x v="130"/>
    <n v="178.8"/>
  </r>
  <r>
    <s v="Brewer1"/>
    <x v="0"/>
    <x v="3"/>
    <s v="L Mainstream"/>
    <s v="CAN"/>
    <s v="CANL003"/>
    <s v="500 ml"/>
    <n v="2018"/>
    <s v="Jul"/>
    <n v="5.85"/>
    <x v="131"/>
    <n v="1355.7"/>
  </r>
  <r>
    <s v="Brewer1"/>
    <x v="0"/>
    <x v="3"/>
    <s v="L Mainstream"/>
    <s v="CAN"/>
    <s v="CANL003"/>
    <s v="500 ml"/>
    <n v="2018"/>
    <s v="Jun"/>
    <n v="5.28"/>
    <x v="130"/>
    <n v="267.60000000000002"/>
  </r>
  <r>
    <s v="Brewer1"/>
    <x v="0"/>
    <x v="3"/>
    <s v="L Mainstream"/>
    <s v="CAN"/>
    <s v="CANL003"/>
    <s v="500 ml"/>
    <n v="2018"/>
    <s v="Mar"/>
    <n v="5.28"/>
    <x v="130"/>
    <n v="540"/>
  </r>
  <r>
    <s v="Brewer1"/>
    <x v="0"/>
    <x v="3"/>
    <s v="L Mainstream"/>
    <s v="CAN"/>
    <s v="CANL003"/>
    <s v="500 ml"/>
    <n v="2018"/>
    <s v="May"/>
    <n v="5.28"/>
    <x v="130"/>
    <n v="990.48"/>
  </r>
  <r>
    <s v="Brewer1"/>
    <x v="0"/>
    <x v="3"/>
    <s v="L Mainstream"/>
    <s v="CAN"/>
    <s v="CANL003"/>
    <s v="500 ml"/>
    <n v="2018"/>
    <s v="Nov"/>
    <n v="5.85"/>
    <x v="131"/>
    <n v="1411.62"/>
  </r>
  <r>
    <s v="Brewer1"/>
    <x v="0"/>
    <x v="3"/>
    <s v="L Mainstream"/>
    <s v="CAN"/>
    <s v="CANL003"/>
    <s v="500 ml"/>
    <n v="2018"/>
    <s v="Oct"/>
    <n v="5.85"/>
    <x v="131"/>
    <n v="2047.5"/>
  </r>
  <r>
    <s v="Brewer1"/>
    <x v="0"/>
    <x v="3"/>
    <s v="L Mainstream"/>
    <s v="CAN"/>
    <s v="CANL003"/>
    <s v="500 ml"/>
    <n v="2018"/>
    <s v="Sep"/>
    <n v="5.85"/>
    <x v="131"/>
    <n v="1265.7"/>
  </r>
  <r>
    <s v="Brewer1"/>
    <x v="0"/>
    <x v="3"/>
    <s v="L Mainstream"/>
    <s v="CAN"/>
    <s v="CANL003"/>
    <s v="500 ml"/>
    <n v="2019"/>
    <s v="Apr"/>
    <n v="5.85"/>
    <x v="131"/>
    <n v="1797"/>
  </r>
  <r>
    <s v="Brewer1"/>
    <x v="0"/>
    <x v="3"/>
    <s v="L Mainstream"/>
    <s v="CAN"/>
    <s v="CANL003"/>
    <s v="500 ml"/>
    <n v="2019"/>
    <s v="Aug"/>
    <n v="6.62"/>
    <x v="132"/>
    <n v="1322.7"/>
  </r>
  <r>
    <s v="Brewer1"/>
    <x v="0"/>
    <x v="3"/>
    <s v="L Mainstream"/>
    <s v="CAN"/>
    <s v="CANL003"/>
    <s v="500 ml"/>
    <n v="2019"/>
    <s v="Feb"/>
    <n v="5.85"/>
    <x v="131"/>
    <n v="1173.9000000000001"/>
  </r>
  <r>
    <s v="Brewer1"/>
    <x v="0"/>
    <x v="3"/>
    <s v="L Mainstream"/>
    <s v="CAN"/>
    <s v="CANL003"/>
    <s v="500 ml"/>
    <n v="2019"/>
    <s v="Jan"/>
    <n v="5.85"/>
    <x v="131"/>
    <n v="796.2"/>
  </r>
  <r>
    <s v="Brewer1"/>
    <x v="0"/>
    <x v="3"/>
    <s v="L Mainstream"/>
    <s v="CAN"/>
    <s v="CANL003"/>
    <s v="500 ml"/>
    <n v="2019"/>
    <s v="Jul"/>
    <n v="6.62"/>
    <x v="132"/>
    <n v="1638.6"/>
  </r>
  <r>
    <s v="Brewer1"/>
    <x v="0"/>
    <x v="3"/>
    <s v="L Mainstream"/>
    <s v="CAN"/>
    <s v="CANL003"/>
    <s v="500 ml"/>
    <n v="2019"/>
    <s v="Jun"/>
    <n v="5.85"/>
    <x v="131"/>
    <n v="3276.54"/>
  </r>
  <r>
    <s v="Brewer1"/>
    <x v="0"/>
    <x v="3"/>
    <s v="L Mainstream"/>
    <s v="CAN"/>
    <s v="CANL003"/>
    <s v="500 ml"/>
    <n v="2019"/>
    <s v="Mar"/>
    <n v="5.85"/>
    <x v="131"/>
    <n v="1716"/>
  </r>
  <r>
    <s v="Brewer1"/>
    <x v="0"/>
    <x v="3"/>
    <s v="L Mainstream"/>
    <s v="CAN"/>
    <s v="CANL003"/>
    <s v="500 ml"/>
    <n v="2019"/>
    <s v="May"/>
    <n v="5.85"/>
    <x v="131"/>
    <n v="2941.02"/>
  </r>
  <r>
    <s v="Brewer1"/>
    <x v="0"/>
    <x v="4"/>
    <s v="L Mainstream"/>
    <s v="Bottle"/>
    <s v="GLBTL005"/>
    <s v="650 ml"/>
    <n v="2014"/>
    <s v="Apr"/>
    <n v="8.7100000000000009"/>
    <x v="133"/>
    <n v="1056.5899999999999"/>
  </r>
  <r>
    <s v="Brewer1"/>
    <x v="0"/>
    <x v="4"/>
    <s v="L Mainstream"/>
    <s v="Bottle"/>
    <s v="GLBTL005"/>
    <s v="650 ml"/>
    <n v="2014"/>
    <s v="Aug"/>
    <n v="8.7100000000000009"/>
    <x v="134"/>
    <n v="1774.34"/>
  </r>
  <r>
    <s v="Brewer1"/>
    <x v="0"/>
    <x v="4"/>
    <s v="L Mainstream"/>
    <s v="Bottle"/>
    <s v="GLBTL005"/>
    <s v="650 ml"/>
    <n v="2014"/>
    <s v="Dec"/>
    <n v="8.7100000000000009"/>
    <x v="134"/>
    <n v="956.27999999999895"/>
  </r>
  <r>
    <s v="Brewer1"/>
    <x v="0"/>
    <x v="4"/>
    <s v="L Mainstream"/>
    <s v="Bottle"/>
    <s v="GLBTL005"/>
    <s v="650 ml"/>
    <n v="2014"/>
    <s v="Feb"/>
    <n v="8.7100000000000009"/>
    <x v="133"/>
    <n v="79.17"/>
  </r>
  <r>
    <s v="Brewer1"/>
    <x v="0"/>
    <x v="4"/>
    <s v="L Mainstream"/>
    <s v="Bottle"/>
    <s v="GLBTL005"/>
    <s v="650 ml"/>
    <n v="2014"/>
    <s v="Jan"/>
    <n v="8.7100000000000009"/>
    <x v="133"/>
    <n v="212"/>
  </r>
  <r>
    <s v="Brewer1"/>
    <x v="0"/>
    <x v="4"/>
    <s v="L Mainstream"/>
    <s v="Bottle"/>
    <s v="GLBTL005"/>
    <s v="650 ml"/>
    <n v="2014"/>
    <s v="Jul"/>
    <n v="8.7100000000000009"/>
    <x v="134"/>
    <n v="2293.04"/>
  </r>
  <r>
    <s v="Brewer1"/>
    <x v="0"/>
    <x v="4"/>
    <s v="L Mainstream"/>
    <s v="Bottle"/>
    <s v="GLBTL005"/>
    <s v="650 ml"/>
    <n v="2014"/>
    <s v="Jun"/>
    <n v="8.7100000000000009"/>
    <x v="133"/>
    <n v="2416.13"/>
  </r>
  <r>
    <s v="Brewer1"/>
    <x v="0"/>
    <x v="4"/>
    <s v="L Mainstream"/>
    <s v="Bottle"/>
    <s v="GLBTL005"/>
    <s v="650 ml"/>
    <n v="2014"/>
    <s v="Mar"/>
    <n v="8.7100000000000009"/>
    <x v="133"/>
    <n v="263.25"/>
  </r>
  <r>
    <s v="Brewer1"/>
    <x v="0"/>
    <x v="4"/>
    <s v="L Mainstream"/>
    <s v="Bottle"/>
    <s v="GLBTL005"/>
    <s v="650 ml"/>
    <n v="2014"/>
    <s v="May"/>
    <n v="8.7100000000000009"/>
    <x v="133"/>
    <n v="2962.9099999999899"/>
  </r>
  <r>
    <s v="Brewer1"/>
    <x v="0"/>
    <x v="4"/>
    <s v="L Mainstream"/>
    <s v="Bottle"/>
    <s v="GLBTL005"/>
    <s v="650 ml"/>
    <n v="2014"/>
    <s v="Nov"/>
    <n v="8.7100000000000009"/>
    <x v="134"/>
    <n v="1831.83"/>
  </r>
  <r>
    <s v="Brewer1"/>
    <x v="0"/>
    <x v="4"/>
    <s v="L Mainstream"/>
    <s v="Bottle"/>
    <s v="GLBTL005"/>
    <s v="650 ml"/>
    <n v="2014"/>
    <s v="Oct"/>
    <n v="8.7100000000000009"/>
    <x v="134"/>
    <n v="3554.62"/>
  </r>
  <r>
    <s v="Brewer1"/>
    <x v="0"/>
    <x v="4"/>
    <s v="L Mainstream"/>
    <s v="Bottle"/>
    <s v="GLBTL005"/>
    <s v="650 ml"/>
    <n v="2014"/>
    <s v="Sep"/>
    <n v="8.7100000000000009"/>
    <x v="134"/>
    <n v="2560.4299999999998"/>
  </r>
  <r>
    <s v="Brewer1"/>
    <x v="0"/>
    <x v="4"/>
    <s v="L Mainstream"/>
    <s v="Bottle"/>
    <s v="GLBTL005"/>
    <s v="650 ml"/>
    <n v="2015"/>
    <s v="Apr"/>
    <n v="8.7100000000000009"/>
    <x v="134"/>
    <n v="3494.87"/>
  </r>
  <r>
    <s v="Brewer1"/>
    <x v="0"/>
    <x v="4"/>
    <s v="L Mainstream"/>
    <s v="Bottle"/>
    <s v="GLBTL005"/>
    <s v="650 ml"/>
    <n v="2015"/>
    <s v="Aug"/>
    <n v="8.7100000000000009"/>
    <x v="134"/>
    <n v="2979.6799999999898"/>
  </r>
  <r>
    <s v="Brewer1"/>
    <x v="0"/>
    <x v="4"/>
    <s v="L Mainstream"/>
    <s v="Bottle"/>
    <s v="GLBTL005"/>
    <s v="650 ml"/>
    <n v="2015"/>
    <s v="Dec"/>
    <n v="8.7100000000000009"/>
    <x v="134"/>
    <n v="3517.57"/>
  </r>
  <r>
    <s v="Brewer1"/>
    <x v="0"/>
    <x v="4"/>
    <s v="L Mainstream"/>
    <s v="Bottle"/>
    <s v="GLBTL005"/>
    <s v="650 ml"/>
    <n v="2015"/>
    <s v="Feb"/>
    <n v="8.7100000000000009"/>
    <x v="134"/>
    <n v="2670.17"/>
  </r>
  <r>
    <s v="Brewer1"/>
    <x v="0"/>
    <x v="4"/>
    <s v="L Mainstream"/>
    <s v="Bottle"/>
    <s v="GLBTL005"/>
    <s v="650 ml"/>
    <n v="2015"/>
    <s v="Jan"/>
    <n v="8.7100000000000009"/>
    <x v="134"/>
    <n v="2430.56"/>
  </r>
  <r>
    <s v="Brewer1"/>
    <x v="0"/>
    <x v="4"/>
    <s v="L Mainstream"/>
    <s v="Bottle"/>
    <s v="GLBTL005"/>
    <s v="650 ml"/>
    <n v="2015"/>
    <s v="Jul"/>
    <n v="8.7100000000000009"/>
    <x v="134"/>
    <n v="2747.24"/>
  </r>
  <r>
    <s v="Brewer1"/>
    <x v="0"/>
    <x v="4"/>
    <s v="L Mainstream"/>
    <s v="Bottle"/>
    <s v="GLBTL005"/>
    <s v="650 ml"/>
    <n v="2015"/>
    <s v="Jun"/>
    <n v="8.7100000000000009"/>
    <x v="134"/>
    <n v="2188.29"/>
  </r>
  <r>
    <s v="Brewer1"/>
    <x v="0"/>
    <x v="4"/>
    <s v="L Mainstream"/>
    <s v="Bottle"/>
    <s v="GLBTL005"/>
    <s v="650 ml"/>
    <n v="2015"/>
    <s v="Mar"/>
    <n v="8.7100000000000009"/>
    <x v="134"/>
    <n v="1551.96999999999"/>
  </r>
  <r>
    <s v="Brewer1"/>
    <x v="0"/>
    <x v="4"/>
    <s v="L Mainstream"/>
    <s v="Bottle"/>
    <s v="GLBTL005"/>
    <s v="650 ml"/>
    <n v="2015"/>
    <s v="May"/>
    <n v="8.7100000000000009"/>
    <x v="134"/>
    <n v="1338.87"/>
  </r>
  <r>
    <s v="Brewer1"/>
    <x v="0"/>
    <x v="4"/>
    <s v="L Mainstream"/>
    <s v="Bottle"/>
    <s v="GLBTL005"/>
    <s v="650 ml"/>
    <n v="2015"/>
    <s v="Nov"/>
    <n v="8.7100000000000009"/>
    <x v="134"/>
    <n v="852.07"/>
  </r>
  <r>
    <s v="Brewer1"/>
    <x v="0"/>
    <x v="4"/>
    <s v="L Mainstream"/>
    <s v="Bottle"/>
    <s v="GLBTL005"/>
    <s v="650 ml"/>
    <n v="2015"/>
    <s v="Oct"/>
    <n v="8.7100000000000009"/>
    <x v="134"/>
    <n v="505.52"/>
  </r>
  <r>
    <s v="Brewer1"/>
    <x v="0"/>
    <x v="4"/>
    <s v="L Mainstream"/>
    <s v="Bottle"/>
    <s v="GLBTL005"/>
    <s v="650 ml"/>
    <n v="2015"/>
    <s v="Sep"/>
    <n v="8.7100000000000009"/>
    <x v="134"/>
    <n v="2068.17"/>
  </r>
  <r>
    <s v="Brewer1"/>
    <x v="0"/>
    <x v="4"/>
    <s v="L Mainstream"/>
    <s v="Bottle"/>
    <s v="GLBTL005"/>
    <s v="650 ml"/>
    <n v="2016"/>
    <s v="Apr"/>
    <n v="8.7100000000000009"/>
    <x v="134"/>
    <n v="3149.25"/>
  </r>
  <r>
    <s v="Brewer1"/>
    <x v="0"/>
    <x v="4"/>
    <s v="L Mainstream"/>
    <s v="Bottle"/>
    <s v="GLBTL005"/>
    <s v="650 ml"/>
    <n v="2016"/>
    <s v="Aug"/>
    <n v="9.1"/>
    <x v="135"/>
    <n v="1504.23"/>
  </r>
  <r>
    <s v="Brewer1"/>
    <x v="0"/>
    <x v="4"/>
    <s v="L Mainstream"/>
    <s v="Bottle"/>
    <s v="GLBTL005"/>
    <s v="650 ml"/>
    <n v="2016"/>
    <s v="Dec"/>
    <n v="9.1"/>
    <x v="135"/>
    <n v="2459.72999999999"/>
  </r>
  <r>
    <s v="Brewer1"/>
    <x v="0"/>
    <x v="4"/>
    <s v="L Mainstream"/>
    <s v="Bottle"/>
    <s v="GLBTL005"/>
    <s v="650 ml"/>
    <n v="2016"/>
    <s v="Feb"/>
    <n v="8.7100000000000009"/>
    <x v="134"/>
    <n v="2337.27"/>
  </r>
  <r>
    <s v="Brewer1"/>
    <x v="0"/>
    <x v="4"/>
    <s v="L Mainstream"/>
    <s v="Bottle"/>
    <s v="GLBTL005"/>
    <s v="650 ml"/>
    <n v="2016"/>
    <s v="Jan"/>
    <n v="8.7100000000000009"/>
    <x v="134"/>
    <n v="1146.98999999999"/>
  </r>
  <r>
    <s v="Brewer1"/>
    <x v="0"/>
    <x v="4"/>
    <s v="L Mainstream"/>
    <s v="Bottle"/>
    <s v="GLBTL005"/>
    <s v="650 ml"/>
    <n v="2016"/>
    <s v="Jul"/>
    <n v="9.1"/>
    <x v="135"/>
    <n v="2456.61"/>
  </r>
  <r>
    <s v="Brewer1"/>
    <x v="0"/>
    <x v="4"/>
    <s v="L Mainstream"/>
    <s v="Bottle"/>
    <s v="GLBTL005"/>
    <s v="650 ml"/>
    <n v="2016"/>
    <s v="Jun"/>
    <n v="9.1"/>
    <x v="135"/>
    <n v="3117.66"/>
  </r>
  <r>
    <s v="Brewer1"/>
    <x v="0"/>
    <x v="4"/>
    <s v="L Mainstream"/>
    <s v="Bottle"/>
    <s v="GLBTL005"/>
    <s v="650 ml"/>
    <n v="2016"/>
    <s v="Mar"/>
    <n v="8.7100000000000009"/>
    <x v="134"/>
    <n v="2690.22"/>
  </r>
  <r>
    <s v="Brewer1"/>
    <x v="0"/>
    <x v="4"/>
    <s v="L Mainstream"/>
    <s v="Bottle"/>
    <s v="GLBTL005"/>
    <s v="650 ml"/>
    <n v="2016"/>
    <s v="May"/>
    <n v="8.7100000000000009"/>
    <x v="134"/>
    <n v="2718.69"/>
  </r>
  <r>
    <s v="Brewer1"/>
    <x v="0"/>
    <x v="4"/>
    <s v="L Mainstream"/>
    <s v="Bottle"/>
    <s v="GLBTL005"/>
    <s v="650 ml"/>
    <n v="2016"/>
    <s v="Nov"/>
    <n v="9.1"/>
    <x v="135"/>
    <n v="2418.62"/>
  </r>
  <r>
    <s v="Brewer1"/>
    <x v="0"/>
    <x v="4"/>
    <s v="L Mainstream"/>
    <s v="Bottle"/>
    <s v="GLBTL005"/>
    <s v="650 ml"/>
    <n v="2016"/>
    <s v="Oct"/>
    <n v="9.1"/>
    <x v="135"/>
    <n v="3084.5099999999902"/>
  </r>
  <r>
    <s v="Brewer1"/>
    <x v="0"/>
    <x v="4"/>
    <s v="L Mainstream"/>
    <s v="Bottle"/>
    <s v="GLBTL005"/>
    <s v="650 ml"/>
    <n v="2016"/>
    <s v="Sep"/>
    <n v="9.1"/>
    <x v="135"/>
    <n v="1396.59"/>
  </r>
  <r>
    <s v="Brewer1"/>
    <x v="0"/>
    <x v="4"/>
    <s v="L Mainstream"/>
    <s v="Bottle"/>
    <s v="GLBTL005"/>
    <s v="650 ml"/>
    <n v="2017"/>
    <s v="Apr"/>
    <n v="9.1"/>
    <x v="135"/>
    <n v="3110.64"/>
  </r>
  <r>
    <s v="Brewer1"/>
    <x v="0"/>
    <x v="4"/>
    <s v="L Mainstream"/>
    <s v="Bottle"/>
    <s v="GLBTL005"/>
    <s v="650 ml"/>
    <n v="2017"/>
    <s v="Aug"/>
    <n v="9.84"/>
    <x v="136"/>
    <n v="1858.35"/>
  </r>
  <r>
    <s v="Brewer1"/>
    <x v="0"/>
    <x v="4"/>
    <s v="L Mainstream"/>
    <s v="Bottle"/>
    <s v="GLBTL005"/>
    <s v="650 ml"/>
    <n v="2017"/>
    <s v="Dec"/>
    <n v="9.84"/>
    <x v="136"/>
    <n v="3440.5"/>
  </r>
  <r>
    <s v="Brewer1"/>
    <x v="0"/>
    <x v="4"/>
    <s v="L Mainstream"/>
    <s v="Bottle"/>
    <s v="GLBTL005"/>
    <s v="650 ml"/>
    <n v="2017"/>
    <s v="Feb"/>
    <n v="9.1"/>
    <x v="135"/>
    <n v="1890.72"/>
  </r>
  <r>
    <s v="Brewer1"/>
    <x v="0"/>
    <x v="4"/>
    <s v="L Mainstream"/>
    <s v="Bottle"/>
    <s v="GLBTL005"/>
    <s v="650 ml"/>
    <n v="2017"/>
    <s v="Jan"/>
    <n v="9.1"/>
    <x v="135"/>
    <n v="1381.9199999999901"/>
  </r>
  <r>
    <s v="Brewer1"/>
    <x v="0"/>
    <x v="4"/>
    <s v="L Mainstream"/>
    <s v="Bottle"/>
    <s v="GLBTL005"/>
    <s v="650 ml"/>
    <n v="2017"/>
    <s v="Jul"/>
    <n v="9.84"/>
    <x v="136"/>
    <n v="2690.77"/>
  </r>
  <r>
    <s v="Brewer1"/>
    <x v="0"/>
    <x v="4"/>
    <s v="L Mainstream"/>
    <s v="Bottle"/>
    <s v="GLBTL005"/>
    <s v="650 ml"/>
    <n v="2017"/>
    <s v="Jun"/>
    <n v="9.1"/>
    <x v="135"/>
    <n v="1648.15"/>
  </r>
  <r>
    <s v="Brewer1"/>
    <x v="0"/>
    <x v="4"/>
    <s v="L Mainstream"/>
    <s v="Bottle"/>
    <s v="GLBTL005"/>
    <s v="650 ml"/>
    <n v="2017"/>
    <s v="Mar"/>
    <n v="9.1"/>
    <x v="135"/>
    <n v="1597.8299999999899"/>
  </r>
  <r>
    <s v="Brewer1"/>
    <x v="0"/>
    <x v="4"/>
    <s v="L Mainstream"/>
    <s v="Bottle"/>
    <s v="GLBTL005"/>
    <s v="650 ml"/>
    <n v="2017"/>
    <s v="May"/>
    <n v="9.1"/>
    <x v="135"/>
    <n v="3171.87"/>
  </r>
  <r>
    <s v="Brewer1"/>
    <x v="0"/>
    <x v="4"/>
    <s v="L Mainstream"/>
    <s v="Bottle"/>
    <s v="GLBTL005"/>
    <s v="650 ml"/>
    <n v="2017"/>
    <s v="Nov"/>
    <n v="9.84"/>
    <x v="136"/>
    <n v="4636.01"/>
  </r>
  <r>
    <s v="Brewer1"/>
    <x v="0"/>
    <x v="4"/>
    <s v="L Mainstream"/>
    <s v="Bottle"/>
    <s v="GLBTL005"/>
    <s v="650 ml"/>
    <n v="2017"/>
    <s v="Oct"/>
    <n v="9.84"/>
    <x v="136"/>
    <n v="3024.45"/>
  </r>
  <r>
    <s v="Brewer1"/>
    <x v="0"/>
    <x v="4"/>
    <s v="L Mainstream"/>
    <s v="Bottle"/>
    <s v="GLBTL005"/>
    <s v="650 ml"/>
    <n v="2017"/>
    <s v="Sep"/>
    <n v="9.84"/>
    <x v="136"/>
    <n v="2222.61"/>
  </r>
  <r>
    <s v="Brewer1"/>
    <x v="0"/>
    <x v="4"/>
    <s v="L Mainstream"/>
    <s v="Bottle"/>
    <s v="GLBTL005"/>
    <s v="650 ml"/>
    <n v="2018"/>
    <s v="Apr"/>
    <n v="9.84"/>
    <x v="136"/>
    <n v="2376.66"/>
  </r>
  <r>
    <s v="Brewer1"/>
    <x v="0"/>
    <x v="4"/>
    <s v="L Mainstream"/>
    <s v="Bottle"/>
    <s v="GLBTL005"/>
    <s v="650 ml"/>
    <n v="2018"/>
    <s v="Aug"/>
    <n v="9.84"/>
    <x v="137"/>
    <n v="1970.83"/>
  </r>
  <r>
    <s v="Brewer1"/>
    <x v="0"/>
    <x v="4"/>
    <s v="L Mainstream"/>
    <s v="Bottle"/>
    <s v="GLBTL005"/>
    <s v="650 ml"/>
    <n v="2018"/>
    <s v="Dec"/>
    <n v="9.84"/>
    <x v="137"/>
    <n v="6704.41"/>
  </r>
  <r>
    <s v="Brewer1"/>
    <x v="0"/>
    <x v="4"/>
    <s v="L Mainstream"/>
    <s v="Bottle"/>
    <s v="GLBTL005"/>
    <s v="650 ml"/>
    <n v="2018"/>
    <s v="Feb"/>
    <n v="9.84"/>
    <x v="136"/>
    <n v="563.54999999999995"/>
  </r>
  <r>
    <s v="Brewer1"/>
    <x v="0"/>
    <x v="4"/>
    <s v="L Mainstream"/>
    <s v="Bottle"/>
    <s v="GLBTL005"/>
    <s v="650 ml"/>
    <n v="2018"/>
    <s v="Jan"/>
    <n v="9.84"/>
    <x v="136"/>
    <n v="625.55999999999995"/>
  </r>
  <r>
    <s v="Brewer1"/>
    <x v="0"/>
    <x v="4"/>
    <s v="L Mainstream"/>
    <s v="Bottle"/>
    <s v="GLBTL005"/>
    <s v="650 ml"/>
    <n v="2018"/>
    <s v="Jul"/>
    <n v="9.84"/>
    <x v="137"/>
    <n v="1286.6099999999999"/>
  </r>
  <r>
    <s v="Brewer1"/>
    <x v="0"/>
    <x v="4"/>
    <s v="L Mainstream"/>
    <s v="Bottle"/>
    <s v="GLBTL005"/>
    <s v="650 ml"/>
    <n v="2018"/>
    <s v="Jun"/>
    <n v="9.84"/>
    <x v="136"/>
    <n v="4372.0499999999902"/>
  </r>
  <r>
    <s v="Brewer1"/>
    <x v="0"/>
    <x v="4"/>
    <s v="L Mainstream"/>
    <s v="Bottle"/>
    <s v="GLBTL005"/>
    <s v="650 ml"/>
    <n v="2018"/>
    <s v="Mar"/>
    <n v="9.84"/>
    <x v="136"/>
    <n v="1435.2"/>
  </r>
  <r>
    <s v="Brewer1"/>
    <x v="0"/>
    <x v="4"/>
    <s v="L Mainstream"/>
    <s v="Bottle"/>
    <s v="GLBTL005"/>
    <s v="650 ml"/>
    <n v="2018"/>
    <s v="May"/>
    <n v="9.84"/>
    <x v="136"/>
    <n v="3451.49999999999"/>
  </r>
  <r>
    <s v="Brewer1"/>
    <x v="0"/>
    <x v="4"/>
    <s v="L Mainstream"/>
    <s v="Bottle"/>
    <s v="GLBTL005"/>
    <s v="650 ml"/>
    <n v="2018"/>
    <s v="Nov"/>
    <n v="9.84"/>
    <x v="137"/>
    <n v="4547.79"/>
  </r>
  <r>
    <s v="Brewer1"/>
    <x v="0"/>
    <x v="4"/>
    <s v="L Mainstream"/>
    <s v="Bottle"/>
    <s v="GLBTL005"/>
    <s v="650 ml"/>
    <n v="2018"/>
    <s v="Oct"/>
    <n v="9.84"/>
    <x v="137"/>
    <n v="2706.1299999999901"/>
  </r>
  <r>
    <s v="Brewer1"/>
    <x v="0"/>
    <x v="4"/>
    <s v="L Mainstream"/>
    <s v="Bottle"/>
    <s v="GLBTL005"/>
    <s v="650 ml"/>
    <n v="2018"/>
    <s v="Sep"/>
    <n v="9.84"/>
    <x v="137"/>
    <n v="1987.44"/>
  </r>
  <r>
    <s v="Brewer1"/>
    <x v="0"/>
    <x v="4"/>
    <s v="L Mainstream"/>
    <s v="Bottle"/>
    <s v="GLBTL005"/>
    <s v="650 ml"/>
    <n v="2019"/>
    <s v="Apr"/>
    <n v="9.84"/>
    <x v="137"/>
    <n v="888.18"/>
  </r>
  <r>
    <s v="Brewer1"/>
    <x v="0"/>
    <x v="4"/>
    <s v="L Mainstream"/>
    <s v="Bottle"/>
    <s v="GLBTL005"/>
    <s v="650 ml"/>
    <n v="2019"/>
    <s v="Aug"/>
    <n v="10.63"/>
    <x v="138"/>
    <n v="1343.94"/>
  </r>
  <r>
    <s v="Brewer1"/>
    <x v="0"/>
    <x v="4"/>
    <s v="L Mainstream"/>
    <s v="Bottle"/>
    <s v="GLBTL005"/>
    <s v="650 ml"/>
    <n v="2019"/>
    <s v="Feb"/>
    <n v="9.84"/>
    <x v="137"/>
    <n v="730.86"/>
  </r>
  <r>
    <s v="Brewer1"/>
    <x v="0"/>
    <x v="4"/>
    <s v="L Mainstream"/>
    <s v="Bottle"/>
    <s v="GLBTL005"/>
    <s v="650 ml"/>
    <n v="2019"/>
    <s v="Jan"/>
    <n v="9.84"/>
    <x v="137"/>
    <n v="280.41000000000003"/>
  </r>
  <r>
    <s v="Brewer1"/>
    <x v="0"/>
    <x v="4"/>
    <s v="L Mainstream"/>
    <s v="Bottle"/>
    <s v="GLBTL005"/>
    <s v="650 ml"/>
    <n v="2019"/>
    <s v="Jul"/>
    <n v="10.63"/>
    <x v="138"/>
    <n v="1110.6400000000001"/>
  </r>
  <r>
    <s v="Brewer1"/>
    <x v="0"/>
    <x v="4"/>
    <s v="L Mainstream"/>
    <s v="Bottle"/>
    <s v="GLBTL005"/>
    <s v="650 ml"/>
    <n v="2019"/>
    <s v="Jun"/>
    <n v="9.84"/>
    <x v="137"/>
    <n v="2620.25"/>
  </r>
  <r>
    <s v="Brewer1"/>
    <x v="0"/>
    <x v="4"/>
    <s v="L Mainstream"/>
    <s v="Bottle"/>
    <s v="GLBTL005"/>
    <s v="650 ml"/>
    <n v="2019"/>
    <s v="Mar"/>
    <n v="9.84"/>
    <x v="137"/>
    <n v="699.42"/>
  </r>
  <r>
    <s v="Brewer1"/>
    <x v="0"/>
    <x v="4"/>
    <s v="L Mainstream"/>
    <s v="Bottle"/>
    <s v="GLBTL005"/>
    <s v="650 ml"/>
    <n v="2019"/>
    <s v="May"/>
    <n v="9.84"/>
    <x v="137"/>
    <n v="1986.27"/>
  </r>
  <r>
    <s v="Brewer1"/>
    <x v="0"/>
    <x v="4"/>
    <s v="L Mainstream"/>
    <s v="CAN"/>
    <s v="CANS005"/>
    <s v="330 ml"/>
    <n v="2014"/>
    <s v="Apr"/>
    <n v="8.7100000000000009"/>
    <x v="139"/>
    <n v="0"/>
  </r>
  <r>
    <s v="Brewer1"/>
    <x v="0"/>
    <x v="4"/>
    <s v="L Mainstream"/>
    <s v="CAN"/>
    <s v="CANS005"/>
    <s v="330 ml"/>
    <n v="2014"/>
    <s v="Aug"/>
    <n v="8.06"/>
    <x v="125"/>
    <n v="0"/>
  </r>
  <r>
    <s v="Brewer1"/>
    <x v="0"/>
    <x v="4"/>
    <s v="L Mainstream"/>
    <s v="CAN"/>
    <s v="CANS005"/>
    <s v="330 ml"/>
    <n v="2014"/>
    <s v="Dec"/>
    <n v="8.06"/>
    <x v="125"/>
    <n v="155.15"/>
  </r>
  <r>
    <s v="Brewer1"/>
    <x v="0"/>
    <x v="4"/>
    <s v="L Mainstream"/>
    <s v="CAN"/>
    <s v="CANS005"/>
    <s v="330 ml"/>
    <n v="2014"/>
    <s v="Feb"/>
    <n v="8.7100000000000009"/>
    <x v="139"/>
    <n v="0"/>
  </r>
  <r>
    <s v="Brewer1"/>
    <x v="0"/>
    <x v="4"/>
    <s v="L Mainstream"/>
    <s v="CAN"/>
    <s v="CANS005"/>
    <s v="330 ml"/>
    <n v="2014"/>
    <s v="Jan"/>
    <n v="8.7100000000000009"/>
    <x v="139"/>
    <n v="0"/>
  </r>
  <r>
    <s v="Brewer1"/>
    <x v="0"/>
    <x v="4"/>
    <s v="L Mainstream"/>
    <s v="CAN"/>
    <s v="CANS005"/>
    <s v="330 ml"/>
    <n v="2014"/>
    <s v="Jul"/>
    <n v="8.06"/>
    <x v="125"/>
    <n v="0"/>
  </r>
  <r>
    <s v="Brewer1"/>
    <x v="0"/>
    <x v="4"/>
    <s v="L Mainstream"/>
    <s v="CAN"/>
    <s v="CANS005"/>
    <s v="330 ml"/>
    <n v="2014"/>
    <s v="Jun"/>
    <n v="8.7100000000000009"/>
    <x v="139"/>
    <n v="277.68"/>
  </r>
  <r>
    <s v="Brewer1"/>
    <x v="0"/>
    <x v="4"/>
    <s v="L Mainstream"/>
    <s v="CAN"/>
    <s v="CANS005"/>
    <s v="330 ml"/>
    <n v="2014"/>
    <s v="Mar"/>
    <n v="8.7100000000000009"/>
    <x v="139"/>
    <n v="0"/>
  </r>
  <r>
    <s v="Brewer1"/>
    <x v="0"/>
    <x v="4"/>
    <s v="L Mainstream"/>
    <s v="CAN"/>
    <s v="CANS005"/>
    <s v="330 ml"/>
    <n v="2014"/>
    <s v="May"/>
    <n v="8.7100000000000009"/>
    <x v="139"/>
    <n v="395.52"/>
  </r>
  <r>
    <s v="Brewer1"/>
    <x v="0"/>
    <x v="4"/>
    <s v="L Mainstream"/>
    <s v="CAN"/>
    <s v="CANS005"/>
    <s v="330 ml"/>
    <n v="2014"/>
    <s v="Nov"/>
    <n v="8.06"/>
    <x v="125"/>
    <n v="209.08999999999901"/>
  </r>
  <r>
    <s v="Brewer1"/>
    <x v="0"/>
    <x v="4"/>
    <s v="L Mainstream"/>
    <s v="CAN"/>
    <s v="CANS005"/>
    <s v="330 ml"/>
    <n v="2014"/>
    <s v="Oct"/>
    <n v="8.06"/>
    <x v="125"/>
    <n v="15.84"/>
  </r>
  <r>
    <s v="Brewer1"/>
    <x v="0"/>
    <x v="4"/>
    <s v="L Mainstream"/>
    <s v="CAN"/>
    <s v="CANS005"/>
    <s v="330 ml"/>
    <n v="2014"/>
    <s v="Sep"/>
    <n v="8.06"/>
    <x v="125"/>
    <n v="88.7"/>
  </r>
  <r>
    <s v="Brewer1"/>
    <x v="0"/>
    <x v="4"/>
    <s v="L Mainstream"/>
    <s v="CAN"/>
    <s v="CANS005"/>
    <s v="330 ml"/>
    <n v="2015"/>
    <s v="Apr"/>
    <n v="8.06"/>
    <x v="125"/>
    <n v="43.559999999999903"/>
  </r>
  <r>
    <s v="Brewer1"/>
    <x v="0"/>
    <x v="4"/>
    <s v="L Mainstream"/>
    <s v="CAN"/>
    <s v="CANS005"/>
    <s v="330 ml"/>
    <n v="2015"/>
    <s v="Aug"/>
    <n v="8.06"/>
    <x v="140"/>
    <n v="79.2"/>
  </r>
  <r>
    <s v="Brewer1"/>
    <x v="0"/>
    <x v="4"/>
    <s v="L Mainstream"/>
    <s v="CAN"/>
    <s v="CANS005"/>
    <s v="330 ml"/>
    <n v="2015"/>
    <s v="Dec"/>
    <n v="8.06"/>
    <x v="140"/>
    <n v="23.28"/>
  </r>
  <r>
    <s v="Brewer1"/>
    <x v="0"/>
    <x v="4"/>
    <s v="L Mainstream"/>
    <s v="CAN"/>
    <s v="CANS005"/>
    <s v="330 ml"/>
    <n v="2015"/>
    <s v="Feb"/>
    <n v="8.06"/>
    <x v="125"/>
    <n v="50.37"/>
  </r>
  <r>
    <s v="Brewer1"/>
    <x v="0"/>
    <x v="4"/>
    <s v="L Mainstream"/>
    <s v="CAN"/>
    <s v="CANS005"/>
    <s v="330 ml"/>
    <n v="2015"/>
    <s v="Jan"/>
    <n v="8.06"/>
    <x v="125"/>
    <n v="59.4"/>
  </r>
  <r>
    <s v="Brewer1"/>
    <x v="0"/>
    <x v="4"/>
    <s v="L Mainstream"/>
    <s v="CAN"/>
    <s v="CANS005"/>
    <s v="330 ml"/>
    <n v="2015"/>
    <s v="Jul"/>
    <n v="8.06"/>
    <x v="125"/>
    <n v="150.47999999999999"/>
  </r>
  <r>
    <s v="Brewer1"/>
    <x v="0"/>
    <x v="4"/>
    <s v="L Mainstream"/>
    <s v="CAN"/>
    <s v="CANS005"/>
    <s v="330 ml"/>
    <n v="2015"/>
    <s v="Jun"/>
    <n v="8.06"/>
    <x v="125"/>
    <n v="15.84"/>
  </r>
  <r>
    <s v="Brewer1"/>
    <x v="0"/>
    <x v="4"/>
    <s v="L Mainstream"/>
    <s v="CAN"/>
    <s v="CANS005"/>
    <s v="330 ml"/>
    <n v="2015"/>
    <s v="Mar"/>
    <n v="8.06"/>
    <x v="125"/>
    <n v="0"/>
  </r>
  <r>
    <s v="Brewer1"/>
    <x v="0"/>
    <x v="4"/>
    <s v="L Mainstream"/>
    <s v="CAN"/>
    <s v="CANS005"/>
    <s v="330 ml"/>
    <n v="2015"/>
    <s v="May"/>
    <n v="8.06"/>
    <x v="125"/>
    <n v="31.68"/>
  </r>
  <r>
    <s v="Brewer1"/>
    <x v="0"/>
    <x v="4"/>
    <s v="L Mainstream"/>
    <s v="CAN"/>
    <s v="CANS005"/>
    <s v="330 ml"/>
    <n v="2015"/>
    <s v="Nov"/>
    <n v="8.06"/>
    <x v="140"/>
    <n v="207.34"/>
  </r>
  <r>
    <s v="Brewer1"/>
    <x v="0"/>
    <x v="4"/>
    <s v="L Mainstream"/>
    <s v="CAN"/>
    <s v="CANS005"/>
    <s v="330 ml"/>
    <n v="2015"/>
    <s v="Oct"/>
    <n v="8.06"/>
    <x v="140"/>
    <n v="178.2"/>
  </r>
  <r>
    <s v="Brewer1"/>
    <x v="0"/>
    <x v="4"/>
    <s v="L Mainstream"/>
    <s v="CAN"/>
    <s v="CANS005"/>
    <s v="330 ml"/>
    <n v="2015"/>
    <s v="Sep"/>
    <n v="8.06"/>
    <x v="140"/>
    <n v="138.6"/>
  </r>
  <r>
    <s v="Brewer1"/>
    <x v="0"/>
    <x v="4"/>
    <s v="L Mainstream"/>
    <s v="CAN"/>
    <s v="CANS005"/>
    <s v="330 ml"/>
    <n v="2016"/>
    <s v="Apr"/>
    <n v="8.06"/>
    <x v="140"/>
    <n v="0"/>
  </r>
  <r>
    <s v="Brewer1"/>
    <x v="0"/>
    <x v="4"/>
    <s v="L Mainstream"/>
    <s v="CAN"/>
    <s v="CANS005"/>
    <s v="330 ml"/>
    <n v="2016"/>
    <s v="Aug"/>
    <n v="8.7100000000000009"/>
    <x v="141"/>
    <n v="0"/>
  </r>
  <r>
    <s v="Brewer1"/>
    <x v="0"/>
    <x v="4"/>
    <s v="L Mainstream"/>
    <s v="CAN"/>
    <s v="CANS005"/>
    <s v="330 ml"/>
    <n v="2016"/>
    <s v="Dec"/>
    <n v="8.7100000000000009"/>
    <x v="141"/>
    <n v="0"/>
  </r>
  <r>
    <s v="Brewer1"/>
    <x v="0"/>
    <x v="4"/>
    <s v="L Mainstream"/>
    <s v="CAN"/>
    <s v="CANS005"/>
    <s v="330 ml"/>
    <n v="2016"/>
    <s v="Feb"/>
    <n v="8.06"/>
    <x v="140"/>
    <n v="0"/>
  </r>
  <r>
    <s v="Brewer1"/>
    <x v="0"/>
    <x v="4"/>
    <s v="L Mainstream"/>
    <s v="CAN"/>
    <s v="CANS005"/>
    <s v="330 ml"/>
    <n v="2016"/>
    <s v="Jan"/>
    <n v="8.06"/>
    <x v="140"/>
    <n v="0"/>
  </r>
  <r>
    <s v="Brewer1"/>
    <x v="0"/>
    <x v="4"/>
    <s v="L Mainstream"/>
    <s v="CAN"/>
    <s v="CANS005"/>
    <s v="330 ml"/>
    <n v="2016"/>
    <s v="Jul"/>
    <n v="8.7100000000000009"/>
    <x v="141"/>
    <n v="114.21"/>
  </r>
  <r>
    <s v="Brewer1"/>
    <x v="0"/>
    <x v="4"/>
    <s v="L Mainstream"/>
    <s v="CAN"/>
    <s v="CANS005"/>
    <s v="330 ml"/>
    <n v="2016"/>
    <s v="Jun"/>
    <n v="8.7100000000000009"/>
    <x v="141"/>
    <n v="270.77999999999997"/>
  </r>
  <r>
    <s v="Brewer1"/>
    <x v="0"/>
    <x v="4"/>
    <s v="L Mainstream"/>
    <s v="CAN"/>
    <s v="CANS005"/>
    <s v="330 ml"/>
    <n v="2016"/>
    <s v="Mar"/>
    <n v="8.06"/>
    <x v="140"/>
    <n v="190.48"/>
  </r>
  <r>
    <s v="Brewer1"/>
    <x v="0"/>
    <x v="4"/>
    <s v="L Mainstream"/>
    <s v="CAN"/>
    <s v="CANS005"/>
    <s v="330 ml"/>
    <n v="2016"/>
    <s v="May"/>
    <n v="8.06"/>
    <x v="140"/>
    <n v="158.08000000000001"/>
  </r>
  <r>
    <s v="Brewer1"/>
    <x v="0"/>
    <x v="4"/>
    <s v="L Mainstream"/>
    <s v="CAN"/>
    <s v="CANS005"/>
    <s v="330 ml"/>
    <n v="2016"/>
    <s v="Nov"/>
    <n v="8.7100000000000009"/>
    <x v="141"/>
    <n v="0"/>
  </r>
  <r>
    <s v="Brewer1"/>
    <x v="0"/>
    <x v="4"/>
    <s v="L Mainstream"/>
    <s v="CAN"/>
    <s v="CANS005"/>
    <s v="330 ml"/>
    <n v="2016"/>
    <s v="Oct"/>
    <n v="8.7100000000000009"/>
    <x v="141"/>
    <n v="0"/>
  </r>
  <r>
    <s v="Brewer1"/>
    <x v="0"/>
    <x v="4"/>
    <s v="L Mainstream"/>
    <s v="CAN"/>
    <s v="CANS005"/>
    <s v="330 ml"/>
    <n v="2016"/>
    <s v="Sep"/>
    <n v="8.7100000000000009"/>
    <x v="141"/>
    <n v="0"/>
  </r>
  <r>
    <s v="Brewer1"/>
    <x v="0"/>
    <x v="4"/>
    <s v="L Mainstream"/>
    <s v="CAN"/>
    <s v="CANS005"/>
    <s v="330 ml"/>
    <n v="2017"/>
    <s v="Apr"/>
    <n v="8.7100000000000009"/>
    <x v="141"/>
    <n v="0"/>
  </r>
  <r>
    <s v="Brewer1"/>
    <x v="0"/>
    <x v="4"/>
    <s v="L Mainstream"/>
    <s v="CAN"/>
    <s v="CANS005"/>
    <s v="330 ml"/>
    <n v="2017"/>
    <s v="Aug"/>
    <n v="8.7100000000000009"/>
    <x v="141"/>
    <n v="0"/>
  </r>
  <r>
    <s v="Brewer1"/>
    <x v="0"/>
    <x v="4"/>
    <s v="L Mainstream"/>
    <s v="CAN"/>
    <s v="CANS005"/>
    <s v="330 ml"/>
    <n v="2017"/>
    <s v="Dec"/>
    <n v="8.7100000000000009"/>
    <x v="141"/>
    <n v="0"/>
  </r>
  <r>
    <s v="Brewer1"/>
    <x v="0"/>
    <x v="4"/>
    <s v="L Mainstream"/>
    <s v="CAN"/>
    <s v="CANS005"/>
    <s v="330 ml"/>
    <n v="2017"/>
    <s v="Feb"/>
    <n v="8.7100000000000009"/>
    <x v="141"/>
    <n v="0"/>
  </r>
  <r>
    <s v="Brewer1"/>
    <x v="0"/>
    <x v="4"/>
    <s v="L Mainstream"/>
    <s v="CAN"/>
    <s v="CANS005"/>
    <s v="330 ml"/>
    <n v="2017"/>
    <s v="Jan"/>
    <n v="8.7100000000000009"/>
    <x v="141"/>
    <n v="0"/>
  </r>
  <r>
    <s v="Brewer1"/>
    <x v="0"/>
    <x v="4"/>
    <s v="L Mainstream"/>
    <s v="CAN"/>
    <s v="CANS005"/>
    <s v="330 ml"/>
    <n v="2017"/>
    <s v="Jul"/>
    <n v="8.7100000000000009"/>
    <x v="141"/>
    <n v="0"/>
  </r>
  <r>
    <s v="Brewer1"/>
    <x v="0"/>
    <x v="4"/>
    <s v="L Mainstream"/>
    <s v="CAN"/>
    <s v="CANS005"/>
    <s v="330 ml"/>
    <n v="2017"/>
    <s v="Jun"/>
    <n v="8.7100000000000009"/>
    <x v="141"/>
    <n v="0"/>
  </r>
  <r>
    <s v="Brewer1"/>
    <x v="0"/>
    <x v="4"/>
    <s v="L Mainstream"/>
    <s v="CAN"/>
    <s v="CANS005"/>
    <s v="330 ml"/>
    <n v="2017"/>
    <s v="Mar"/>
    <n v="8.7100000000000009"/>
    <x v="141"/>
    <n v="0"/>
  </r>
  <r>
    <s v="Brewer1"/>
    <x v="0"/>
    <x v="4"/>
    <s v="L Mainstream"/>
    <s v="CAN"/>
    <s v="CANS005"/>
    <s v="330 ml"/>
    <n v="2017"/>
    <s v="May"/>
    <n v="8.7100000000000009"/>
    <x v="141"/>
    <n v="0"/>
  </r>
  <r>
    <s v="Brewer1"/>
    <x v="0"/>
    <x v="4"/>
    <s v="L Mainstream"/>
    <s v="CAN"/>
    <s v="CANS005"/>
    <s v="330 ml"/>
    <n v="2017"/>
    <s v="Nov"/>
    <n v="8.7100000000000009"/>
    <x v="141"/>
    <n v="0"/>
  </r>
  <r>
    <s v="Brewer1"/>
    <x v="0"/>
    <x v="4"/>
    <s v="L Mainstream"/>
    <s v="CAN"/>
    <s v="CANS005"/>
    <s v="330 ml"/>
    <n v="2017"/>
    <s v="Oct"/>
    <n v="8.7100000000000009"/>
    <x v="141"/>
    <n v="0"/>
  </r>
  <r>
    <s v="Brewer1"/>
    <x v="0"/>
    <x v="4"/>
    <s v="L Mainstream"/>
    <s v="CAN"/>
    <s v="CANS005"/>
    <s v="330 ml"/>
    <n v="2017"/>
    <s v="Sep"/>
    <n v="8.7100000000000009"/>
    <x v="141"/>
    <n v="0"/>
  </r>
  <r>
    <s v="Brewer1"/>
    <x v="0"/>
    <x v="4"/>
    <s v="L Mainstream"/>
    <s v="CAN"/>
    <s v="CANS005"/>
    <s v="330 ml"/>
    <n v="2018"/>
    <s v="Apr"/>
    <n v="8.7100000000000009"/>
    <x v="141"/>
    <n v="0"/>
  </r>
  <r>
    <s v="Brewer1"/>
    <x v="0"/>
    <x v="4"/>
    <s v="L Mainstream"/>
    <s v="CAN"/>
    <s v="CANS005"/>
    <s v="330 ml"/>
    <n v="2018"/>
    <s v="Aug"/>
    <n v="8.7100000000000009"/>
    <x v="141"/>
    <n v="0"/>
  </r>
  <r>
    <s v="Brewer1"/>
    <x v="0"/>
    <x v="4"/>
    <s v="L Mainstream"/>
    <s v="CAN"/>
    <s v="CANS005"/>
    <s v="330 ml"/>
    <n v="2018"/>
    <s v="Dec"/>
    <n v="8.7100000000000009"/>
    <x v="141"/>
    <n v="0"/>
  </r>
  <r>
    <s v="Brewer1"/>
    <x v="0"/>
    <x v="4"/>
    <s v="L Mainstream"/>
    <s v="CAN"/>
    <s v="CANS005"/>
    <s v="330 ml"/>
    <n v="2018"/>
    <s v="Feb"/>
    <n v="8.7100000000000009"/>
    <x v="141"/>
    <n v="0"/>
  </r>
  <r>
    <s v="Brewer1"/>
    <x v="0"/>
    <x v="4"/>
    <s v="L Mainstream"/>
    <s v="CAN"/>
    <s v="CANS005"/>
    <s v="330 ml"/>
    <n v="2018"/>
    <s v="Jan"/>
    <n v="8.7100000000000009"/>
    <x v="141"/>
    <n v="0"/>
  </r>
  <r>
    <s v="Brewer1"/>
    <x v="0"/>
    <x v="4"/>
    <s v="L Mainstream"/>
    <s v="CAN"/>
    <s v="CANS005"/>
    <s v="330 ml"/>
    <n v="2018"/>
    <s v="Jul"/>
    <n v="8.7100000000000009"/>
    <x v="141"/>
    <n v="0"/>
  </r>
  <r>
    <s v="Brewer1"/>
    <x v="0"/>
    <x v="4"/>
    <s v="L Mainstream"/>
    <s v="CAN"/>
    <s v="CANS005"/>
    <s v="330 ml"/>
    <n v="2018"/>
    <s v="Jun"/>
    <n v="8.7100000000000009"/>
    <x v="141"/>
    <n v="0"/>
  </r>
  <r>
    <s v="Brewer1"/>
    <x v="0"/>
    <x v="4"/>
    <s v="L Mainstream"/>
    <s v="CAN"/>
    <s v="CANS005"/>
    <s v="330 ml"/>
    <n v="2018"/>
    <s v="Mar"/>
    <n v="8.7100000000000009"/>
    <x v="141"/>
    <n v="0"/>
  </r>
  <r>
    <s v="Brewer1"/>
    <x v="0"/>
    <x v="4"/>
    <s v="L Mainstream"/>
    <s v="CAN"/>
    <s v="CANS005"/>
    <s v="330 ml"/>
    <n v="2018"/>
    <s v="May"/>
    <n v="8.7100000000000009"/>
    <x v="141"/>
    <n v="0"/>
  </r>
  <r>
    <s v="Brewer1"/>
    <x v="0"/>
    <x v="4"/>
    <s v="L Mainstream"/>
    <s v="CAN"/>
    <s v="CANS005"/>
    <s v="330 ml"/>
    <n v="2018"/>
    <s v="Nov"/>
    <n v="8.7100000000000009"/>
    <x v="141"/>
    <n v="0"/>
  </r>
  <r>
    <s v="Brewer1"/>
    <x v="0"/>
    <x v="4"/>
    <s v="L Mainstream"/>
    <s v="CAN"/>
    <s v="CANS005"/>
    <s v="330 ml"/>
    <n v="2018"/>
    <s v="Oct"/>
    <n v="8.7100000000000009"/>
    <x v="141"/>
    <n v="0"/>
  </r>
  <r>
    <s v="Brewer1"/>
    <x v="0"/>
    <x v="4"/>
    <s v="L Mainstream"/>
    <s v="CAN"/>
    <s v="CANS005"/>
    <s v="330 ml"/>
    <n v="2018"/>
    <s v="Sep"/>
    <n v="8.7100000000000009"/>
    <x v="141"/>
    <n v="0"/>
  </r>
  <r>
    <s v="Brewer1"/>
    <x v="0"/>
    <x v="4"/>
    <s v="L Mainstream"/>
    <s v="CAN"/>
    <s v="CANS005"/>
    <s v="330 ml"/>
    <n v="2019"/>
    <s v="Apr"/>
    <n v="8.7100000000000009"/>
    <x v="141"/>
    <n v="0"/>
  </r>
  <r>
    <s v="Brewer1"/>
    <x v="0"/>
    <x v="4"/>
    <s v="L Mainstream"/>
    <s v="CAN"/>
    <s v="CANS005"/>
    <s v="330 ml"/>
    <n v="2019"/>
    <s v="Aug"/>
    <n v="8.7100000000000009"/>
    <x v="141"/>
    <n v="0"/>
  </r>
  <r>
    <s v="Brewer1"/>
    <x v="0"/>
    <x v="4"/>
    <s v="L Mainstream"/>
    <s v="CAN"/>
    <s v="CANS005"/>
    <s v="330 ml"/>
    <n v="2019"/>
    <s v="Feb"/>
    <n v="8.7100000000000009"/>
    <x v="141"/>
    <n v="0"/>
  </r>
  <r>
    <s v="Brewer1"/>
    <x v="0"/>
    <x v="4"/>
    <s v="L Mainstream"/>
    <s v="CAN"/>
    <s v="CANS005"/>
    <s v="330 ml"/>
    <n v="2019"/>
    <s v="Jan"/>
    <n v="8.7100000000000009"/>
    <x v="141"/>
    <n v="0"/>
  </r>
  <r>
    <s v="Brewer1"/>
    <x v="0"/>
    <x v="4"/>
    <s v="L Mainstream"/>
    <s v="CAN"/>
    <s v="CANS005"/>
    <s v="330 ml"/>
    <n v="2019"/>
    <s v="Jul"/>
    <n v="8.7100000000000009"/>
    <x v="141"/>
    <n v="0"/>
  </r>
  <r>
    <s v="Brewer1"/>
    <x v="0"/>
    <x v="4"/>
    <s v="L Mainstream"/>
    <s v="CAN"/>
    <s v="CANS005"/>
    <s v="330 ml"/>
    <n v="2019"/>
    <s v="Jun"/>
    <n v="8.7100000000000009"/>
    <x v="141"/>
    <n v="0"/>
  </r>
  <r>
    <s v="Brewer1"/>
    <x v="0"/>
    <x v="4"/>
    <s v="L Mainstream"/>
    <s v="CAN"/>
    <s v="CANS005"/>
    <s v="330 ml"/>
    <n v="2019"/>
    <s v="Mar"/>
    <n v="8.7100000000000009"/>
    <x v="141"/>
    <n v="0"/>
  </r>
  <r>
    <s v="Brewer1"/>
    <x v="0"/>
    <x v="4"/>
    <s v="L Mainstream"/>
    <s v="CAN"/>
    <s v="CANS005"/>
    <s v="330 ml"/>
    <n v="2019"/>
    <s v="May"/>
    <n v="8.7100000000000009"/>
    <x v="141"/>
    <n v="0"/>
  </r>
  <r>
    <s v="Brewer1"/>
    <x v="0"/>
    <x v="4"/>
    <s v="L Mainstream"/>
    <s v="CAN"/>
    <s v="CANL005"/>
    <s v="500 ml"/>
    <n v="2014"/>
    <s v="Apr"/>
    <n v="7.06"/>
    <x v="94"/>
    <n v="132.6"/>
  </r>
  <r>
    <s v="Brewer1"/>
    <x v="0"/>
    <x v="4"/>
    <s v="L Mainstream"/>
    <s v="CAN"/>
    <s v="CANL005"/>
    <s v="500 ml"/>
    <n v="2014"/>
    <s v="Aug"/>
    <n v="5.85"/>
    <x v="142"/>
    <n v="840.42"/>
  </r>
  <r>
    <s v="Brewer1"/>
    <x v="0"/>
    <x v="4"/>
    <s v="L Mainstream"/>
    <s v="CAN"/>
    <s v="CANL005"/>
    <s v="500 ml"/>
    <n v="2014"/>
    <s v="Dec"/>
    <n v="5.85"/>
    <x v="142"/>
    <n v="225"/>
  </r>
  <r>
    <s v="Brewer1"/>
    <x v="0"/>
    <x v="4"/>
    <s v="L Mainstream"/>
    <s v="CAN"/>
    <s v="CANL005"/>
    <s v="500 ml"/>
    <n v="2014"/>
    <s v="Feb"/>
    <n v="7.06"/>
    <x v="94"/>
    <n v="6"/>
  </r>
  <r>
    <s v="Brewer1"/>
    <x v="0"/>
    <x v="4"/>
    <s v="L Mainstream"/>
    <s v="CAN"/>
    <s v="CANL005"/>
    <s v="500 ml"/>
    <n v="2014"/>
    <s v="Jan"/>
    <n v="7.06"/>
    <x v="94"/>
    <n v="36"/>
  </r>
  <r>
    <s v="Brewer1"/>
    <x v="0"/>
    <x v="4"/>
    <s v="L Mainstream"/>
    <s v="CAN"/>
    <s v="CANL005"/>
    <s v="500 ml"/>
    <n v="2014"/>
    <s v="Jul"/>
    <n v="5.85"/>
    <x v="143"/>
    <n v="202.26"/>
  </r>
  <r>
    <s v="Brewer1"/>
    <x v="0"/>
    <x v="4"/>
    <s v="L Mainstream"/>
    <s v="CAN"/>
    <s v="CANL005"/>
    <s v="500 ml"/>
    <n v="2014"/>
    <s v="Jun"/>
    <n v="7.06"/>
    <x v="94"/>
    <n v="224.88"/>
  </r>
  <r>
    <s v="Brewer1"/>
    <x v="0"/>
    <x v="4"/>
    <s v="L Mainstream"/>
    <s v="CAN"/>
    <s v="CANL005"/>
    <s v="500 ml"/>
    <n v="2014"/>
    <s v="Mar"/>
    <n v="7.06"/>
    <x v="94"/>
    <n v="112.5"/>
  </r>
  <r>
    <s v="Brewer1"/>
    <x v="0"/>
    <x v="4"/>
    <s v="L Mainstream"/>
    <s v="CAN"/>
    <s v="CANL005"/>
    <s v="500 ml"/>
    <n v="2014"/>
    <s v="May"/>
    <n v="7.06"/>
    <x v="94"/>
    <n v="214.2"/>
  </r>
  <r>
    <s v="Brewer1"/>
    <x v="0"/>
    <x v="4"/>
    <s v="L Mainstream"/>
    <s v="CAN"/>
    <s v="CANL005"/>
    <s v="500 ml"/>
    <n v="2014"/>
    <s v="Nov"/>
    <n v="5.85"/>
    <x v="142"/>
    <n v="457.2"/>
  </r>
  <r>
    <s v="Brewer1"/>
    <x v="0"/>
    <x v="4"/>
    <s v="L Mainstream"/>
    <s v="CAN"/>
    <s v="CANL005"/>
    <s v="500 ml"/>
    <n v="2014"/>
    <s v="Oct"/>
    <n v="5.85"/>
    <x v="142"/>
    <n v="483.3"/>
  </r>
  <r>
    <s v="Brewer1"/>
    <x v="0"/>
    <x v="4"/>
    <s v="L Mainstream"/>
    <s v="CAN"/>
    <s v="CANL005"/>
    <s v="500 ml"/>
    <n v="2014"/>
    <s v="Sep"/>
    <n v="5.85"/>
    <x v="142"/>
    <n v="271.2"/>
  </r>
  <r>
    <s v="Brewer1"/>
    <x v="0"/>
    <x v="4"/>
    <s v="L Mainstream"/>
    <s v="CAN"/>
    <s v="CANL005"/>
    <s v="500 ml"/>
    <n v="2015"/>
    <s v="Apr"/>
    <n v="6.11"/>
    <x v="144"/>
    <n v="719.64"/>
  </r>
  <r>
    <s v="Brewer1"/>
    <x v="0"/>
    <x v="4"/>
    <s v="L Mainstream"/>
    <s v="CAN"/>
    <s v="CANL005"/>
    <s v="500 ml"/>
    <n v="2015"/>
    <s v="Aug"/>
    <n v="5.85"/>
    <x v="145"/>
    <n v="860.1"/>
  </r>
  <r>
    <s v="Brewer1"/>
    <x v="0"/>
    <x v="4"/>
    <s v="L Mainstream"/>
    <s v="CAN"/>
    <s v="CANL005"/>
    <s v="500 ml"/>
    <n v="2015"/>
    <s v="Dec"/>
    <n v="5.85"/>
    <x v="145"/>
    <n v="533.04"/>
  </r>
  <r>
    <s v="Brewer1"/>
    <x v="0"/>
    <x v="4"/>
    <s v="L Mainstream"/>
    <s v="CAN"/>
    <s v="CANL005"/>
    <s v="500 ml"/>
    <n v="2015"/>
    <s v="Feb"/>
    <n v="5.85"/>
    <x v="142"/>
    <n v="592.67999999999995"/>
  </r>
  <r>
    <s v="Brewer1"/>
    <x v="0"/>
    <x v="4"/>
    <s v="L Mainstream"/>
    <s v="CAN"/>
    <s v="CANL005"/>
    <s v="500 ml"/>
    <n v="2015"/>
    <s v="Jan"/>
    <n v="5.85"/>
    <x v="142"/>
    <n v="360"/>
  </r>
  <r>
    <s v="Brewer1"/>
    <x v="0"/>
    <x v="4"/>
    <s v="L Mainstream"/>
    <s v="CAN"/>
    <s v="CANL005"/>
    <s v="500 ml"/>
    <n v="2015"/>
    <s v="Jul"/>
    <n v="5.85"/>
    <x v="145"/>
    <n v="354.36"/>
  </r>
  <r>
    <s v="Brewer1"/>
    <x v="0"/>
    <x v="4"/>
    <s v="L Mainstream"/>
    <s v="CAN"/>
    <s v="CANL005"/>
    <s v="500 ml"/>
    <n v="2015"/>
    <s v="Jun"/>
    <n v="6.11"/>
    <x v="144"/>
    <n v="1041.24"/>
  </r>
  <r>
    <s v="Brewer1"/>
    <x v="0"/>
    <x v="4"/>
    <s v="L Mainstream"/>
    <s v="CAN"/>
    <s v="CANL005"/>
    <s v="500 ml"/>
    <n v="2015"/>
    <s v="Mar"/>
    <n v="5.85"/>
    <x v="142"/>
    <n v="391.8"/>
  </r>
  <r>
    <s v="Brewer1"/>
    <x v="0"/>
    <x v="4"/>
    <s v="L Mainstream"/>
    <s v="CAN"/>
    <s v="CANL005"/>
    <s v="500 ml"/>
    <n v="2015"/>
    <s v="May"/>
    <n v="6.11"/>
    <x v="144"/>
    <n v="312"/>
  </r>
  <r>
    <s v="Brewer1"/>
    <x v="0"/>
    <x v="4"/>
    <s v="L Mainstream"/>
    <s v="CAN"/>
    <s v="CANL005"/>
    <s v="500 ml"/>
    <n v="2015"/>
    <s v="Nov"/>
    <n v="5.85"/>
    <x v="145"/>
    <n v="1332.18"/>
  </r>
  <r>
    <s v="Brewer1"/>
    <x v="0"/>
    <x v="4"/>
    <s v="L Mainstream"/>
    <s v="CAN"/>
    <s v="CANL005"/>
    <s v="500 ml"/>
    <n v="2015"/>
    <s v="Oct"/>
    <n v="5.85"/>
    <x v="145"/>
    <n v="585.24"/>
  </r>
  <r>
    <s v="Brewer1"/>
    <x v="0"/>
    <x v="4"/>
    <s v="L Mainstream"/>
    <s v="CAN"/>
    <s v="CANL005"/>
    <s v="500 ml"/>
    <n v="2015"/>
    <s v="Sep"/>
    <n v="5.85"/>
    <x v="145"/>
    <n v="613.79999999999995"/>
  </r>
  <r>
    <s v="Brewer1"/>
    <x v="0"/>
    <x v="4"/>
    <s v="L Mainstream"/>
    <s v="CAN"/>
    <s v="CANL005"/>
    <s v="500 ml"/>
    <n v="2016"/>
    <s v="Apr"/>
    <n v="5.85"/>
    <x v="145"/>
    <n v="564"/>
  </r>
  <r>
    <s v="Brewer1"/>
    <x v="0"/>
    <x v="4"/>
    <s v="L Mainstream"/>
    <s v="CAN"/>
    <s v="CANL005"/>
    <s v="500 ml"/>
    <n v="2016"/>
    <s v="Aug"/>
    <n v="6.5"/>
    <x v="146"/>
    <n v="1223.3999999999901"/>
  </r>
  <r>
    <s v="Brewer1"/>
    <x v="0"/>
    <x v="4"/>
    <s v="L Mainstream"/>
    <s v="CAN"/>
    <s v="CANL005"/>
    <s v="500 ml"/>
    <n v="2016"/>
    <s v="Dec"/>
    <n v="6.5"/>
    <x v="146"/>
    <n v="285.3"/>
  </r>
  <r>
    <s v="Brewer1"/>
    <x v="0"/>
    <x v="4"/>
    <s v="L Mainstream"/>
    <s v="CAN"/>
    <s v="CANL005"/>
    <s v="500 ml"/>
    <n v="2016"/>
    <s v="Feb"/>
    <n v="5.85"/>
    <x v="145"/>
    <n v="821.52"/>
  </r>
  <r>
    <s v="Brewer1"/>
    <x v="0"/>
    <x v="4"/>
    <s v="L Mainstream"/>
    <s v="CAN"/>
    <s v="CANL005"/>
    <s v="500 ml"/>
    <n v="2016"/>
    <s v="Jan"/>
    <n v="5.85"/>
    <x v="145"/>
    <n v="764.52"/>
  </r>
  <r>
    <s v="Brewer1"/>
    <x v="0"/>
    <x v="4"/>
    <s v="L Mainstream"/>
    <s v="CAN"/>
    <s v="CANL005"/>
    <s v="500 ml"/>
    <n v="2016"/>
    <s v="Jul"/>
    <n v="6.5"/>
    <x v="146"/>
    <n v="647.64"/>
  </r>
  <r>
    <s v="Brewer1"/>
    <x v="0"/>
    <x v="4"/>
    <s v="L Mainstream"/>
    <s v="CAN"/>
    <s v="CANL005"/>
    <s v="500 ml"/>
    <n v="2016"/>
    <s v="Jun"/>
    <n v="6.5"/>
    <x v="146"/>
    <n v="495.24"/>
  </r>
  <r>
    <s v="Brewer1"/>
    <x v="0"/>
    <x v="4"/>
    <s v="L Mainstream"/>
    <s v="CAN"/>
    <s v="CANL005"/>
    <s v="500 ml"/>
    <n v="2016"/>
    <s v="Mar"/>
    <n v="5.85"/>
    <x v="145"/>
    <n v="589.31999999999903"/>
  </r>
  <r>
    <s v="Brewer1"/>
    <x v="0"/>
    <x v="4"/>
    <s v="L Mainstream"/>
    <s v="CAN"/>
    <s v="CANL005"/>
    <s v="500 ml"/>
    <n v="2016"/>
    <s v="May"/>
    <n v="5.85"/>
    <x v="145"/>
    <n v="873.24"/>
  </r>
  <r>
    <s v="Brewer1"/>
    <x v="0"/>
    <x v="4"/>
    <s v="L Mainstream"/>
    <s v="CAN"/>
    <s v="CANL005"/>
    <s v="500 ml"/>
    <n v="2016"/>
    <s v="Nov"/>
    <n v="6.5"/>
    <x v="146"/>
    <n v="1151.7"/>
  </r>
  <r>
    <s v="Brewer1"/>
    <x v="0"/>
    <x v="4"/>
    <s v="L Mainstream"/>
    <s v="CAN"/>
    <s v="CANL005"/>
    <s v="500 ml"/>
    <n v="2016"/>
    <s v="Oct"/>
    <n v="6.5"/>
    <x v="146"/>
    <n v="569.1"/>
  </r>
  <r>
    <s v="Brewer1"/>
    <x v="0"/>
    <x v="4"/>
    <s v="L Mainstream"/>
    <s v="CAN"/>
    <s v="CANL005"/>
    <s v="500 ml"/>
    <n v="2016"/>
    <s v="Sep"/>
    <n v="6.5"/>
    <x v="146"/>
    <n v="652.20000000000005"/>
  </r>
  <r>
    <s v="Brewer1"/>
    <x v="0"/>
    <x v="4"/>
    <s v="L Mainstream"/>
    <s v="CAN"/>
    <s v="CANL005"/>
    <s v="500 ml"/>
    <n v="2017"/>
    <s v="Apr"/>
    <n v="6.5"/>
    <x v="146"/>
    <n v="508.44"/>
  </r>
  <r>
    <s v="Brewer1"/>
    <x v="0"/>
    <x v="4"/>
    <s v="L Mainstream"/>
    <s v="CAN"/>
    <s v="CANL005"/>
    <s v="500 ml"/>
    <n v="2017"/>
    <s v="Aug"/>
    <n v="6.88"/>
    <x v="147"/>
    <n v="407.64"/>
  </r>
  <r>
    <s v="Brewer1"/>
    <x v="0"/>
    <x v="4"/>
    <s v="L Mainstream"/>
    <s v="CAN"/>
    <s v="CANL005"/>
    <s v="500 ml"/>
    <n v="2017"/>
    <s v="Dec"/>
    <n v="6.88"/>
    <x v="147"/>
    <n v="705"/>
  </r>
  <r>
    <s v="Brewer1"/>
    <x v="0"/>
    <x v="4"/>
    <s v="L Mainstream"/>
    <s v="CAN"/>
    <s v="CANL005"/>
    <s v="500 ml"/>
    <n v="2017"/>
    <s v="Feb"/>
    <n v="6.5"/>
    <x v="146"/>
    <n v="606.72"/>
  </r>
  <r>
    <s v="Brewer1"/>
    <x v="0"/>
    <x v="4"/>
    <s v="L Mainstream"/>
    <s v="CAN"/>
    <s v="CANL005"/>
    <s v="500 ml"/>
    <n v="2017"/>
    <s v="Jan"/>
    <n v="6.5"/>
    <x v="146"/>
    <n v="406.62"/>
  </r>
  <r>
    <s v="Brewer1"/>
    <x v="0"/>
    <x v="4"/>
    <s v="L Mainstream"/>
    <s v="CAN"/>
    <s v="CANL005"/>
    <s v="500 ml"/>
    <n v="2017"/>
    <s v="Jul"/>
    <n v="6.88"/>
    <x v="147"/>
    <n v="159.9"/>
  </r>
  <r>
    <s v="Brewer1"/>
    <x v="0"/>
    <x v="4"/>
    <s v="L Mainstream"/>
    <s v="CAN"/>
    <s v="CANL005"/>
    <s v="500 ml"/>
    <n v="2017"/>
    <s v="Jun"/>
    <n v="6.5"/>
    <x v="146"/>
    <n v="225.3"/>
  </r>
  <r>
    <s v="Brewer1"/>
    <x v="0"/>
    <x v="4"/>
    <s v="L Mainstream"/>
    <s v="CAN"/>
    <s v="CANL005"/>
    <s v="500 ml"/>
    <n v="2017"/>
    <s v="Mar"/>
    <n v="6.5"/>
    <x v="146"/>
    <n v="171.9"/>
  </r>
  <r>
    <s v="Brewer1"/>
    <x v="0"/>
    <x v="4"/>
    <s v="L Mainstream"/>
    <s v="CAN"/>
    <s v="CANL005"/>
    <s v="500 ml"/>
    <n v="2017"/>
    <s v="May"/>
    <n v="6.5"/>
    <x v="146"/>
    <n v="1721.34"/>
  </r>
  <r>
    <s v="Brewer1"/>
    <x v="0"/>
    <x v="4"/>
    <s v="L Mainstream"/>
    <s v="CAN"/>
    <s v="CANL005"/>
    <s v="500 ml"/>
    <n v="2017"/>
    <s v="Nov"/>
    <n v="6.88"/>
    <x v="147"/>
    <n v="1777.5"/>
  </r>
  <r>
    <s v="Brewer1"/>
    <x v="0"/>
    <x v="4"/>
    <s v="L Mainstream"/>
    <s v="CAN"/>
    <s v="CANL005"/>
    <s v="500 ml"/>
    <n v="2017"/>
    <s v="Oct"/>
    <n v="6.88"/>
    <x v="147"/>
    <n v="774.6"/>
  </r>
  <r>
    <s v="Brewer1"/>
    <x v="0"/>
    <x v="4"/>
    <s v="L Mainstream"/>
    <s v="CAN"/>
    <s v="CANL005"/>
    <s v="500 ml"/>
    <n v="2017"/>
    <s v="Sep"/>
    <n v="6.88"/>
    <x v="147"/>
    <n v="384"/>
  </r>
  <r>
    <s v="Brewer1"/>
    <x v="0"/>
    <x v="4"/>
    <s v="L Mainstream"/>
    <s v="CAN"/>
    <s v="CANL005"/>
    <s v="500 ml"/>
    <n v="2018"/>
    <s v="Apr"/>
    <n v="6.88"/>
    <x v="147"/>
    <n v="390.3"/>
  </r>
  <r>
    <s v="Brewer1"/>
    <x v="0"/>
    <x v="4"/>
    <s v="L Mainstream"/>
    <s v="CAN"/>
    <s v="CANL005"/>
    <s v="500 ml"/>
    <n v="2018"/>
    <s v="Aug"/>
    <n v="6.88"/>
    <x v="148"/>
    <n v="768.6"/>
  </r>
  <r>
    <s v="Brewer1"/>
    <x v="0"/>
    <x v="4"/>
    <s v="L Mainstream"/>
    <s v="CAN"/>
    <s v="CANL005"/>
    <s v="500 ml"/>
    <n v="2018"/>
    <s v="Dec"/>
    <n v="6.88"/>
    <x v="148"/>
    <n v="2386.7399999999998"/>
  </r>
  <r>
    <s v="Brewer1"/>
    <x v="0"/>
    <x v="4"/>
    <s v="L Mainstream"/>
    <s v="CAN"/>
    <s v="CANL005"/>
    <s v="500 ml"/>
    <n v="2018"/>
    <s v="Feb"/>
    <n v="6.88"/>
    <x v="147"/>
    <n v="87"/>
  </r>
  <r>
    <s v="Brewer1"/>
    <x v="0"/>
    <x v="4"/>
    <s v="L Mainstream"/>
    <s v="CAN"/>
    <s v="CANL005"/>
    <s v="500 ml"/>
    <n v="2018"/>
    <s v="Jan"/>
    <n v="6.88"/>
    <x v="147"/>
    <n v="228.9"/>
  </r>
  <r>
    <s v="Brewer1"/>
    <x v="0"/>
    <x v="4"/>
    <s v="L Mainstream"/>
    <s v="CAN"/>
    <s v="CANL005"/>
    <s v="500 ml"/>
    <n v="2018"/>
    <s v="Jul"/>
    <n v="6.88"/>
    <x v="148"/>
    <n v="912.3"/>
  </r>
  <r>
    <s v="Brewer1"/>
    <x v="0"/>
    <x v="4"/>
    <s v="L Mainstream"/>
    <s v="CAN"/>
    <s v="CANL005"/>
    <s v="500 ml"/>
    <n v="2018"/>
    <s v="Jun"/>
    <n v="6.88"/>
    <x v="147"/>
    <n v="498.78"/>
  </r>
  <r>
    <s v="Brewer1"/>
    <x v="0"/>
    <x v="4"/>
    <s v="L Mainstream"/>
    <s v="CAN"/>
    <s v="CANL005"/>
    <s v="500 ml"/>
    <n v="2018"/>
    <s v="Mar"/>
    <n v="6.88"/>
    <x v="147"/>
    <n v="342"/>
  </r>
  <r>
    <s v="Brewer1"/>
    <x v="0"/>
    <x v="4"/>
    <s v="L Mainstream"/>
    <s v="CAN"/>
    <s v="CANL005"/>
    <s v="500 ml"/>
    <n v="2018"/>
    <s v="May"/>
    <n v="6.88"/>
    <x v="147"/>
    <n v="1033.5"/>
  </r>
  <r>
    <s v="Brewer1"/>
    <x v="0"/>
    <x v="4"/>
    <s v="L Mainstream"/>
    <s v="CAN"/>
    <s v="CANL005"/>
    <s v="500 ml"/>
    <n v="2018"/>
    <s v="Nov"/>
    <n v="6.88"/>
    <x v="148"/>
    <n v="1109.69999999999"/>
  </r>
  <r>
    <s v="Brewer1"/>
    <x v="0"/>
    <x v="4"/>
    <s v="L Mainstream"/>
    <s v="CAN"/>
    <s v="CANL005"/>
    <s v="500 ml"/>
    <n v="2018"/>
    <s v="Oct"/>
    <n v="6.88"/>
    <x v="148"/>
    <n v="761.1"/>
  </r>
  <r>
    <s v="Brewer1"/>
    <x v="0"/>
    <x v="4"/>
    <s v="L Mainstream"/>
    <s v="CAN"/>
    <s v="CANL005"/>
    <s v="500 ml"/>
    <n v="2018"/>
    <s v="Sep"/>
    <n v="6.88"/>
    <x v="148"/>
    <n v="1135.5"/>
  </r>
  <r>
    <s v="Brewer1"/>
    <x v="0"/>
    <x v="4"/>
    <s v="L Mainstream"/>
    <s v="CAN"/>
    <s v="CANL005"/>
    <s v="500 ml"/>
    <n v="2019"/>
    <s v="Apr"/>
    <n v="6.88"/>
    <x v="148"/>
    <n v="1149.9000000000001"/>
  </r>
  <r>
    <s v="Brewer1"/>
    <x v="0"/>
    <x v="4"/>
    <s v="L Mainstream"/>
    <s v="CAN"/>
    <s v="CANL005"/>
    <s v="500 ml"/>
    <n v="2019"/>
    <s v="Aug"/>
    <n v="7.25"/>
    <x v="149"/>
    <n v="914.58"/>
  </r>
  <r>
    <s v="Brewer1"/>
    <x v="0"/>
    <x v="4"/>
    <s v="L Mainstream"/>
    <s v="CAN"/>
    <s v="CANL005"/>
    <s v="500 ml"/>
    <n v="2019"/>
    <s v="Feb"/>
    <n v="6.88"/>
    <x v="148"/>
    <n v="247.5"/>
  </r>
  <r>
    <s v="Brewer1"/>
    <x v="0"/>
    <x v="4"/>
    <s v="L Mainstream"/>
    <s v="CAN"/>
    <s v="CANL005"/>
    <s v="500 ml"/>
    <n v="2019"/>
    <s v="Jan"/>
    <n v="6.88"/>
    <x v="148"/>
    <n v="54.3"/>
  </r>
  <r>
    <s v="Brewer1"/>
    <x v="0"/>
    <x v="4"/>
    <s v="L Mainstream"/>
    <s v="CAN"/>
    <s v="CANL005"/>
    <s v="500 ml"/>
    <n v="2019"/>
    <s v="Jul"/>
    <n v="7.25"/>
    <x v="149"/>
    <n v="792.6"/>
  </r>
  <r>
    <s v="Brewer1"/>
    <x v="0"/>
    <x v="4"/>
    <s v="L Mainstream"/>
    <s v="CAN"/>
    <s v="CANL005"/>
    <s v="500 ml"/>
    <n v="2019"/>
    <s v="Jun"/>
    <n v="6.88"/>
    <x v="148"/>
    <n v="1273.2"/>
  </r>
  <r>
    <s v="Brewer1"/>
    <x v="0"/>
    <x v="4"/>
    <s v="L Mainstream"/>
    <s v="CAN"/>
    <s v="CANL005"/>
    <s v="500 ml"/>
    <n v="2019"/>
    <s v="Mar"/>
    <n v="6.88"/>
    <x v="148"/>
    <n v="256.86"/>
  </r>
  <r>
    <s v="Brewer1"/>
    <x v="0"/>
    <x v="4"/>
    <s v="L Mainstream"/>
    <s v="CAN"/>
    <s v="CANL005"/>
    <s v="500 ml"/>
    <n v="2019"/>
    <s v="May"/>
    <n v="6.88"/>
    <x v="148"/>
    <n v="921.3"/>
  </r>
  <r>
    <s v="Brewer3"/>
    <x v="1"/>
    <x v="1"/>
    <s v="L Mainstream"/>
    <s v="Bottle"/>
    <m/>
    <s v="650 ml"/>
    <n v="2014"/>
    <s v="Apr"/>
    <n v="7.8"/>
    <x v="150"/>
    <n v="998.4"/>
  </r>
  <r>
    <s v="Brewer3"/>
    <x v="1"/>
    <x v="1"/>
    <s v="L Mainstream"/>
    <s v="Bottle"/>
    <m/>
    <s v="650 ml"/>
    <n v="2014"/>
    <s v="Aug"/>
    <n v="8.84"/>
    <x v="151"/>
    <n v="438.05"/>
  </r>
  <r>
    <s v="Brewer3"/>
    <x v="1"/>
    <x v="1"/>
    <s v="L Mainstream"/>
    <s v="Bottle"/>
    <m/>
    <s v="650 ml"/>
    <n v="2014"/>
    <s v="Dec"/>
    <n v="8.84"/>
    <x v="151"/>
    <n v="1435.35"/>
  </r>
  <r>
    <s v="Brewer3"/>
    <x v="1"/>
    <x v="1"/>
    <s v="L Mainstream"/>
    <s v="Bottle"/>
    <m/>
    <s v="650 ml"/>
    <n v="2014"/>
    <s v="Feb"/>
    <n v="7.8"/>
    <x v="150"/>
    <n v="374.4"/>
  </r>
  <r>
    <s v="Brewer3"/>
    <x v="1"/>
    <x v="1"/>
    <s v="L Mainstream"/>
    <s v="Bottle"/>
    <m/>
    <s v="650 ml"/>
    <n v="2014"/>
    <s v="Jan"/>
    <n v="7.8"/>
    <x v="150"/>
    <n v="1853.28"/>
  </r>
  <r>
    <s v="Brewer3"/>
    <x v="1"/>
    <x v="1"/>
    <s v="L Mainstream"/>
    <s v="Bottle"/>
    <m/>
    <s v="650 ml"/>
    <n v="2014"/>
    <s v="Jul"/>
    <n v="8.84"/>
    <x v="151"/>
    <n v="834.599999999999"/>
  </r>
  <r>
    <s v="Brewer3"/>
    <x v="1"/>
    <x v="1"/>
    <s v="L Mainstream"/>
    <s v="Bottle"/>
    <m/>
    <s v="650 ml"/>
    <n v="2014"/>
    <s v="Jun"/>
    <n v="7.8"/>
    <x v="150"/>
    <n v="1021.8"/>
  </r>
  <r>
    <s v="Brewer3"/>
    <x v="1"/>
    <x v="1"/>
    <s v="L Mainstream"/>
    <s v="Bottle"/>
    <m/>
    <s v="650 ml"/>
    <n v="2014"/>
    <s v="Mar"/>
    <n v="7.8"/>
    <x v="150"/>
    <n v="1.25"/>
  </r>
  <r>
    <s v="Brewer3"/>
    <x v="1"/>
    <x v="1"/>
    <s v="L Mainstream"/>
    <s v="Bottle"/>
    <m/>
    <s v="650 ml"/>
    <n v="2014"/>
    <s v="May"/>
    <n v="7.8"/>
    <x v="150"/>
    <n v="873.6"/>
  </r>
  <r>
    <s v="Brewer3"/>
    <x v="1"/>
    <x v="1"/>
    <s v="L Mainstream"/>
    <s v="Bottle"/>
    <m/>
    <s v="650 ml"/>
    <n v="2014"/>
    <s v="Nov"/>
    <n v="8.84"/>
    <x v="151"/>
    <n v="1170"/>
  </r>
  <r>
    <s v="Brewer3"/>
    <x v="1"/>
    <x v="1"/>
    <s v="L Mainstream"/>
    <s v="Bottle"/>
    <m/>
    <s v="650 ml"/>
    <n v="2014"/>
    <s v="Oct"/>
    <n v="8.84"/>
    <x v="151"/>
    <n v="1148.9399999999901"/>
  </r>
  <r>
    <s v="Brewer3"/>
    <x v="1"/>
    <x v="1"/>
    <s v="L Mainstream"/>
    <s v="Bottle"/>
    <m/>
    <s v="650 ml"/>
    <n v="2014"/>
    <s v="Sep"/>
    <n v="8.84"/>
    <x v="151"/>
    <n v="686.4"/>
  </r>
  <r>
    <s v="Brewer3"/>
    <x v="1"/>
    <x v="1"/>
    <s v="L Mainstream"/>
    <s v="Bottle"/>
    <m/>
    <s v="650 ml"/>
    <n v="2015"/>
    <s v="Apr"/>
    <n v="8.84"/>
    <x v="151"/>
    <n v="958.86"/>
  </r>
  <r>
    <s v="Brewer3"/>
    <x v="1"/>
    <x v="1"/>
    <s v="L Mainstream"/>
    <s v="Bottle"/>
    <m/>
    <s v="650 ml"/>
    <n v="2015"/>
    <s v="Aug"/>
    <n v="9.23"/>
    <x v="152"/>
    <n v="251.47"/>
  </r>
  <r>
    <s v="Brewer3"/>
    <x v="1"/>
    <x v="1"/>
    <s v="L Mainstream"/>
    <s v="Bottle"/>
    <m/>
    <s v="650 ml"/>
    <n v="2015"/>
    <s v="Dec"/>
    <n v="9.23"/>
    <x v="153"/>
    <n v="867.52"/>
  </r>
  <r>
    <s v="Brewer3"/>
    <x v="1"/>
    <x v="1"/>
    <s v="L Mainstream"/>
    <s v="Bottle"/>
    <m/>
    <s v="650 ml"/>
    <n v="2015"/>
    <s v="Feb"/>
    <n v="8.84"/>
    <x v="151"/>
    <n v="592.79999999999995"/>
  </r>
  <r>
    <s v="Brewer3"/>
    <x v="1"/>
    <x v="1"/>
    <s v="L Mainstream"/>
    <s v="Bottle"/>
    <m/>
    <s v="650 ml"/>
    <n v="2015"/>
    <s v="Jan"/>
    <n v="8.84"/>
    <x v="151"/>
    <n v="625.01"/>
  </r>
  <r>
    <s v="Brewer3"/>
    <x v="1"/>
    <x v="1"/>
    <s v="L Mainstream"/>
    <s v="Bottle"/>
    <m/>
    <s v="650 ml"/>
    <n v="2015"/>
    <s v="Jul"/>
    <n v="8.84"/>
    <x v="151"/>
    <n v="631.79999999999995"/>
  </r>
  <r>
    <s v="Brewer3"/>
    <x v="1"/>
    <x v="1"/>
    <s v="L Mainstream"/>
    <s v="Bottle"/>
    <m/>
    <s v="650 ml"/>
    <n v="2015"/>
    <s v="Jun"/>
    <n v="8.84"/>
    <x v="151"/>
    <n v="384.15"/>
  </r>
  <r>
    <s v="Brewer3"/>
    <x v="1"/>
    <x v="1"/>
    <s v="L Mainstream"/>
    <s v="Bottle"/>
    <m/>
    <s v="650 ml"/>
    <n v="2015"/>
    <s v="Mar"/>
    <n v="8.84"/>
    <x v="151"/>
    <n v="450.37"/>
  </r>
  <r>
    <s v="Brewer3"/>
    <x v="1"/>
    <x v="1"/>
    <s v="L Mainstream"/>
    <s v="Bottle"/>
    <m/>
    <s v="650 ml"/>
    <n v="2015"/>
    <s v="May"/>
    <n v="8.84"/>
    <x v="151"/>
    <n v="319.64999999999998"/>
  </r>
  <r>
    <s v="Brewer3"/>
    <x v="1"/>
    <x v="1"/>
    <s v="L Mainstream"/>
    <s v="Bottle"/>
    <m/>
    <s v="650 ml"/>
    <n v="2015"/>
    <s v="Nov"/>
    <n v="9.23"/>
    <x v="153"/>
    <n v="461.99"/>
  </r>
  <r>
    <s v="Brewer3"/>
    <x v="1"/>
    <x v="1"/>
    <s v="L Mainstream"/>
    <s v="Bottle"/>
    <m/>
    <s v="650 ml"/>
    <n v="2015"/>
    <s v="Oct"/>
    <n v="9.23"/>
    <x v="153"/>
    <n v="126.05"/>
  </r>
  <r>
    <s v="Brewer3"/>
    <x v="1"/>
    <x v="1"/>
    <s v="L Mainstream"/>
    <s v="Bottle"/>
    <m/>
    <s v="650 ml"/>
    <n v="2015"/>
    <s v="Sep"/>
    <n v="9.23"/>
    <x v="153"/>
    <n v="159.97999999999999"/>
  </r>
  <r>
    <s v="Brewer3"/>
    <x v="1"/>
    <x v="1"/>
    <s v="L Mainstream"/>
    <s v="Bottle"/>
    <m/>
    <s v="650 ml"/>
    <n v="2016"/>
    <s v="Apr"/>
    <n v="9.23"/>
    <x v="153"/>
    <n v="1584.02"/>
  </r>
  <r>
    <s v="Brewer3"/>
    <x v="1"/>
    <x v="1"/>
    <s v="L Mainstream"/>
    <s v="Bottle"/>
    <m/>
    <s v="650 ml"/>
    <n v="2016"/>
    <s v="Aug"/>
    <n v="9.23"/>
    <x v="154"/>
    <n v="579.54"/>
  </r>
  <r>
    <s v="Brewer3"/>
    <x v="1"/>
    <x v="1"/>
    <s v="L Mainstream"/>
    <s v="Bottle"/>
    <m/>
    <s v="650 ml"/>
    <n v="2016"/>
    <s v="Dec"/>
    <n v="9.23"/>
    <x v="154"/>
    <n v="915.72"/>
  </r>
  <r>
    <s v="Brewer3"/>
    <x v="1"/>
    <x v="1"/>
    <s v="L Mainstream"/>
    <s v="Bottle"/>
    <m/>
    <s v="650 ml"/>
    <n v="2016"/>
    <s v="Feb"/>
    <n v="9.23"/>
    <x v="153"/>
    <n v="448.89"/>
  </r>
  <r>
    <s v="Brewer3"/>
    <x v="1"/>
    <x v="1"/>
    <s v="L Mainstream"/>
    <s v="Bottle"/>
    <m/>
    <s v="650 ml"/>
    <n v="2016"/>
    <s v="Jan"/>
    <n v="9.23"/>
    <x v="153"/>
    <n v="743.73"/>
  </r>
  <r>
    <s v="Brewer3"/>
    <x v="1"/>
    <x v="1"/>
    <s v="L Mainstream"/>
    <s v="Bottle"/>
    <m/>
    <s v="650 ml"/>
    <n v="2016"/>
    <s v="Jul"/>
    <n v="9.23"/>
    <x v="154"/>
    <n v="548.33999999999901"/>
  </r>
  <r>
    <s v="Brewer3"/>
    <x v="1"/>
    <x v="1"/>
    <s v="L Mainstream"/>
    <s v="Bottle"/>
    <m/>
    <s v="650 ml"/>
    <n v="2016"/>
    <s v="Jun"/>
    <n v="9.23"/>
    <x v="153"/>
    <n v="875.23"/>
  </r>
  <r>
    <s v="Brewer3"/>
    <x v="1"/>
    <x v="1"/>
    <s v="L Mainstream"/>
    <s v="Bottle"/>
    <m/>
    <s v="650 ml"/>
    <n v="2016"/>
    <s v="Mar"/>
    <n v="9.23"/>
    <x v="153"/>
    <n v="466.83"/>
  </r>
  <r>
    <s v="Brewer3"/>
    <x v="1"/>
    <x v="1"/>
    <s v="L Mainstream"/>
    <s v="Bottle"/>
    <m/>
    <s v="650 ml"/>
    <n v="2016"/>
    <s v="May"/>
    <n v="9.23"/>
    <x v="153"/>
    <n v="750.75"/>
  </r>
  <r>
    <s v="Brewer3"/>
    <x v="1"/>
    <x v="1"/>
    <s v="L Mainstream"/>
    <s v="Bottle"/>
    <m/>
    <s v="650 ml"/>
    <n v="2016"/>
    <s v="Nov"/>
    <n v="9.23"/>
    <x v="154"/>
    <n v="826.8"/>
  </r>
  <r>
    <s v="Brewer3"/>
    <x v="1"/>
    <x v="1"/>
    <s v="L Mainstream"/>
    <s v="Bottle"/>
    <m/>
    <s v="650 ml"/>
    <n v="2016"/>
    <s v="Oct"/>
    <n v="9.23"/>
    <x v="154"/>
    <n v="772.2"/>
  </r>
  <r>
    <s v="Brewer3"/>
    <x v="1"/>
    <x v="1"/>
    <s v="L Mainstream"/>
    <s v="Bottle"/>
    <m/>
    <s v="650 ml"/>
    <n v="2016"/>
    <s v="Sep"/>
    <n v="9.23"/>
    <x v="154"/>
    <n v="873.6"/>
  </r>
  <r>
    <s v="Brewer3"/>
    <x v="1"/>
    <x v="1"/>
    <s v="L Mainstream"/>
    <s v="Bottle"/>
    <m/>
    <s v="650 ml"/>
    <n v="2017"/>
    <s v="Apr"/>
    <n v="9.23"/>
    <x v="154"/>
    <n v="780.16"/>
  </r>
  <r>
    <s v="Brewer3"/>
    <x v="1"/>
    <x v="1"/>
    <s v="L Mainstream"/>
    <s v="Bottle"/>
    <m/>
    <s v="650 ml"/>
    <n v="2017"/>
    <s v="Aug"/>
    <n v="9.49"/>
    <x v="155"/>
    <n v="280.8"/>
  </r>
  <r>
    <s v="Brewer3"/>
    <x v="1"/>
    <x v="1"/>
    <s v="L Mainstream"/>
    <s v="Bottle"/>
    <m/>
    <s v="650 ml"/>
    <n v="2017"/>
    <s v="Dec"/>
    <n v="9.49"/>
    <x v="155"/>
    <n v="587.03"/>
  </r>
  <r>
    <s v="Brewer3"/>
    <x v="1"/>
    <x v="1"/>
    <s v="L Mainstream"/>
    <s v="Bottle"/>
    <m/>
    <s v="650 ml"/>
    <n v="2017"/>
    <s v="Feb"/>
    <n v="9.23"/>
    <x v="154"/>
    <n v="267.14999999999998"/>
  </r>
  <r>
    <s v="Brewer3"/>
    <x v="1"/>
    <x v="1"/>
    <s v="L Mainstream"/>
    <s v="Bottle"/>
    <m/>
    <s v="650 ml"/>
    <n v="2017"/>
    <s v="Jan"/>
    <n v="9.23"/>
    <x v="154"/>
    <n v="284.86"/>
  </r>
  <r>
    <s v="Brewer3"/>
    <x v="1"/>
    <x v="1"/>
    <s v="L Mainstream"/>
    <s v="Bottle"/>
    <m/>
    <s v="650 ml"/>
    <n v="2017"/>
    <s v="Jul"/>
    <n v="9.49"/>
    <x v="155"/>
    <n v="301.08"/>
  </r>
  <r>
    <s v="Brewer3"/>
    <x v="1"/>
    <x v="1"/>
    <s v="L Mainstream"/>
    <s v="Bottle"/>
    <m/>
    <s v="650 ml"/>
    <n v="2017"/>
    <s v="Jun"/>
    <n v="9.23"/>
    <x v="154"/>
    <n v="1105.26"/>
  </r>
  <r>
    <s v="Brewer3"/>
    <x v="1"/>
    <x v="1"/>
    <s v="L Mainstream"/>
    <s v="Bottle"/>
    <m/>
    <s v="650 ml"/>
    <n v="2017"/>
    <s v="Mar"/>
    <n v="9.23"/>
    <x v="154"/>
    <n v="790.92"/>
  </r>
  <r>
    <s v="Brewer3"/>
    <x v="1"/>
    <x v="1"/>
    <s v="L Mainstream"/>
    <s v="Bottle"/>
    <m/>
    <s v="650 ml"/>
    <n v="2017"/>
    <s v="May"/>
    <n v="9.23"/>
    <x v="154"/>
    <n v="613.47"/>
  </r>
  <r>
    <s v="Brewer3"/>
    <x v="1"/>
    <x v="1"/>
    <s v="L Mainstream"/>
    <s v="Bottle"/>
    <m/>
    <s v="650 ml"/>
    <n v="2017"/>
    <s v="Nov"/>
    <n v="9.49"/>
    <x v="155"/>
    <n v="831.48"/>
  </r>
  <r>
    <s v="Brewer3"/>
    <x v="1"/>
    <x v="1"/>
    <s v="L Mainstream"/>
    <s v="Bottle"/>
    <m/>
    <s v="650 ml"/>
    <n v="2017"/>
    <s v="Oct"/>
    <n v="9.49"/>
    <x v="155"/>
    <n v="830.7"/>
  </r>
  <r>
    <s v="Brewer3"/>
    <x v="1"/>
    <x v="1"/>
    <s v="L Mainstream"/>
    <s v="Bottle"/>
    <m/>
    <s v="650 ml"/>
    <n v="2017"/>
    <s v="Sep"/>
    <n v="9.49"/>
    <x v="155"/>
    <n v="500.91999999999899"/>
  </r>
  <r>
    <s v="Brewer3"/>
    <x v="1"/>
    <x v="1"/>
    <s v="L Mainstream"/>
    <s v="Bottle"/>
    <m/>
    <s v="650 ml"/>
    <n v="2018"/>
    <s v="Apr"/>
    <n v="9.49"/>
    <x v="155"/>
    <n v="955.11"/>
  </r>
  <r>
    <s v="Brewer3"/>
    <x v="1"/>
    <x v="1"/>
    <s v="L Mainstream"/>
    <s v="Bottle"/>
    <m/>
    <s v="650 ml"/>
    <n v="2018"/>
    <s v="Aug"/>
    <n v="11.7"/>
    <x v="156"/>
    <n v="380.25"/>
  </r>
  <r>
    <s v="Brewer3"/>
    <x v="1"/>
    <x v="1"/>
    <s v="L Mainstream"/>
    <s v="Bottle"/>
    <m/>
    <s v="650 ml"/>
    <n v="2018"/>
    <s v="Dec"/>
    <n v="11.7"/>
    <x v="156"/>
    <n v="515.19000000000005"/>
  </r>
  <r>
    <s v="Brewer3"/>
    <x v="1"/>
    <x v="1"/>
    <s v="L Mainstream"/>
    <s v="Bottle"/>
    <m/>
    <s v="650 ml"/>
    <n v="2018"/>
    <s v="Feb"/>
    <n v="9.49"/>
    <x v="155"/>
    <n v="296.789999999999"/>
  </r>
  <r>
    <s v="Brewer3"/>
    <x v="1"/>
    <x v="1"/>
    <s v="L Mainstream"/>
    <s v="Bottle"/>
    <m/>
    <s v="650 ml"/>
    <n v="2018"/>
    <s v="Jan"/>
    <n v="9.49"/>
    <x v="155"/>
    <n v="456.3"/>
  </r>
  <r>
    <s v="Brewer3"/>
    <x v="1"/>
    <x v="1"/>
    <s v="L Mainstream"/>
    <s v="Bottle"/>
    <m/>
    <s v="650 ml"/>
    <n v="2018"/>
    <s v="Jul"/>
    <n v="11.7"/>
    <x v="156"/>
    <n v="361.76"/>
  </r>
  <r>
    <s v="Brewer3"/>
    <x v="1"/>
    <x v="1"/>
    <s v="L Mainstream"/>
    <s v="Bottle"/>
    <m/>
    <s v="650 ml"/>
    <n v="2018"/>
    <s v="Jun"/>
    <n v="9.49"/>
    <x v="155"/>
    <n v="148.19999999999999"/>
  </r>
  <r>
    <s v="Brewer3"/>
    <x v="1"/>
    <x v="1"/>
    <s v="L Mainstream"/>
    <s v="Bottle"/>
    <m/>
    <s v="650 ml"/>
    <n v="2018"/>
    <s v="Mar"/>
    <n v="9.49"/>
    <x v="155"/>
    <n v="469.95"/>
  </r>
  <r>
    <s v="Brewer3"/>
    <x v="1"/>
    <x v="1"/>
    <s v="L Mainstream"/>
    <s v="Bottle"/>
    <m/>
    <s v="650 ml"/>
    <n v="2018"/>
    <s v="May"/>
    <n v="9.49"/>
    <x v="155"/>
    <n v="605.66999999999996"/>
  </r>
  <r>
    <s v="Brewer3"/>
    <x v="1"/>
    <x v="1"/>
    <s v="L Mainstream"/>
    <s v="Bottle"/>
    <m/>
    <s v="650 ml"/>
    <n v="2018"/>
    <s v="Nov"/>
    <n v="11.7"/>
    <x v="156"/>
    <n v="882.26"/>
  </r>
  <r>
    <s v="Brewer3"/>
    <x v="1"/>
    <x v="1"/>
    <s v="L Mainstream"/>
    <s v="Bottle"/>
    <m/>
    <s v="650 ml"/>
    <n v="2018"/>
    <s v="Oct"/>
    <n v="11.7"/>
    <x v="156"/>
    <n v="803.4"/>
  </r>
  <r>
    <s v="Brewer3"/>
    <x v="1"/>
    <x v="1"/>
    <s v="L Mainstream"/>
    <s v="Bottle"/>
    <m/>
    <s v="650 ml"/>
    <n v="2018"/>
    <s v="Sep"/>
    <n v="11.7"/>
    <x v="156"/>
    <n v="135.01"/>
  </r>
  <r>
    <s v="Brewer3"/>
    <x v="1"/>
    <x v="1"/>
    <s v="L Mainstream"/>
    <s v="Bottle"/>
    <m/>
    <s v="650 ml"/>
    <n v="2019"/>
    <s v="Apr"/>
    <n v="11.7"/>
    <x v="156"/>
    <n v="170.27"/>
  </r>
  <r>
    <s v="Brewer3"/>
    <x v="1"/>
    <x v="1"/>
    <s v="L Mainstream"/>
    <s v="Bottle"/>
    <m/>
    <s v="650 ml"/>
    <n v="2019"/>
    <s v="Aug"/>
    <n v="13"/>
    <x v="157"/>
    <n v="0"/>
  </r>
  <r>
    <s v="Brewer3"/>
    <x v="1"/>
    <x v="1"/>
    <s v="L Mainstream"/>
    <s v="Bottle"/>
    <m/>
    <s v="650 ml"/>
    <n v="2019"/>
    <s v="Feb"/>
    <n v="11.7"/>
    <x v="156"/>
    <n v="179.39999999999901"/>
  </r>
  <r>
    <s v="Brewer3"/>
    <x v="1"/>
    <x v="1"/>
    <s v="L Mainstream"/>
    <s v="Bottle"/>
    <m/>
    <s v="650 ml"/>
    <n v="2019"/>
    <s v="Jan"/>
    <n v="11.7"/>
    <x v="156"/>
    <n v="620.1"/>
  </r>
  <r>
    <s v="Brewer3"/>
    <x v="1"/>
    <x v="1"/>
    <s v="L Mainstream"/>
    <s v="Bottle"/>
    <m/>
    <s v="650 ml"/>
    <n v="2019"/>
    <s v="Jul"/>
    <n v="13"/>
    <x v="157"/>
    <n v="483.6"/>
  </r>
  <r>
    <s v="Brewer3"/>
    <x v="1"/>
    <x v="1"/>
    <s v="L Mainstream"/>
    <s v="Bottle"/>
    <m/>
    <s v="650 ml"/>
    <n v="2019"/>
    <s v="Jun"/>
    <n v="11.7"/>
    <x v="156"/>
    <n v="421.9"/>
  </r>
  <r>
    <s v="Brewer3"/>
    <x v="1"/>
    <x v="1"/>
    <s v="L Mainstream"/>
    <s v="Bottle"/>
    <m/>
    <s v="650 ml"/>
    <n v="2019"/>
    <s v="Mar"/>
    <n v="11.7"/>
    <x v="156"/>
    <n v="558.09"/>
  </r>
  <r>
    <s v="Brewer3"/>
    <x v="1"/>
    <x v="1"/>
    <s v="L Mainstream"/>
    <s v="Bottle"/>
    <m/>
    <s v="650 ml"/>
    <n v="2019"/>
    <s v="May"/>
    <n v="11.7"/>
    <x v="156"/>
    <n v="442.65"/>
  </r>
  <r>
    <s v="Brewer3"/>
    <x v="1"/>
    <x v="1"/>
    <s v="L Mainstream"/>
    <s v="CAN"/>
    <m/>
    <s v="330 ml"/>
    <n v="2014"/>
    <s v="Apr"/>
    <n v="8.58"/>
    <x v="158"/>
    <n v="63.36"/>
  </r>
  <r>
    <s v="Brewer3"/>
    <x v="1"/>
    <x v="1"/>
    <s v="L Mainstream"/>
    <s v="CAN"/>
    <m/>
    <s v="330 ml"/>
    <n v="2014"/>
    <s v="Aug"/>
    <n v="8.58"/>
    <x v="158"/>
    <n v="66.92"/>
  </r>
  <r>
    <s v="Brewer3"/>
    <x v="1"/>
    <x v="1"/>
    <s v="L Mainstream"/>
    <s v="CAN"/>
    <m/>
    <s v="330 ml"/>
    <n v="2014"/>
    <s v="Dec"/>
    <n v="8.58"/>
    <x v="158"/>
    <n v="0"/>
  </r>
  <r>
    <s v="Brewer3"/>
    <x v="1"/>
    <x v="1"/>
    <s v="L Mainstream"/>
    <s v="CAN"/>
    <m/>
    <s v="330 ml"/>
    <n v="2014"/>
    <s v="Feb"/>
    <n v="8.58"/>
    <x v="158"/>
    <n v="15.84"/>
  </r>
  <r>
    <s v="Brewer3"/>
    <x v="1"/>
    <x v="1"/>
    <s v="L Mainstream"/>
    <s v="CAN"/>
    <m/>
    <s v="330 ml"/>
    <n v="2014"/>
    <s v="Jan"/>
    <n v="8.58"/>
    <x v="158"/>
    <n v="0"/>
  </r>
  <r>
    <s v="Brewer3"/>
    <x v="1"/>
    <x v="1"/>
    <s v="L Mainstream"/>
    <s v="CAN"/>
    <m/>
    <s v="330 ml"/>
    <n v="2014"/>
    <s v="Jul"/>
    <n v="8.58"/>
    <x v="158"/>
    <n v="66.92"/>
  </r>
  <r>
    <s v="Brewer3"/>
    <x v="1"/>
    <x v="1"/>
    <s v="L Mainstream"/>
    <s v="CAN"/>
    <m/>
    <s v="330 ml"/>
    <n v="2014"/>
    <s v="Jun"/>
    <n v="8.58"/>
    <x v="158"/>
    <n v="174.23999999999899"/>
  </r>
  <r>
    <s v="Brewer3"/>
    <x v="1"/>
    <x v="1"/>
    <s v="L Mainstream"/>
    <s v="CAN"/>
    <m/>
    <s v="330 ml"/>
    <n v="2014"/>
    <s v="Mar"/>
    <n v="8.58"/>
    <x v="158"/>
    <n v="0"/>
  </r>
  <r>
    <s v="Brewer3"/>
    <x v="1"/>
    <x v="1"/>
    <s v="L Mainstream"/>
    <s v="CAN"/>
    <m/>
    <s v="330 ml"/>
    <n v="2014"/>
    <s v="May"/>
    <n v="8.58"/>
    <x v="158"/>
    <n v="0"/>
  </r>
  <r>
    <s v="Brewer3"/>
    <x v="1"/>
    <x v="1"/>
    <s v="L Mainstream"/>
    <s v="CAN"/>
    <m/>
    <s v="330 ml"/>
    <n v="2014"/>
    <s v="Nov"/>
    <n v="8.58"/>
    <x v="158"/>
    <n v="0"/>
  </r>
  <r>
    <s v="Brewer3"/>
    <x v="1"/>
    <x v="1"/>
    <s v="L Mainstream"/>
    <s v="CAN"/>
    <m/>
    <s v="330 ml"/>
    <n v="2014"/>
    <s v="Oct"/>
    <n v="8.58"/>
    <x v="158"/>
    <n v="0"/>
  </r>
  <r>
    <s v="Brewer3"/>
    <x v="1"/>
    <x v="1"/>
    <s v="L Mainstream"/>
    <s v="CAN"/>
    <m/>
    <s v="330 ml"/>
    <n v="2014"/>
    <s v="Sep"/>
    <n v="8.58"/>
    <x v="158"/>
    <n v="0"/>
  </r>
  <r>
    <s v="Brewer3"/>
    <x v="1"/>
    <x v="1"/>
    <s v="L Mainstream"/>
    <s v="CAN"/>
    <m/>
    <s v="330 ml"/>
    <n v="2015"/>
    <s v="Apr"/>
    <n v="8.58"/>
    <x v="158"/>
    <n v="0"/>
  </r>
  <r>
    <s v="Brewer3"/>
    <x v="1"/>
    <x v="1"/>
    <s v="L Mainstream"/>
    <s v="CAN"/>
    <m/>
    <s v="330 ml"/>
    <n v="2015"/>
    <s v="Aug"/>
    <n v="8.58"/>
    <x v="159"/>
    <n v="0"/>
  </r>
  <r>
    <s v="Brewer3"/>
    <x v="1"/>
    <x v="1"/>
    <s v="L Mainstream"/>
    <s v="CAN"/>
    <m/>
    <s v="330 ml"/>
    <n v="2015"/>
    <s v="Dec"/>
    <n v="8.58"/>
    <x v="159"/>
    <n v="0"/>
  </r>
  <r>
    <s v="Brewer3"/>
    <x v="1"/>
    <x v="1"/>
    <s v="L Mainstream"/>
    <s v="CAN"/>
    <m/>
    <s v="330 ml"/>
    <n v="2015"/>
    <s v="Feb"/>
    <n v="8.58"/>
    <x v="158"/>
    <n v="0"/>
  </r>
  <r>
    <s v="Brewer3"/>
    <x v="1"/>
    <x v="1"/>
    <s v="L Mainstream"/>
    <s v="CAN"/>
    <m/>
    <s v="330 ml"/>
    <n v="2015"/>
    <s v="Jan"/>
    <n v="8.58"/>
    <x v="158"/>
    <n v="79.75"/>
  </r>
  <r>
    <s v="Brewer3"/>
    <x v="1"/>
    <x v="1"/>
    <s v="L Mainstream"/>
    <s v="CAN"/>
    <m/>
    <s v="330 ml"/>
    <n v="2015"/>
    <s v="Jul"/>
    <n v="8.58"/>
    <x v="158"/>
    <n v="0"/>
  </r>
  <r>
    <s v="Brewer3"/>
    <x v="1"/>
    <x v="1"/>
    <s v="L Mainstream"/>
    <s v="CAN"/>
    <m/>
    <s v="330 ml"/>
    <n v="2015"/>
    <s v="Jun"/>
    <n v="8.58"/>
    <x v="158"/>
    <n v="0"/>
  </r>
  <r>
    <s v="Brewer3"/>
    <x v="1"/>
    <x v="1"/>
    <s v="L Mainstream"/>
    <s v="CAN"/>
    <m/>
    <s v="330 ml"/>
    <n v="2015"/>
    <s v="Mar"/>
    <n v="8.58"/>
    <x v="158"/>
    <n v="0"/>
  </r>
  <r>
    <s v="Brewer3"/>
    <x v="1"/>
    <x v="1"/>
    <s v="L Mainstream"/>
    <s v="CAN"/>
    <m/>
    <s v="330 ml"/>
    <n v="2015"/>
    <s v="May"/>
    <n v="8.58"/>
    <x v="158"/>
    <n v="0"/>
  </r>
  <r>
    <s v="Brewer3"/>
    <x v="1"/>
    <x v="1"/>
    <s v="L Mainstream"/>
    <s v="CAN"/>
    <m/>
    <s v="330 ml"/>
    <n v="2015"/>
    <s v="Nov"/>
    <n v="8.58"/>
    <x v="159"/>
    <n v="0"/>
  </r>
  <r>
    <s v="Brewer3"/>
    <x v="1"/>
    <x v="1"/>
    <s v="L Mainstream"/>
    <s v="CAN"/>
    <m/>
    <s v="330 ml"/>
    <n v="2015"/>
    <s v="Oct"/>
    <n v="8.58"/>
    <x v="159"/>
    <n v="0"/>
  </r>
  <r>
    <s v="Brewer3"/>
    <x v="1"/>
    <x v="1"/>
    <s v="L Mainstream"/>
    <s v="CAN"/>
    <m/>
    <s v="330 ml"/>
    <n v="2015"/>
    <s v="Sep"/>
    <n v="8.58"/>
    <x v="159"/>
    <n v="0"/>
  </r>
  <r>
    <s v="Brewer3"/>
    <x v="1"/>
    <x v="1"/>
    <s v="L Mainstream"/>
    <s v="CAN"/>
    <m/>
    <s v="330 ml"/>
    <n v="2016"/>
    <s v="Apr"/>
    <n v="8.58"/>
    <x v="159"/>
    <n v="2.38"/>
  </r>
  <r>
    <s v="Brewer3"/>
    <x v="1"/>
    <x v="1"/>
    <s v="L Mainstream"/>
    <s v="CAN"/>
    <m/>
    <s v="330 ml"/>
    <n v="2016"/>
    <s v="Aug"/>
    <n v="9.23"/>
    <x v="160"/>
    <n v="0.24"/>
  </r>
  <r>
    <s v="Brewer3"/>
    <x v="1"/>
    <x v="1"/>
    <s v="L Mainstream"/>
    <s v="CAN"/>
    <m/>
    <s v="330 ml"/>
    <n v="2016"/>
    <s v="Dec"/>
    <n v="9.23"/>
    <x v="160"/>
    <n v="176.22"/>
  </r>
  <r>
    <s v="Brewer3"/>
    <x v="1"/>
    <x v="1"/>
    <s v="L Mainstream"/>
    <s v="CAN"/>
    <m/>
    <s v="330 ml"/>
    <n v="2016"/>
    <s v="Feb"/>
    <n v="8.58"/>
    <x v="159"/>
    <n v="0"/>
  </r>
  <r>
    <s v="Brewer3"/>
    <x v="1"/>
    <x v="1"/>
    <s v="L Mainstream"/>
    <s v="CAN"/>
    <m/>
    <s v="330 ml"/>
    <n v="2016"/>
    <s v="Jan"/>
    <n v="8.58"/>
    <x v="159"/>
    <n v="0"/>
  </r>
  <r>
    <s v="Brewer3"/>
    <x v="1"/>
    <x v="1"/>
    <s v="L Mainstream"/>
    <s v="CAN"/>
    <m/>
    <s v="330 ml"/>
    <n v="2016"/>
    <s v="Jul"/>
    <n v="9.23"/>
    <x v="160"/>
    <n v="0"/>
  </r>
  <r>
    <s v="Brewer3"/>
    <x v="1"/>
    <x v="1"/>
    <s v="L Mainstream"/>
    <s v="CAN"/>
    <m/>
    <s v="330 ml"/>
    <n v="2016"/>
    <s v="Jun"/>
    <n v="8.58"/>
    <x v="159"/>
    <n v="0"/>
  </r>
  <r>
    <s v="Brewer3"/>
    <x v="1"/>
    <x v="1"/>
    <s v="L Mainstream"/>
    <s v="CAN"/>
    <m/>
    <s v="330 ml"/>
    <n v="2016"/>
    <s v="Mar"/>
    <n v="8.58"/>
    <x v="159"/>
    <n v="0"/>
  </r>
  <r>
    <s v="Brewer3"/>
    <x v="1"/>
    <x v="1"/>
    <s v="L Mainstream"/>
    <s v="CAN"/>
    <m/>
    <s v="330 ml"/>
    <n v="2016"/>
    <s v="May"/>
    <n v="8.58"/>
    <x v="159"/>
    <n v="0"/>
  </r>
  <r>
    <s v="Brewer3"/>
    <x v="1"/>
    <x v="1"/>
    <s v="L Mainstream"/>
    <s v="CAN"/>
    <m/>
    <s v="330 ml"/>
    <n v="2016"/>
    <s v="Nov"/>
    <n v="9.23"/>
    <x v="160"/>
    <n v="0.32"/>
  </r>
  <r>
    <s v="Brewer3"/>
    <x v="1"/>
    <x v="1"/>
    <s v="L Mainstream"/>
    <s v="CAN"/>
    <m/>
    <s v="330 ml"/>
    <n v="2016"/>
    <s v="Oct"/>
    <n v="9.23"/>
    <x v="160"/>
    <n v="0"/>
  </r>
  <r>
    <s v="Brewer3"/>
    <x v="1"/>
    <x v="1"/>
    <s v="L Mainstream"/>
    <s v="CAN"/>
    <m/>
    <s v="330 ml"/>
    <n v="2016"/>
    <s v="Sep"/>
    <n v="9.23"/>
    <x v="160"/>
    <n v="127.51"/>
  </r>
  <r>
    <s v="Brewer3"/>
    <x v="1"/>
    <x v="1"/>
    <s v="L Mainstream"/>
    <s v="CAN"/>
    <m/>
    <s v="330 ml"/>
    <n v="2017"/>
    <s v="Apr"/>
    <n v="9.23"/>
    <x v="160"/>
    <n v="0"/>
  </r>
  <r>
    <s v="Brewer3"/>
    <x v="1"/>
    <x v="1"/>
    <s v="L Mainstream"/>
    <s v="CAN"/>
    <m/>
    <s v="330 ml"/>
    <n v="2017"/>
    <s v="Aug"/>
    <n v="9.75"/>
    <x v="161"/>
    <n v="93.85"/>
  </r>
  <r>
    <s v="Brewer3"/>
    <x v="1"/>
    <x v="1"/>
    <s v="L Mainstream"/>
    <s v="CAN"/>
    <m/>
    <s v="330 ml"/>
    <n v="2017"/>
    <s v="Dec"/>
    <n v="9.75"/>
    <x v="161"/>
    <n v="95.83"/>
  </r>
  <r>
    <s v="Brewer3"/>
    <x v="1"/>
    <x v="1"/>
    <s v="L Mainstream"/>
    <s v="CAN"/>
    <m/>
    <s v="330 ml"/>
    <n v="2017"/>
    <s v="Feb"/>
    <n v="9.23"/>
    <x v="160"/>
    <n v="35.64"/>
  </r>
  <r>
    <s v="Brewer3"/>
    <x v="1"/>
    <x v="1"/>
    <s v="L Mainstream"/>
    <s v="CAN"/>
    <m/>
    <s v="330 ml"/>
    <n v="2017"/>
    <s v="Jan"/>
    <n v="9.23"/>
    <x v="160"/>
    <n v="1.98"/>
  </r>
  <r>
    <s v="Brewer3"/>
    <x v="1"/>
    <x v="1"/>
    <s v="L Mainstream"/>
    <s v="CAN"/>
    <m/>
    <s v="330 ml"/>
    <n v="2017"/>
    <s v="Jul"/>
    <n v="9.75"/>
    <x v="161"/>
    <n v="0"/>
  </r>
  <r>
    <s v="Brewer3"/>
    <x v="1"/>
    <x v="1"/>
    <s v="L Mainstream"/>
    <s v="CAN"/>
    <m/>
    <s v="330 ml"/>
    <n v="2017"/>
    <s v="Jun"/>
    <n v="9.23"/>
    <x v="160"/>
    <n v="46.73"/>
  </r>
  <r>
    <s v="Brewer3"/>
    <x v="1"/>
    <x v="1"/>
    <s v="L Mainstream"/>
    <s v="CAN"/>
    <m/>
    <s v="330 ml"/>
    <n v="2017"/>
    <s v="Mar"/>
    <n v="9.23"/>
    <x v="160"/>
    <n v="32.47"/>
  </r>
  <r>
    <s v="Brewer3"/>
    <x v="1"/>
    <x v="1"/>
    <s v="L Mainstream"/>
    <s v="CAN"/>
    <m/>
    <s v="330 ml"/>
    <n v="2017"/>
    <s v="May"/>
    <n v="9.23"/>
    <x v="160"/>
    <n v="191.27"/>
  </r>
  <r>
    <s v="Brewer3"/>
    <x v="1"/>
    <x v="1"/>
    <s v="L Mainstream"/>
    <s v="CAN"/>
    <m/>
    <s v="330 ml"/>
    <n v="2017"/>
    <s v="Nov"/>
    <n v="9.75"/>
    <x v="161"/>
    <n v="58.05"/>
  </r>
  <r>
    <s v="Brewer3"/>
    <x v="1"/>
    <x v="1"/>
    <s v="L Mainstream"/>
    <s v="CAN"/>
    <m/>
    <s v="330 ml"/>
    <n v="2017"/>
    <s v="Oct"/>
    <n v="9.75"/>
    <x v="161"/>
    <n v="102.17"/>
  </r>
  <r>
    <s v="Brewer3"/>
    <x v="1"/>
    <x v="1"/>
    <s v="L Mainstream"/>
    <s v="CAN"/>
    <m/>
    <s v="330 ml"/>
    <n v="2017"/>
    <s v="Sep"/>
    <n v="9.75"/>
    <x v="161"/>
    <n v="96.62"/>
  </r>
  <r>
    <s v="Brewer3"/>
    <x v="1"/>
    <x v="1"/>
    <s v="L Mainstream"/>
    <s v="CAN"/>
    <m/>
    <s v="330 ml"/>
    <n v="2018"/>
    <s v="Apr"/>
    <n v="9.75"/>
    <x v="161"/>
    <n v="3.56"/>
  </r>
  <r>
    <s v="Brewer3"/>
    <x v="1"/>
    <x v="1"/>
    <s v="L Mainstream"/>
    <s v="CAN"/>
    <m/>
    <s v="330 ml"/>
    <n v="2018"/>
    <s v="Aug"/>
    <n v="11.7"/>
    <x v="162"/>
    <n v="0"/>
  </r>
  <r>
    <s v="Brewer3"/>
    <x v="1"/>
    <x v="1"/>
    <s v="L Mainstream"/>
    <s v="CAN"/>
    <m/>
    <s v="330 ml"/>
    <n v="2018"/>
    <s v="Dec"/>
    <n v="11.7"/>
    <x v="162"/>
    <n v="0"/>
  </r>
  <r>
    <s v="Brewer3"/>
    <x v="1"/>
    <x v="1"/>
    <s v="L Mainstream"/>
    <s v="CAN"/>
    <m/>
    <s v="330 ml"/>
    <n v="2018"/>
    <s v="Feb"/>
    <n v="9.75"/>
    <x v="161"/>
    <n v="15.84"/>
  </r>
  <r>
    <s v="Brewer3"/>
    <x v="1"/>
    <x v="1"/>
    <s v="L Mainstream"/>
    <s v="CAN"/>
    <m/>
    <s v="330 ml"/>
    <n v="2018"/>
    <s v="Jan"/>
    <n v="9.75"/>
    <x v="161"/>
    <n v="9.9"/>
  </r>
  <r>
    <s v="Brewer3"/>
    <x v="1"/>
    <x v="1"/>
    <s v="L Mainstream"/>
    <s v="CAN"/>
    <m/>
    <s v="330 ml"/>
    <n v="2018"/>
    <s v="Jul"/>
    <n v="11.7"/>
    <x v="162"/>
    <n v="0"/>
  </r>
  <r>
    <s v="Brewer3"/>
    <x v="1"/>
    <x v="1"/>
    <s v="L Mainstream"/>
    <s v="CAN"/>
    <m/>
    <s v="330 ml"/>
    <n v="2018"/>
    <s v="Jun"/>
    <n v="9.75"/>
    <x v="161"/>
    <n v="193.88"/>
  </r>
  <r>
    <s v="Brewer3"/>
    <x v="1"/>
    <x v="1"/>
    <s v="L Mainstream"/>
    <s v="CAN"/>
    <m/>
    <s v="330 ml"/>
    <n v="2018"/>
    <s v="Mar"/>
    <n v="9.75"/>
    <x v="161"/>
    <n v="107.71"/>
  </r>
  <r>
    <s v="Brewer3"/>
    <x v="1"/>
    <x v="1"/>
    <s v="L Mainstream"/>
    <s v="CAN"/>
    <m/>
    <s v="330 ml"/>
    <n v="2018"/>
    <s v="May"/>
    <n v="9.75"/>
    <x v="161"/>
    <n v="0"/>
  </r>
  <r>
    <s v="Brewer3"/>
    <x v="1"/>
    <x v="1"/>
    <s v="L Mainstream"/>
    <s v="CAN"/>
    <m/>
    <s v="330 ml"/>
    <n v="2018"/>
    <s v="Nov"/>
    <n v="11.7"/>
    <x v="162"/>
    <n v="2.2999999999999998"/>
  </r>
  <r>
    <s v="Brewer3"/>
    <x v="1"/>
    <x v="1"/>
    <s v="L Mainstream"/>
    <s v="CAN"/>
    <m/>
    <s v="330 ml"/>
    <n v="2018"/>
    <s v="Oct"/>
    <n v="11.7"/>
    <x v="162"/>
    <n v="113.81"/>
  </r>
  <r>
    <s v="Brewer3"/>
    <x v="1"/>
    <x v="1"/>
    <s v="L Mainstream"/>
    <s v="CAN"/>
    <m/>
    <s v="330 ml"/>
    <n v="2018"/>
    <s v="Sep"/>
    <n v="11.7"/>
    <x v="162"/>
    <n v="0"/>
  </r>
  <r>
    <s v="Brewer3"/>
    <x v="1"/>
    <x v="1"/>
    <s v="L Mainstream"/>
    <s v="CAN"/>
    <m/>
    <s v="330 ml"/>
    <n v="2019"/>
    <s v="Apr"/>
    <n v="11.7"/>
    <x v="162"/>
    <n v="138.6"/>
  </r>
  <r>
    <s v="Brewer3"/>
    <x v="1"/>
    <x v="1"/>
    <s v="L Mainstream"/>
    <s v="CAN"/>
    <m/>
    <s v="330 ml"/>
    <n v="2019"/>
    <s v="Aug"/>
    <n v="13"/>
    <x v="163"/>
    <n v="0"/>
  </r>
  <r>
    <s v="Brewer3"/>
    <x v="1"/>
    <x v="1"/>
    <s v="L Mainstream"/>
    <s v="CAN"/>
    <m/>
    <s v="330 ml"/>
    <n v="2019"/>
    <s v="Feb"/>
    <n v="11.7"/>
    <x v="162"/>
    <n v="0"/>
  </r>
  <r>
    <s v="Brewer3"/>
    <x v="1"/>
    <x v="1"/>
    <s v="L Mainstream"/>
    <s v="CAN"/>
    <m/>
    <s v="330 ml"/>
    <n v="2019"/>
    <s v="Jan"/>
    <n v="11.7"/>
    <x v="162"/>
    <n v="0"/>
  </r>
  <r>
    <s v="Brewer3"/>
    <x v="1"/>
    <x v="1"/>
    <s v="L Mainstream"/>
    <s v="CAN"/>
    <m/>
    <s v="330 ml"/>
    <n v="2019"/>
    <s v="Jul"/>
    <n v="13"/>
    <x v="163"/>
    <n v="150.47999999999999"/>
  </r>
  <r>
    <s v="Brewer3"/>
    <x v="1"/>
    <x v="1"/>
    <s v="L Mainstream"/>
    <s v="CAN"/>
    <m/>
    <s v="330 ml"/>
    <n v="2019"/>
    <s v="Jun"/>
    <n v="11.7"/>
    <x v="162"/>
    <n v="155.94"/>
  </r>
  <r>
    <s v="Brewer3"/>
    <x v="1"/>
    <x v="1"/>
    <s v="L Mainstream"/>
    <s v="CAN"/>
    <m/>
    <s v="330 ml"/>
    <n v="2019"/>
    <s v="Mar"/>
    <n v="11.7"/>
    <x v="162"/>
    <n v="0"/>
  </r>
  <r>
    <s v="Brewer3"/>
    <x v="1"/>
    <x v="1"/>
    <s v="L Mainstream"/>
    <s v="CAN"/>
    <m/>
    <s v="330 ml"/>
    <n v="2019"/>
    <s v="May"/>
    <n v="11.7"/>
    <x v="162"/>
    <n v="56.31"/>
  </r>
  <r>
    <s v="Brewer3"/>
    <x v="1"/>
    <x v="2"/>
    <s v="L Mainstream"/>
    <s v="Bottle"/>
    <m/>
    <s v="650 ml"/>
    <n v="2014"/>
    <s v="Apr"/>
    <n v="6.24"/>
    <x v="164"/>
    <n v="4609.8"/>
  </r>
  <r>
    <s v="Brewer3"/>
    <x v="1"/>
    <x v="2"/>
    <s v="L Mainstream"/>
    <s v="Bottle"/>
    <m/>
    <s v="650 ml"/>
    <n v="2014"/>
    <s v="Aug"/>
    <n v="8.84"/>
    <x v="165"/>
    <n v="2784.6"/>
  </r>
  <r>
    <s v="Brewer3"/>
    <x v="1"/>
    <x v="2"/>
    <s v="L Mainstream"/>
    <s v="Bottle"/>
    <m/>
    <s v="650 ml"/>
    <n v="2014"/>
    <s v="Dec"/>
    <n v="8.84"/>
    <x v="165"/>
    <n v="3190.21"/>
  </r>
  <r>
    <s v="Brewer3"/>
    <x v="1"/>
    <x v="2"/>
    <s v="L Mainstream"/>
    <s v="Bottle"/>
    <m/>
    <s v="650 ml"/>
    <n v="2014"/>
    <s v="Feb"/>
    <n v="6.24"/>
    <x v="164"/>
    <n v="2737.8"/>
  </r>
  <r>
    <s v="Brewer3"/>
    <x v="1"/>
    <x v="2"/>
    <s v="L Mainstream"/>
    <s v="Bottle"/>
    <m/>
    <s v="650 ml"/>
    <n v="2014"/>
    <s v="Jan"/>
    <n v="6.24"/>
    <x v="164"/>
    <n v="2012.4"/>
  </r>
  <r>
    <s v="Brewer3"/>
    <x v="1"/>
    <x v="2"/>
    <s v="L Mainstream"/>
    <s v="Bottle"/>
    <m/>
    <s v="650 ml"/>
    <n v="2014"/>
    <s v="Jul"/>
    <n v="8.84"/>
    <x v="165"/>
    <n v="6832.8"/>
  </r>
  <r>
    <s v="Brewer3"/>
    <x v="1"/>
    <x v="2"/>
    <s v="L Mainstream"/>
    <s v="Bottle"/>
    <m/>
    <s v="650 ml"/>
    <n v="2014"/>
    <s v="Jun"/>
    <n v="6.24"/>
    <x v="164"/>
    <n v="5522.4"/>
  </r>
  <r>
    <s v="Brewer3"/>
    <x v="1"/>
    <x v="2"/>
    <s v="L Mainstream"/>
    <s v="Bottle"/>
    <m/>
    <s v="650 ml"/>
    <n v="2014"/>
    <s v="Mar"/>
    <n v="6.24"/>
    <x v="164"/>
    <n v="3939"/>
  </r>
  <r>
    <s v="Brewer3"/>
    <x v="1"/>
    <x v="2"/>
    <s v="L Mainstream"/>
    <s v="Bottle"/>
    <m/>
    <s v="650 ml"/>
    <n v="2014"/>
    <s v="May"/>
    <n v="6.24"/>
    <x v="164"/>
    <n v="4492.8"/>
  </r>
  <r>
    <s v="Brewer3"/>
    <x v="1"/>
    <x v="2"/>
    <s v="L Mainstream"/>
    <s v="Bottle"/>
    <m/>
    <s v="650 ml"/>
    <n v="2014"/>
    <s v="Nov"/>
    <n v="8.84"/>
    <x v="165"/>
    <n v="3236.97999999999"/>
  </r>
  <r>
    <s v="Brewer3"/>
    <x v="1"/>
    <x v="2"/>
    <s v="L Mainstream"/>
    <s v="Bottle"/>
    <m/>
    <s v="650 ml"/>
    <n v="2014"/>
    <s v="Oct"/>
    <n v="8.84"/>
    <x v="165"/>
    <n v="5265"/>
  </r>
  <r>
    <s v="Brewer3"/>
    <x v="1"/>
    <x v="2"/>
    <s v="L Mainstream"/>
    <s v="Bottle"/>
    <m/>
    <s v="650 ml"/>
    <n v="2014"/>
    <s v="Sep"/>
    <n v="8.84"/>
    <x v="165"/>
    <n v="3915.6"/>
  </r>
  <r>
    <s v="Brewer3"/>
    <x v="1"/>
    <x v="2"/>
    <s v="L Mainstream"/>
    <s v="Bottle"/>
    <m/>
    <s v="650 ml"/>
    <n v="2015"/>
    <s v="Apr"/>
    <n v="8.84"/>
    <x v="166"/>
    <n v="4617.6000000000004"/>
  </r>
  <r>
    <s v="Brewer3"/>
    <x v="1"/>
    <x v="2"/>
    <s v="L Mainstream"/>
    <s v="Bottle"/>
    <m/>
    <s v="650 ml"/>
    <n v="2015"/>
    <s v="Aug"/>
    <n v="9.23"/>
    <x v="167"/>
    <n v="4656.6000000000004"/>
  </r>
  <r>
    <s v="Brewer3"/>
    <x v="1"/>
    <x v="2"/>
    <s v="L Mainstream"/>
    <s v="Bottle"/>
    <m/>
    <s v="650 ml"/>
    <n v="2015"/>
    <s v="Dec"/>
    <n v="9.23"/>
    <x v="168"/>
    <n v="2268.63"/>
  </r>
  <r>
    <s v="Brewer3"/>
    <x v="1"/>
    <x v="2"/>
    <s v="L Mainstream"/>
    <s v="Bottle"/>
    <m/>
    <s v="650 ml"/>
    <n v="2015"/>
    <s v="Feb"/>
    <n v="8.84"/>
    <x v="165"/>
    <n v="2706.53"/>
  </r>
  <r>
    <s v="Brewer3"/>
    <x v="1"/>
    <x v="2"/>
    <s v="L Mainstream"/>
    <s v="Bottle"/>
    <m/>
    <s v="650 ml"/>
    <n v="2015"/>
    <s v="Jan"/>
    <n v="8.84"/>
    <x v="165"/>
    <n v="3252.6"/>
  </r>
  <r>
    <s v="Brewer3"/>
    <x v="1"/>
    <x v="2"/>
    <s v="L Mainstream"/>
    <s v="Bottle"/>
    <m/>
    <s v="650 ml"/>
    <n v="2015"/>
    <s v="Jul"/>
    <n v="8.84"/>
    <x v="166"/>
    <n v="9668.1"/>
  </r>
  <r>
    <s v="Brewer3"/>
    <x v="1"/>
    <x v="2"/>
    <s v="L Mainstream"/>
    <s v="Bottle"/>
    <m/>
    <s v="650 ml"/>
    <n v="2015"/>
    <s v="Jun"/>
    <n v="8.84"/>
    <x v="166"/>
    <n v="5170.62"/>
  </r>
  <r>
    <s v="Brewer3"/>
    <x v="1"/>
    <x v="2"/>
    <s v="L Mainstream"/>
    <s v="Bottle"/>
    <m/>
    <s v="650 ml"/>
    <n v="2015"/>
    <s v="Mar"/>
    <n v="8.84"/>
    <x v="166"/>
    <n v="5391.82"/>
  </r>
  <r>
    <s v="Brewer3"/>
    <x v="1"/>
    <x v="2"/>
    <s v="L Mainstream"/>
    <s v="Bottle"/>
    <m/>
    <s v="650 ml"/>
    <n v="2015"/>
    <s v="May"/>
    <n v="8.84"/>
    <x v="166"/>
    <n v="4329"/>
  </r>
  <r>
    <s v="Brewer3"/>
    <x v="1"/>
    <x v="2"/>
    <s v="L Mainstream"/>
    <s v="Bottle"/>
    <m/>
    <s v="650 ml"/>
    <n v="2015"/>
    <s v="Nov"/>
    <n v="9.23"/>
    <x v="168"/>
    <n v="4391.3999999999996"/>
  </r>
  <r>
    <s v="Brewer3"/>
    <x v="1"/>
    <x v="2"/>
    <s v="L Mainstream"/>
    <s v="Bottle"/>
    <m/>
    <s v="650 ml"/>
    <n v="2015"/>
    <s v="Oct"/>
    <n v="9.23"/>
    <x v="168"/>
    <n v="2663.7"/>
  </r>
  <r>
    <s v="Brewer3"/>
    <x v="1"/>
    <x v="2"/>
    <s v="L Mainstream"/>
    <s v="Bottle"/>
    <m/>
    <s v="650 ml"/>
    <n v="2015"/>
    <s v="Sep"/>
    <n v="9.23"/>
    <x v="168"/>
    <n v="1914.9"/>
  </r>
  <r>
    <s v="Brewer3"/>
    <x v="1"/>
    <x v="2"/>
    <s v="L Mainstream"/>
    <s v="Bottle"/>
    <m/>
    <s v="650 ml"/>
    <n v="2016"/>
    <s v="Apr"/>
    <n v="9.23"/>
    <x v="168"/>
    <n v="5465.3"/>
  </r>
  <r>
    <s v="Brewer3"/>
    <x v="1"/>
    <x v="2"/>
    <s v="L Mainstream"/>
    <s v="Bottle"/>
    <m/>
    <s v="650 ml"/>
    <n v="2016"/>
    <s v="Aug"/>
    <n v="9.23"/>
    <x v="169"/>
    <n v="2531.1"/>
  </r>
  <r>
    <s v="Brewer3"/>
    <x v="1"/>
    <x v="2"/>
    <s v="L Mainstream"/>
    <s v="Bottle"/>
    <m/>
    <s v="650 ml"/>
    <n v="2016"/>
    <s v="Dec"/>
    <n v="9.23"/>
    <x v="169"/>
    <n v="3000.66"/>
  </r>
  <r>
    <s v="Brewer3"/>
    <x v="1"/>
    <x v="2"/>
    <s v="L Mainstream"/>
    <s v="Bottle"/>
    <m/>
    <s v="650 ml"/>
    <n v="2016"/>
    <s v="Feb"/>
    <n v="9.23"/>
    <x v="168"/>
    <n v="4183.92"/>
  </r>
  <r>
    <s v="Brewer3"/>
    <x v="1"/>
    <x v="2"/>
    <s v="L Mainstream"/>
    <s v="Bottle"/>
    <m/>
    <s v="650 ml"/>
    <n v="2016"/>
    <s v="Jan"/>
    <n v="9.23"/>
    <x v="168"/>
    <n v="3122.73"/>
  </r>
  <r>
    <s v="Brewer3"/>
    <x v="1"/>
    <x v="2"/>
    <s v="L Mainstream"/>
    <s v="Bottle"/>
    <m/>
    <s v="650 ml"/>
    <n v="2016"/>
    <s v="Jul"/>
    <n v="9.23"/>
    <x v="169"/>
    <n v="4426.1099999999997"/>
  </r>
  <r>
    <s v="Brewer3"/>
    <x v="1"/>
    <x v="2"/>
    <s v="L Mainstream"/>
    <s v="Bottle"/>
    <m/>
    <s v="650 ml"/>
    <n v="2016"/>
    <s v="Jun"/>
    <n v="9.23"/>
    <x v="168"/>
    <n v="6477.51"/>
  </r>
  <r>
    <s v="Brewer3"/>
    <x v="1"/>
    <x v="2"/>
    <s v="L Mainstream"/>
    <s v="Bottle"/>
    <m/>
    <s v="650 ml"/>
    <n v="2016"/>
    <s v="Mar"/>
    <n v="9.23"/>
    <x v="168"/>
    <n v="4063.8"/>
  </r>
  <r>
    <s v="Brewer3"/>
    <x v="1"/>
    <x v="2"/>
    <s v="L Mainstream"/>
    <s v="Bottle"/>
    <m/>
    <s v="650 ml"/>
    <n v="2016"/>
    <s v="May"/>
    <n v="9.23"/>
    <x v="168"/>
    <n v="6435"/>
  </r>
  <r>
    <s v="Brewer3"/>
    <x v="1"/>
    <x v="2"/>
    <s v="L Mainstream"/>
    <s v="Bottle"/>
    <m/>
    <s v="650 ml"/>
    <n v="2016"/>
    <s v="Nov"/>
    <n v="9.23"/>
    <x v="169"/>
    <n v="3295.5"/>
  </r>
  <r>
    <s v="Brewer3"/>
    <x v="1"/>
    <x v="2"/>
    <s v="L Mainstream"/>
    <s v="Bottle"/>
    <m/>
    <s v="650 ml"/>
    <n v="2016"/>
    <s v="Oct"/>
    <n v="9.23"/>
    <x v="169"/>
    <n v="3295.5"/>
  </r>
  <r>
    <s v="Brewer3"/>
    <x v="1"/>
    <x v="2"/>
    <s v="L Mainstream"/>
    <s v="Bottle"/>
    <m/>
    <s v="650 ml"/>
    <n v="2016"/>
    <s v="Sep"/>
    <n v="9.23"/>
    <x v="169"/>
    <n v="4126.2"/>
  </r>
  <r>
    <s v="Brewer3"/>
    <x v="1"/>
    <x v="2"/>
    <s v="L Mainstream"/>
    <s v="Bottle"/>
    <m/>
    <s v="650 ml"/>
    <n v="2017"/>
    <s v="Apr"/>
    <n v="9.23"/>
    <x v="169"/>
    <n v="5682.2999999999902"/>
  </r>
  <r>
    <s v="Brewer3"/>
    <x v="1"/>
    <x v="2"/>
    <s v="L Mainstream"/>
    <s v="Bottle"/>
    <m/>
    <s v="650 ml"/>
    <n v="2017"/>
    <s v="Aug"/>
    <n v="9.49"/>
    <x v="170"/>
    <n v="3761.16"/>
  </r>
  <r>
    <s v="Brewer3"/>
    <x v="1"/>
    <x v="2"/>
    <s v="L Mainstream"/>
    <s v="Bottle"/>
    <m/>
    <s v="650 ml"/>
    <n v="2017"/>
    <s v="Dec"/>
    <n v="9.49"/>
    <x v="170"/>
    <n v="3010.8"/>
  </r>
  <r>
    <s v="Brewer3"/>
    <x v="1"/>
    <x v="2"/>
    <s v="L Mainstream"/>
    <s v="Bottle"/>
    <m/>
    <s v="650 ml"/>
    <n v="2017"/>
    <s v="Feb"/>
    <n v="9.23"/>
    <x v="169"/>
    <n v="2593.5"/>
  </r>
  <r>
    <s v="Brewer3"/>
    <x v="1"/>
    <x v="2"/>
    <s v="L Mainstream"/>
    <s v="Bottle"/>
    <m/>
    <s v="650 ml"/>
    <n v="2017"/>
    <s v="Jan"/>
    <n v="9.23"/>
    <x v="169"/>
    <n v="2856.52"/>
  </r>
  <r>
    <s v="Brewer3"/>
    <x v="1"/>
    <x v="2"/>
    <s v="L Mainstream"/>
    <s v="Bottle"/>
    <m/>
    <s v="650 ml"/>
    <n v="2017"/>
    <s v="Jul"/>
    <n v="9.49"/>
    <x v="170"/>
    <n v="3057.99"/>
  </r>
  <r>
    <s v="Brewer3"/>
    <x v="1"/>
    <x v="2"/>
    <s v="L Mainstream"/>
    <s v="Bottle"/>
    <m/>
    <s v="650 ml"/>
    <n v="2017"/>
    <s v="Jun"/>
    <n v="9.23"/>
    <x v="169"/>
    <n v="9065.16"/>
  </r>
  <r>
    <s v="Brewer3"/>
    <x v="1"/>
    <x v="2"/>
    <s v="L Mainstream"/>
    <s v="Bottle"/>
    <m/>
    <s v="650 ml"/>
    <n v="2017"/>
    <s v="Mar"/>
    <n v="9.23"/>
    <x v="169"/>
    <n v="6151.08"/>
  </r>
  <r>
    <s v="Brewer3"/>
    <x v="1"/>
    <x v="2"/>
    <s v="L Mainstream"/>
    <s v="Bottle"/>
    <m/>
    <s v="650 ml"/>
    <n v="2017"/>
    <s v="May"/>
    <n v="9.23"/>
    <x v="169"/>
    <n v="6124.95"/>
  </r>
  <r>
    <s v="Brewer3"/>
    <x v="1"/>
    <x v="2"/>
    <s v="L Mainstream"/>
    <s v="Bottle"/>
    <m/>
    <s v="650 ml"/>
    <n v="2017"/>
    <s v="Nov"/>
    <n v="9.49"/>
    <x v="170"/>
    <n v="4490.46"/>
  </r>
  <r>
    <s v="Brewer3"/>
    <x v="1"/>
    <x v="2"/>
    <s v="L Mainstream"/>
    <s v="Bottle"/>
    <m/>
    <s v="650 ml"/>
    <n v="2017"/>
    <s v="Oct"/>
    <n v="9.49"/>
    <x v="170"/>
    <n v="8510.58"/>
  </r>
  <r>
    <s v="Brewer3"/>
    <x v="1"/>
    <x v="2"/>
    <s v="L Mainstream"/>
    <s v="Bottle"/>
    <m/>
    <s v="650 ml"/>
    <n v="2017"/>
    <s v="Sep"/>
    <n v="9.49"/>
    <x v="170"/>
    <n v="4416.5199999999904"/>
  </r>
  <r>
    <s v="Brewer3"/>
    <x v="1"/>
    <x v="2"/>
    <s v="L Mainstream"/>
    <s v="Bottle"/>
    <m/>
    <s v="650 ml"/>
    <n v="2018"/>
    <s v="Apr"/>
    <n v="9.49"/>
    <x v="170"/>
    <n v="4702.62"/>
  </r>
  <r>
    <s v="Brewer3"/>
    <x v="1"/>
    <x v="2"/>
    <s v="L Mainstream"/>
    <s v="Bottle"/>
    <m/>
    <s v="650 ml"/>
    <n v="2018"/>
    <s v="Aug"/>
    <n v="10.4"/>
    <x v="171"/>
    <n v="2895.75"/>
  </r>
  <r>
    <s v="Brewer3"/>
    <x v="1"/>
    <x v="2"/>
    <s v="L Mainstream"/>
    <s v="Bottle"/>
    <m/>
    <s v="650 ml"/>
    <n v="2018"/>
    <s v="Dec"/>
    <n v="10.4"/>
    <x v="171"/>
    <n v="2290.8599999999901"/>
  </r>
  <r>
    <s v="Brewer3"/>
    <x v="1"/>
    <x v="2"/>
    <s v="L Mainstream"/>
    <s v="Bottle"/>
    <m/>
    <s v="650 ml"/>
    <n v="2018"/>
    <s v="Feb"/>
    <n v="9.49"/>
    <x v="170"/>
    <n v="2274.9499999999998"/>
  </r>
  <r>
    <s v="Brewer3"/>
    <x v="1"/>
    <x v="2"/>
    <s v="L Mainstream"/>
    <s v="Bottle"/>
    <m/>
    <s v="650 ml"/>
    <n v="2018"/>
    <s v="Jan"/>
    <n v="9.49"/>
    <x v="170"/>
    <n v="2933.89"/>
  </r>
  <r>
    <s v="Brewer3"/>
    <x v="1"/>
    <x v="2"/>
    <s v="L Mainstream"/>
    <s v="Bottle"/>
    <m/>
    <s v="650 ml"/>
    <n v="2018"/>
    <s v="Jul"/>
    <n v="10.4"/>
    <x v="171"/>
    <n v="2866.5"/>
  </r>
  <r>
    <s v="Brewer3"/>
    <x v="1"/>
    <x v="2"/>
    <s v="L Mainstream"/>
    <s v="Bottle"/>
    <m/>
    <s v="650 ml"/>
    <n v="2018"/>
    <s v="Jun"/>
    <n v="9.49"/>
    <x v="170"/>
    <n v="7961.46"/>
  </r>
  <r>
    <s v="Brewer3"/>
    <x v="1"/>
    <x v="2"/>
    <s v="L Mainstream"/>
    <s v="Bottle"/>
    <m/>
    <s v="650 ml"/>
    <n v="2018"/>
    <s v="Mar"/>
    <n v="9.49"/>
    <x v="170"/>
    <n v="6955.65"/>
  </r>
  <r>
    <s v="Brewer3"/>
    <x v="1"/>
    <x v="2"/>
    <s v="L Mainstream"/>
    <s v="Bottle"/>
    <m/>
    <s v="650 ml"/>
    <n v="2018"/>
    <s v="May"/>
    <n v="9.49"/>
    <x v="170"/>
    <n v="6999.33"/>
  </r>
  <r>
    <s v="Brewer3"/>
    <x v="1"/>
    <x v="2"/>
    <s v="L Mainstream"/>
    <s v="Bottle"/>
    <m/>
    <s v="650 ml"/>
    <n v="2018"/>
    <s v="Nov"/>
    <n v="10.4"/>
    <x v="171"/>
    <n v="5151.8999999999996"/>
  </r>
  <r>
    <s v="Brewer3"/>
    <x v="1"/>
    <x v="2"/>
    <s v="L Mainstream"/>
    <s v="Bottle"/>
    <m/>
    <s v="650 ml"/>
    <n v="2018"/>
    <s v="Oct"/>
    <n v="10.4"/>
    <x v="171"/>
    <n v="4533.3599999999997"/>
  </r>
  <r>
    <s v="Brewer3"/>
    <x v="1"/>
    <x v="2"/>
    <s v="L Mainstream"/>
    <s v="Bottle"/>
    <m/>
    <s v="650 ml"/>
    <n v="2018"/>
    <s v="Sep"/>
    <n v="10.4"/>
    <x v="171"/>
    <n v="3420.32"/>
  </r>
  <r>
    <s v="Brewer3"/>
    <x v="1"/>
    <x v="2"/>
    <s v="L Mainstream"/>
    <s v="Bottle"/>
    <m/>
    <s v="650 ml"/>
    <n v="2019"/>
    <s v="Apr"/>
    <n v="10.4"/>
    <x v="171"/>
    <n v="3987.75"/>
  </r>
  <r>
    <s v="Brewer3"/>
    <x v="1"/>
    <x v="2"/>
    <s v="L Mainstream"/>
    <s v="Bottle"/>
    <m/>
    <s v="650 ml"/>
    <n v="2019"/>
    <s v="Aug"/>
    <n v="11.7"/>
    <x v="172"/>
    <n v="0"/>
  </r>
  <r>
    <s v="Brewer3"/>
    <x v="1"/>
    <x v="2"/>
    <s v="L Mainstream"/>
    <s v="Bottle"/>
    <m/>
    <s v="650 ml"/>
    <n v="2019"/>
    <s v="Feb"/>
    <n v="10.4"/>
    <x v="171"/>
    <n v="2147.15"/>
  </r>
  <r>
    <s v="Brewer3"/>
    <x v="1"/>
    <x v="2"/>
    <s v="L Mainstream"/>
    <s v="Bottle"/>
    <m/>
    <s v="650 ml"/>
    <n v="2019"/>
    <s v="Jan"/>
    <n v="10.4"/>
    <x v="171"/>
    <n v="2421.9"/>
  </r>
  <r>
    <s v="Brewer3"/>
    <x v="1"/>
    <x v="2"/>
    <s v="L Mainstream"/>
    <s v="Bottle"/>
    <m/>
    <s v="650 ml"/>
    <n v="2019"/>
    <s v="Jul"/>
    <n v="11.7"/>
    <x v="172"/>
    <n v="3834.01"/>
  </r>
  <r>
    <s v="Brewer3"/>
    <x v="1"/>
    <x v="2"/>
    <s v="L Mainstream"/>
    <s v="Bottle"/>
    <m/>
    <s v="650 ml"/>
    <n v="2019"/>
    <s v="Jun"/>
    <n v="10.4"/>
    <x v="171"/>
    <n v="7849.45"/>
  </r>
  <r>
    <s v="Brewer3"/>
    <x v="1"/>
    <x v="2"/>
    <s v="L Mainstream"/>
    <s v="Bottle"/>
    <m/>
    <s v="650 ml"/>
    <n v="2019"/>
    <s v="Mar"/>
    <n v="10.4"/>
    <x v="171"/>
    <n v="4648.8"/>
  </r>
  <r>
    <s v="Brewer3"/>
    <x v="1"/>
    <x v="2"/>
    <s v="L Mainstream"/>
    <s v="Bottle"/>
    <m/>
    <s v="650 ml"/>
    <n v="2019"/>
    <s v="May"/>
    <n v="10.4"/>
    <x v="171"/>
    <n v="4607.46"/>
  </r>
  <r>
    <s v="Brewer3"/>
    <x v="1"/>
    <x v="2"/>
    <s v="L Mainstream"/>
    <s v="CAN"/>
    <m/>
    <s v="330 ml"/>
    <n v="2014"/>
    <s v="Apr"/>
    <n v="8.58"/>
    <x v="158"/>
    <n v="0"/>
  </r>
  <r>
    <s v="Brewer3"/>
    <x v="1"/>
    <x v="2"/>
    <s v="L Mainstream"/>
    <s v="CAN"/>
    <m/>
    <s v="330 ml"/>
    <n v="2014"/>
    <s v="Aug"/>
    <n v="8.58"/>
    <x v="158"/>
    <n v="0"/>
  </r>
  <r>
    <s v="Brewer3"/>
    <x v="1"/>
    <x v="2"/>
    <s v="L Mainstream"/>
    <s v="CAN"/>
    <m/>
    <s v="330 ml"/>
    <n v="2014"/>
    <s v="Dec"/>
    <n v="8.58"/>
    <x v="158"/>
    <n v="0"/>
  </r>
  <r>
    <s v="Brewer3"/>
    <x v="1"/>
    <x v="2"/>
    <s v="L Mainstream"/>
    <s v="CAN"/>
    <m/>
    <s v="330 ml"/>
    <n v="2014"/>
    <s v="Feb"/>
    <n v="8.58"/>
    <x v="158"/>
    <n v="0"/>
  </r>
  <r>
    <s v="Brewer3"/>
    <x v="1"/>
    <x v="2"/>
    <s v="L Mainstream"/>
    <s v="CAN"/>
    <m/>
    <s v="330 ml"/>
    <n v="2014"/>
    <s v="Jan"/>
    <n v="8.58"/>
    <x v="158"/>
    <n v="0"/>
  </r>
  <r>
    <s v="Brewer3"/>
    <x v="1"/>
    <x v="2"/>
    <s v="L Mainstream"/>
    <s v="CAN"/>
    <m/>
    <s v="330 ml"/>
    <n v="2014"/>
    <s v="Jul"/>
    <n v="8.58"/>
    <x v="158"/>
    <n v="0"/>
  </r>
  <r>
    <s v="Brewer3"/>
    <x v="1"/>
    <x v="2"/>
    <s v="L Mainstream"/>
    <s v="CAN"/>
    <m/>
    <s v="330 ml"/>
    <n v="2014"/>
    <s v="Jun"/>
    <n v="8.58"/>
    <x v="158"/>
    <n v="0"/>
  </r>
  <r>
    <s v="Brewer3"/>
    <x v="1"/>
    <x v="2"/>
    <s v="L Mainstream"/>
    <s v="CAN"/>
    <m/>
    <s v="330 ml"/>
    <n v="2014"/>
    <s v="Mar"/>
    <n v="8.58"/>
    <x v="158"/>
    <n v="0"/>
  </r>
  <r>
    <s v="Brewer3"/>
    <x v="1"/>
    <x v="2"/>
    <s v="L Mainstream"/>
    <s v="CAN"/>
    <m/>
    <s v="330 ml"/>
    <n v="2014"/>
    <s v="May"/>
    <n v="8.58"/>
    <x v="158"/>
    <n v="0"/>
  </r>
  <r>
    <s v="Brewer3"/>
    <x v="1"/>
    <x v="2"/>
    <s v="L Mainstream"/>
    <s v="CAN"/>
    <m/>
    <s v="330 ml"/>
    <n v="2014"/>
    <s v="Nov"/>
    <n v="8.58"/>
    <x v="158"/>
    <n v="0"/>
  </r>
  <r>
    <s v="Brewer3"/>
    <x v="1"/>
    <x v="2"/>
    <s v="L Mainstream"/>
    <s v="CAN"/>
    <m/>
    <s v="330 ml"/>
    <n v="2014"/>
    <s v="Oct"/>
    <n v="8.58"/>
    <x v="158"/>
    <n v="0"/>
  </r>
  <r>
    <s v="Brewer3"/>
    <x v="1"/>
    <x v="2"/>
    <s v="L Mainstream"/>
    <s v="CAN"/>
    <m/>
    <s v="330 ml"/>
    <n v="2014"/>
    <s v="Sep"/>
    <n v="8.58"/>
    <x v="158"/>
    <n v="0"/>
  </r>
  <r>
    <s v="Brewer3"/>
    <x v="1"/>
    <x v="2"/>
    <s v="L Mainstream"/>
    <s v="CAN"/>
    <m/>
    <s v="330 ml"/>
    <n v="2015"/>
    <s v="Apr"/>
    <n v="8.58"/>
    <x v="158"/>
    <n v="0"/>
  </r>
  <r>
    <s v="Brewer3"/>
    <x v="1"/>
    <x v="2"/>
    <s v="L Mainstream"/>
    <s v="CAN"/>
    <m/>
    <s v="330 ml"/>
    <n v="2015"/>
    <s v="Aug"/>
    <n v="8.58"/>
    <x v="159"/>
    <n v="0"/>
  </r>
  <r>
    <s v="Brewer3"/>
    <x v="1"/>
    <x v="2"/>
    <s v="L Mainstream"/>
    <s v="CAN"/>
    <m/>
    <s v="330 ml"/>
    <n v="2015"/>
    <s v="Dec"/>
    <n v="8.58"/>
    <x v="159"/>
    <n v="0"/>
  </r>
  <r>
    <s v="Brewer3"/>
    <x v="1"/>
    <x v="2"/>
    <s v="L Mainstream"/>
    <s v="CAN"/>
    <m/>
    <s v="330 ml"/>
    <n v="2015"/>
    <s v="Feb"/>
    <n v="8.58"/>
    <x v="158"/>
    <n v="0"/>
  </r>
  <r>
    <s v="Brewer3"/>
    <x v="1"/>
    <x v="2"/>
    <s v="L Mainstream"/>
    <s v="CAN"/>
    <m/>
    <s v="330 ml"/>
    <n v="2015"/>
    <s v="Jan"/>
    <n v="8.58"/>
    <x v="158"/>
    <n v="0"/>
  </r>
  <r>
    <s v="Brewer3"/>
    <x v="1"/>
    <x v="2"/>
    <s v="L Mainstream"/>
    <s v="CAN"/>
    <m/>
    <s v="330 ml"/>
    <n v="2015"/>
    <s v="Jul"/>
    <n v="8.58"/>
    <x v="158"/>
    <n v="0"/>
  </r>
  <r>
    <s v="Brewer3"/>
    <x v="1"/>
    <x v="2"/>
    <s v="L Mainstream"/>
    <s v="CAN"/>
    <m/>
    <s v="330 ml"/>
    <n v="2015"/>
    <s v="Jun"/>
    <n v="8.58"/>
    <x v="158"/>
    <n v="0"/>
  </r>
  <r>
    <s v="Brewer3"/>
    <x v="1"/>
    <x v="2"/>
    <s v="L Mainstream"/>
    <s v="CAN"/>
    <m/>
    <s v="330 ml"/>
    <n v="2015"/>
    <s v="Mar"/>
    <n v="8.58"/>
    <x v="158"/>
    <n v="0"/>
  </r>
  <r>
    <s v="Brewer3"/>
    <x v="1"/>
    <x v="2"/>
    <s v="L Mainstream"/>
    <s v="CAN"/>
    <m/>
    <s v="330 ml"/>
    <n v="2015"/>
    <s v="May"/>
    <n v="8.58"/>
    <x v="158"/>
    <n v="0"/>
  </r>
  <r>
    <s v="Brewer3"/>
    <x v="1"/>
    <x v="2"/>
    <s v="L Mainstream"/>
    <s v="CAN"/>
    <m/>
    <s v="330 ml"/>
    <n v="2015"/>
    <s v="Nov"/>
    <n v="8.58"/>
    <x v="159"/>
    <n v="0"/>
  </r>
  <r>
    <s v="Brewer3"/>
    <x v="1"/>
    <x v="2"/>
    <s v="L Mainstream"/>
    <s v="CAN"/>
    <m/>
    <s v="330 ml"/>
    <n v="2015"/>
    <s v="Oct"/>
    <n v="8.58"/>
    <x v="159"/>
    <n v="0"/>
  </r>
  <r>
    <s v="Brewer3"/>
    <x v="1"/>
    <x v="2"/>
    <s v="L Mainstream"/>
    <s v="CAN"/>
    <m/>
    <s v="330 ml"/>
    <n v="2015"/>
    <s v="Sep"/>
    <n v="8.58"/>
    <x v="159"/>
    <n v="0"/>
  </r>
  <r>
    <s v="Brewer3"/>
    <x v="1"/>
    <x v="2"/>
    <s v="L Mainstream"/>
    <s v="CAN"/>
    <m/>
    <s v="330 ml"/>
    <n v="2016"/>
    <s v="Apr"/>
    <n v="8.58"/>
    <x v="159"/>
    <n v="0"/>
  </r>
  <r>
    <s v="Brewer3"/>
    <x v="1"/>
    <x v="2"/>
    <s v="L Mainstream"/>
    <s v="CAN"/>
    <m/>
    <s v="330 ml"/>
    <n v="2016"/>
    <s v="Aug"/>
    <n v="9.23"/>
    <x v="160"/>
    <n v="0"/>
  </r>
  <r>
    <s v="Brewer3"/>
    <x v="1"/>
    <x v="2"/>
    <s v="L Mainstream"/>
    <s v="CAN"/>
    <m/>
    <s v="330 ml"/>
    <n v="2016"/>
    <s v="Dec"/>
    <n v="9.23"/>
    <x v="160"/>
    <n v="0"/>
  </r>
  <r>
    <s v="Brewer3"/>
    <x v="1"/>
    <x v="2"/>
    <s v="L Mainstream"/>
    <s v="CAN"/>
    <m/>
    <s v="330 ml"/>
    <n v="2016"/>
    <s v="Feb"/>
    <n v="8.58"/>
    <x v="159"/>
    <n v="0"/>
  </r>
  <r>
    <s v="Brewer3"/>
    <x v="1"/>
    <x v="2"/>
    <s v="L Mainstream"/>
    <s v="CAN"/>
    <m/>
    <s v="330 ml"/>
    <n v="2016"/>
    <s v="Jan"/>
    <n v="8.58"/>
    <x v="159"/>
    <n v="0"/>
  </r>
  <r>
    <s v="Brewer3"/>
    <x v="1"/>
    <x v="2"/>
    <s v="L Mainstream"/>
    <s v="CAN"/>
    <m/>
    <s v="330 ml"/>
    <n v="2016"/>
    <s v="Jul"/>
    <n v="9.23"/>
    <x v="160"/>
    <n v="0"/>
  </r>
  <r>
    <s v="Brewer3"/>
    <x v="1"/>
    <x v="2"/>
    <s v="L Mainstream"/>
    <s v="CAN"/>
    <m/>
    <s v="330 ml"/>
    <n v="2016"/>
    <s v="Jun"/>
    <n v="8.58"/>
    <x v="159"/>
    <n v="0"/>
  </r>
  <r>
    <s v="Brewer3"/>
    <x v="1"/>
    <x v="2"/>
    <s v="L Mainstream"/>
    <s v="CAN"/>
    <m/>
    <s v="330 ml"/>
    <n v="2016"/>
    <s v="Mar"/>
    <n v="8.58"/>
    <x v="159"/>
    <n v="0"/>
  </r>
  <r>
    <s v="Brewer3"/>
    <x v="1"/>
    <x v="2"/>
    <s v="L Mainstream"/>
    <s v="CAN"/>
    <m/>
    <s v="330 ml"/>
    <n v="2016"/>
    <s v="May"/>
    <n v="8.58"/>
    <x v="159"/>
    <n v="0"/>
  </r>
  <r>
    <s v="Brewer3"/>
    <x v="1"/>
    <x v="2"/>
    <s v="L Mainstream"/>
    <s v="CAN"/>
    <m/>
    <s v="330 ml"/>
    <n v="2016"/>
    <s v="Nov"/>
    <n v="9.23"/>
    <x v="160"/>
    <n v="0"/>
  </r>
  <r>
    <s v="Brewer3"/>
    <x v="1"/>
    <x v="2"/>
    <s v="L Mainstream"/>
    <s v="CAN"/>
    <m/>
    <s v="330 ml"/>
    <n v="2016"/>
    <s v="Oct"/>
    <n v="9.23"/>
    <x v="160"/>
    <n v="0"/>
  </r>
  <r>
    <s v="Brewer3"/>
    <x v="1"/>
    <x v="2"/>
    <s v="L Mainstream"/>
    <s v="CAN"/>
    <m/>
    <s v="330 ml"/>
    <n v="2016"/>
    <s v="Sep"/>
    <n v="9.23"/>
    <x v="160"/>
    <n v="0"/>
  </r>
  <r>
    <s v="Brewer3"/>
    <x v="1"/>
    <x v="2"/>
    <s v="L Mainstream"/>
    <s v="CAN"/>
    <m/>
    <s v="330 ml"/>
    <n v="2017"/>
    <s v="Apr"/>
    <n v="9.23"/>
    <x v="160"/>
    <n v="0"/>
  </r>
  <r>
    <s v="Brewer3"/>
    <x v="1"/>
    <x v="2"/>
    <s v="L Mainstream"/>
    <s v="CAN"/>
    <m/>
    <s v="330 ml"/>
    <n v="2017"/>
    <s v="Aug"/>
    <n v="9.75"/>
    <x v="161"/>
    <n v="0"/>
  </r>
  <r>
    <s v="Brewer3"/>
    <x v="1"/>
    <x v="2"/>
    <s v="L Mainstream"/>
    <s v="CAN"/>
    <m/>
    <s v="330 ml"/>
    <n v="2017"/>
    <s v="Dec"/>
    <n v="9.75"/>
    <x v="161"/>
    <n v="0"/>
  </r>
  <r>
    <s v="Brewer3"/>
    <x v="1"/>
    <x v="2"/>
    <s v="L Mainstream"/>
    <s v="CAN"/>
    <m/>
    <s v="330 ml"/>
    <n v="2017"/>
    <s v="Feb"/>
    <n v="9.23"/>
    <x v="160"/>
    <n v="0"/>
  </r>
  <r>
    <s v="Brewer3"/>
    <x v="1"/>
    <x v="2"/>
    <s v="L Mainstream"/>
    <s v="CAN"/>
    <m/>
    <s v="330 ml"/>
    <n v="2017"/>
    <s v="Jan"/>
    <n v="9.23"/>
    <x v="160"/>
    <n v="0"/>
  </r>
  <r>
    <s v="Brewer3"/>
    <x v="1"/>
    <x v="2"/>
    <s v="L Mainstream"/>
    <s v="CAN"/>
    <m/>
    <s v="330 ml"/>
    <n v="2017"/>
    <s v="Jul"/>
    <n v="9.75"/>
    <x v="161"/>
    <n v="0"/>
  </r>
  <r>
    <s v="Brewer3"/>
    <x v="1"/>
    <x v="2"/>
    <s v="L Mainstream"/>
    <s v="CAN"/>
    <m/>
    <s v="330 ml"/>
    <n v="2017"/>
    <s v="Jun"/>
    <n v="9.23"/>
    <x v="160"/>
    <n v="0"/>
  </r>
  <r>
    <s v="Brewer3"/>
    <x v="1"/>
    <x v="2"/>
    <s v="L Mainstream"/>
    <s v="CAN"/>
    <m/>
    <s v="330 ml"/>
    <n v="2017"/>
    <s v="Mar"/>
    <n v="9.23"/>
    <x v="160"/>
    <n v="0"/>
  </r>
  <r>
    <s v="Brewer3"/>
    <x v="1"/>
    <x v="2"/>
    <s v="L Mainstream"/>
    <s v="CAN"/>
    <m/>
    <s v="330 ml"/>
    <n v="2017"/>
    <s v="May"/>
    <n v="9.23"/>
    <x v="160"/>
    <n v="0"/>
  </r>
  <r>
    <s v="Brewer3"/>
    <x v="1"/>
    <x v="2"/>
    <s v="L Mainstream"/>
    <s v="CAN"/>
    <m/>
    <s v="330 ml"/>
    <n v="2017"/>
    <s v="Nov"/>
    <n v="9.75"/>
    <x v="161"/>
    <n v="0"/>
  </r>
  <r>
    <s v="Brewer3"/>
    <x v="1"/>
    <x v="2"/>
    <s v="L Mainstream"/>
    <s v="CAN"/>
    <m/>
    <s v="330 ml"/>
    <n v="2017"/>
    <s v="Oct"/>
    <n v="9.75"/>
    <x v="161"/>
    <n v="0"/>
  </r>
  <r>
    <s v="Brewer3"/>
    <x v="1"/>
    <x v="2"/>
    <s v="L Mainstream"/>
    <s v="CAN"/>
    <m/>
    <s v="330 ml"/>
    <n v="2017"/>
    <s v="Sep"/>
    <n v="9.75"/>
    <x v="161"/>
    <n v="0"/>
  </r>
  <r>
    <s v="Brewer3"/>
    <x v="1"/>
    <x v="2"/>
    <s v="L Mainstream"/>
    <s v="CAN"/>
    <m/>
    <s v="330 ml"/>
    <n v="2018"/>
    <s v="Apr"/>
    <n v="9.75"/>
    <x v="161"/>
    <n v="0"/>
  </r>
  <r>
    <s v="Brewer3"/>
    <x v="1"/>
    <x v="2"/>
    <s v="L Mainstream"/>
    <s v="CAN"/>
    <m/>
    <s v="330 ml"/>
    <n v="2018"/>
    <s v="Aug"/>
    <n v="11.7"/>
    <x v="162"/>
    <n v="0"/>
  </r>
  <r>
    <s v="Brewer3"/>
    <x v="1"/>
    <x v="2"/>
    <s v="L Mainstream"/>
    <s v="CAN"/>
    <m/>
    <s v="330 ml"/>
    <n v="2018"/>
    <s v="Dec"/>
    <n v="11.7"/>
    <x v="162"/>
    <n v="0"/>
  </r>
  <r>
    <s v="Brewer3"/>
    <x v="1"/>
    <x v="2"/>
    <s v="L Mainstream"/>
    <s v="CAN"/>
    <m/>
    <s v="330 ml"/>
    <n v="2018"/>
    <s v="Feb"/>
    <n v="9.75"/>
    <x v="161"/>
    <n v="0"/>
  </r>
  <r>
    <s v="Brewer3"/>
    <x v="1"/>
    <x v="2"/>
    <s v="L Mainstream"/>
    <s v="CAN"/>
    <m/>
    <s v="330 ml"/>
    <n v="2018"/>
    <s v="Jan"/>
    <n v="9.75"/>
    <x v="161"/>
    <n v="0"/>
  </r>
  <r>
    <s v="Brewer3"/>
    <x v="1"/>
    <x v="2"/>
    <s v="L Mainstream"/>
    <s v="CAN"/>
    <m/>
    <s v="330 ml"/>
    <n v="2018"/>
    <s v="Jul"/>
    <n v="11.7"/>
    <x v="162"/>
    <n v="0"/>
  </r>
  <r>
    <s v="Brewer3"/>
    <x v="1"/>
    <x v="2"/>
    <s v="L Mainstream"/>
    <s v="CAN"/>
    <m/>
    <s v="330 ml"/>
    <n v="2018"/>
    <s v="Jun"/>
    <n v="9.75"/>
    <x v="161"/>
    <n v="0"/>
  </r>
  <r>
    <s v="Brewer3"/>
    <x v="1"/>
    <x v="2"/>
    <s v="L Mainstream"/>
    <s v="CAN"/>
    <m/>
    <s v="330 ml"/>
    <n v="2018"/>
    <s v="Mar"/>
    <n v="9.75"/>
    <x v="161"/>
    <n v="0"/>
  </r>
  <r>
    <s v="Brewer3"/>
    <x v="1"/>
    <x v="2"/>
    <s v="L Mainstream"/>
    <s v="CAN"/>
    <m/>
    <s v="330 ml"/>
    <n v="2018"/>
    <s v="May"/>
    <n v="9.75"/>
    <x v="161"/>
    <n v="0"/>
  </r>
  <r>
    <s v="Brewer3"/>
    <x v="1"/>
    <x v="2"/>
    <s v="L Mainstream"/>
    <s v="CAN"/>
    <m/>
    <s v="330 ml"/>
    <n v="2018"/>
    <s v="Nov"/>
    <n v="11.7"/>
    <x v="162"/>
    <n v="0"/>
  </r>
  <r>
    <s v="Brewer3"/>
    <x v="1"/>
    <x v="2"/>
    <s v="L Mainstream"/>
    <s v="CAN"/>
    <m/>
    <s v="330 ml"/>
    <n v="2018"/>
    <s v="Oct"/>
    <n v="11.7"/>
    <x v="162"/>
    <n v="0"/>
  </r>
  <r>
    <s v="Brewer3"/>
    <x v="1"/>
    <x v="2"/>
    <s v="L Mainstream"/>
    <s v="CAN"/>
    <m/>
    <s v="330 ml"/>
    <n v="2018"/>
    <s v="Sep"/>
    <n v="11.7"/>
    <x v="162"/>
    <n v="112.07"/>
  </r>
  <r>
    <s v="Brewer3"/>
    <x v="1"/>
    <x v="2"/>
    <s v="L Mainstream"/>
    <s v="CAN"/>
    <m/>
    <s v="330 ml"/>
    <n v="2019"/>
    <s v="Apr"/>
    <n v="11.7"/>
    <x v="162"/>
    <n v="0"/>
  </r>
  <r>
    <s v="Brewer3"/>
    <x v="1"/>
    <x v="2"/>
    <s v="L Mainstream"/>
    <s v="CAN"/>
    <m/>
    <s v="330 ml"/>
    <n v="2019"/>
    <s v="Aug"/>
    <n v="13"/>
    <x v="163"/>
    <n v="0"/>
  </r>
  <r>
    <s v="Brewer3"/>
    <x v="1"/>
    <x v="2"/>
    <s v="L Mainstream"/>
    <s v="CAN"/>
    <m/>
    <s v="330 ml"/>
    <n v="2019"/>
    <s v="Feb"/>
    <n v="11.7"/>
    <x v="162"/>
    <n v="0"/>
  </r>
  <r>
    <s v="Brewer3"/>
    <x v="1"/>
    <x v="2"/>
    <s v="L Mainstream"/>
    <s v="CAN"/>
    <m/>
    <s v="330 ml"/>
    <n v="2019"/>
    <s v="Jan"/>
    <n v="11.7"/>
    <x v="162"/>
    <n v="0"/>
  </r>
  <r>
    <s v="Brewer3"/>
    <x v="1"/>
    <x v="2"/>
    <s v="L Mainstream"/>
    <s v="CAN"/>
    <m/>
    <s v="330 ml"/>
    <n v="2019"/>
    <s v="Jul"/>
    <n v="13"/>
    <x v="163"/>
    <n v="0"/>
  </r>
  <r>
    <s v="Brewer3"/>
    <x v="1"/>
    <x v="2"/>
    <s v="L Mainstream"/>
    <s v="CAN"/>
    <m/>
    <s v="330 ml"/>
    <n v="2019"/>
    <s v="Jun"/>
    <n v="11.7"/>
    <x v="162"/>
    <n v="0"/>
  </r>
  <r>
    <s v="Brewer3"/>
    <x v="1"/>
    <x v="2"/>
    <s v="L Mainstream"/>
    <s v="CAN"/>
    <m/>
    <s v="330 ml"/>
    <n v="2019"/>
    <s v="Mar"/>
    <n v="11.7"/>
    <x v="162"/>
    <n v="269.27999999999997"/>
  </r>
  <r>
    <s v="Brewer3"/>
    <x v="1"/>
    <x v="2"/>
    <s v="L Mainstream"/>
    <s v="CAN"/>
    <m/>
    <s v="330 ml"/>
    <n v="2019"/>
    <s v="May"/>
    <n v="11.7"/>
    <x v="162"/>
    <n v="0"/>
  </r>
  <r>
    <s v="Brewer5"/>
    <x v="1"/>
    <x v="0"/>
    <s v="L Mainstream"/>
    <s v="CAN"/>
    <m/>
    <s v="500 ml"/>
    <n v="2014"/>
    <s v="Apr"/>
    <n v="6.5"/>
    <x v="173"/>
    <n v="0"/>
  </r>
  <r>
    <s v="Brewer5"/>
    <x v="1"/>
    <x v="0"/>
    <s v="L Mainstream"/>
    <s v="CAN"/>
    <m/>
    <s v="500 ml"/>
    <n v="2014"/>
    <s v="Aug"/>
    <n v="6.5"/>
    <x v="94"/>
    <n v="0"/>
  </r>
  <r>
    <s v="Brewer5"/>
    <x v="1"/>
    <x v="0"/>
    <s v="L Mainstream"/>
    <s v="CAN"/>
    <m/>
    <s v="500 ml"/>
    <n v="2014"/>
    <s v="Dec"/>
    <n v="6.5"/>
    <x v="94"/>
    <n v="0"/>
  </r>
  <r>
    <s v="Brewer5"/>
    <x v="1"/>
    <x v="0"/>
    <s v="L Mainstream"/>
    <s v="CAN"/>
    <m/>
    <s v="500 ml"/>
    <n v="2014"/>
    <s v="Feb"/>
    <n v="6.5"/>
    <x v="173"/>
    <n v="0"/>
  </r>
  <r>
    <s v="Brewer5"/>
    <x v="1"/>
    <x v="0"/>
    <s v="L Mainstream"/>
    <s v="CAN"/>
    <m/>
    <s v="500 ml"/>
    <n v="2014"/>
    <s v="Jan"/>
    <n v="6.5"/>
    <x v="173"/>
    <n v="0"/>
  </r>
  <r>
    <s v="Brewer5"/>
    <x v="1"/>
    <x v="0"/>
    <s v="L Mainstream"/>
    <s v="CAN"/>
    <m/>
    <s v="500 ml"/>
    <n v="2014"/>
    <s v="Jul"/>
    <n v="6.5"/>
    <x v="173"/>
    <n v="0"/>
  </r>
  <r>
    <s v="Brewer5"/>
    <x v="1"/>
    <x v="0"/>
    <s v="L Mainstream"/>
    <s v="CAN"/>
    <m/>
    <s v="500 ml"/>
    <n v="2014"/>
    <s v="Jun"/>
    <n v="6.5"/>
    <x v="173"/>
    <n v="0"/>
  </r>
  <r>
    <s v="Brewer5"/>
    <x v="1"/>
    <x v="0"/>
    <s v="L Mainstream"/>
    <s v="CAN"/>
    <m/>
    <s v="500 ml"/>
    <n v="2014"/>
    <s v="Mar"/>
    <n v="6.5"/>
    <x v="173"/>
    <n v="0"/>
  </r>
  <r>
    <s v="Brewer5"/>
    <x v="1"/>
    <x v="0"/>
    <s v="L Mainstream"/>
    <s v="CAN"/>
    <m/>
    <s v="500 ml"/>
    <n v="2014"/>
    <s v="May"/>
    <n v="6.5"/>
    <x v="173"/>
    <n v="0"/>
  </r>
  <r>
    <s v="Brewer5"/>
    <x v="1"/>
    <x v="0"/>
    <s v="L Mainstream"/>
    <s v="CAN"/>
    <m/>
    <s v="500 ml"/>
    <n v="2014"/>
    <s v="Nov"/>
    <n v="6.5"/>
    <x v="94"/>
    <n v="0"/>
  </r>
  <r>
    <s v="Brewer5"/>
    <x v="1"/>
    <x v="0"/>
    <s v="L Mainstream"/>
    <s v="CAN"/>
    <m/>
    <s v="500 ml"/>
    <n v="2014"/>
    <s v="Oct"/>
    <n v="6.5"/>
    <x v="94"/>
    <n v="0"/>
  </r>
  <r>
    <s v="Brewer5"/>
    <x v="1"/>
    <x v="0"/>
    <s v="L Mainstream"/>
    <s v="CAN"/>
    <m/>
    <s v="500 ml"/>
    <n v="2014"/>
    <s v="Sep"/>
    <n v="6.5"/>
    <x v="94"/>
    <n v="0"/>
  </r>
  <r>
    <s v="Brewer5"/>
    <x v="1"/>
    <x v="0"/>
    <s v="L Mainstream"/>
    <s v="CAN"/>
    <m/>
    <s v="500 ml"/>
    <n v="2015"/>
    <s v="Apr"/>
    <n v="6.5"/>
    <x v="94"/>
    <n v="0"/>
  </r>
  <r>
    <s v="Brewer5"/>
    <x v="1"/>
    <x v="0"/>
    <s v="L Mainstream"/>
    <s v="CAN"/>
    <m/>
    <s v="500 ml"/>
    <n v="2015"/>
    <s v="Aug"/>
    <n v="6.5"/>
    <x v="173"/>
    <n v="0"/>
  </r>
  <r>
    <s v="Brewer5"/>
    <x v="1"/>
    <x v="0"/>
    <s v="L Mainstream"/>
    <s v="CAN"/>
    <m/>
    <s v="500 ml"/>
    <n v="2015"/>
    <s v="Dec"/>
    <n v="6.5"/>
    <x v="173"/>
    <n v="0"/>
  </r>
  <r>
    <s v="Brewer5"/>
    <x v="1"/>
    <x v="0"/>
    <s v="L Mainstream"/>
    <s v="CAN"/>
    <m/>
    <s v="500 ml"/>
    <n v="2015"/>
    <s v="Feb"/>
    <n v="6.5"/>
    <x v="94"/>
    <n v="0"/>
  </r>
  <r>
    <s v="Brewer5"/>
    <x v="1"/>
    <x v="0"/>
    <s v="L Mainstream"/>
    <s v="CAN"/>
    <m/>
    <s v="500 ml"/>
    <n v="2015"/>
    <s v="Jan"/>
    <n v="6.5"/>
    <x v="94"/>
    <n v="0"/>
  </r>
  <r>
    <s v="Brewer5"/>
    <x v="1"/>
    <x v="0"/>
    <s v="L Mainstream"/>
    <s v="CAN"/>
    <m/>
    <s v="500 ml"/>
    <n v="2015"/>
    <s v="Jul"/>
    <n v="6.5"/>
    <x v="94"/>
    <n v="0"/>
  </r>
  <r>
    <s v="Brewer5"/>
    <x v="1"/>
    <x v="0"/>
    <s v="L Mainstream"/>
    <s v="CAN"/>
    <m/>
    <s v="500 ml"/>
    <n v="2015"/>
    <s v="Jun"/>
    <n v="6.5"/>
    <x v="94"/>
    <n v="0"/>
  </r>
  <r>
    <s v="Brewer5"/>
    <x v="1"/>
    <x v="0"/>
    <s v="L Mainstream"/>
    <s v="CAN"/>
    <m/>
    <s v="500 ml"/>
    <n v="2015"/>
    <s v="Mar"/>
    <n v="6.5"/>
    <x v="94"/>
    <n v="0"/>
  </r>
  <r>
    <s v="Brewer5"/>
    <x v="1"/>
    <x v="0"/>
    <s v="L Mainstream"/>
    <s v="CAN"/>
    <m/>
    <s v="500 ml"/>
    <n v="2015"/>
    <s v="May"/>
    <n v="6.5"/>
    <x v="94"/>
    <n v="0"/>
  </r>
  <r>
    <s v="Brewer5"/>
    <x v="1"/>
    <x v="0"/>
    <s v="L Mainstream"/>
    <s v="CAN"/>
    <m/>
    <s v="500 ml"/>
    <n v="2015"/>
    <s v="Nov"/>
    <n v="6.5"/>
    <x v="173"/>
    <n v="0"/>
  </r>
  <r>
    <s v="Brewer5"/>
    <x v="1"/>
    <x v="0"/>
    <s v="L Mainstream"/>
    <s v="CAN"/>
    <m/>
    <s v="500 ml"/>
    <n v="2015"/>
    <s v="Oct"/>
    <n v="6.5"/>
    <x v="173"/>
    <n v="0"/>
  </r>
  <r>
    <s v="Brewer5"/>
    <x v="1"/>
    <x v="0"/>
    <s v="L Mainstream"/>
    <s v="CAN"/>
    <m/>
    <s v="500 ml"/>
    <n v="2015"/>
    <s v="Sep"/>
    <n v="6.5"/>
    <x v="173"/>
    <n v="0"/>
  </r>
  <r>
    <s v="Brewer5"/>
    <x v="1"/>
    <x v="0"/>
    <s v="L Mainstream"/>
    <s v="CAN"/>
    <m/>
    <s v="500 ml"/>
    <n v="2016"/>
    <s v="Apr"/>
    <n v="6.5"/>
    <x v="145"/>
    <n v="0"/>
  </r>
  <r>
    <s v="Brewer5"/>
    <x v="1"/>
    <x v="0"/>
    <s v="L Mainstream"/>
    <s v="CAN"/>
    <m/>
    <s v="500 ml"/>
    <n v="2016"/>
    <s v="Aug"/>
    <n v="6.89"/>
    <x v="174"/>
    <n v="0"/>
  </r>
  <r>
    <s v="Brewer5"/>
    <x v="1"/>
    <x v="0"/>
    <s v="L Mainstream"/>
    <s v="CAN"/>
    <m/>
    <s v="500 ml"/>
    <n v="2016"/>
    <s v="Dec"/>
    <n v="6.89"/>
    <x v="174"/>
    <n v="0"/>
  </r>
  <r>
    <s v="Brewer5"/>
    <x v="1"/>
    <x v="0"/>
    <s v="L Mainstream"/>
    <s v="CAN"/>
    <m/>
    <s v="500 ml"/>
    <n v="2016"/>
    <s v="Feb"/>
    <n v="6.5"/>
    <x v="145"/>
    <n v="0"/>
  </r>
  <r>
    <s v="Brewer5"/>
    <x v="1"/>
    <x v="0"/>
    <s v="L Mainstream"/>
    <s v="CAN"/>
    <m/>
    <s v="500 ml"/>
    <n v="2016"/>
    <s v="Jan"/>
    <n v="6.5"/>
    <x v="145"/>
    <n v="0"/>
  </r>
  <r>
    <s v="Brewer5"/>
    <x v="1"/>
    <x v="0"/>
    <s v="L Mainstream"/>
    <s v="CAN"/>
    <m/>
    <s v="500 ml"/>
    <n v="2016"/>
    <s v="Jul"/>
    <n v="6.89"/>
    <x v="174"/>
    <n v="0"/>
  </r>
  <r>
    <s v="Brewer5"/>
    <x v="1"/>
    <x v="0"/>
    <s v="L Mainstream"/>
    <s v="CAN"/>
    <m/>
    <s v="500 ml"/>
    <n v="2016"/>
    <s v="Jun"/>
    <n v="6.5"/>
    <x v="175"/>
    <n v="0"/>
  </r>
  <r>
    <s v="Brewer5"/>
    <x v="1"/>
    <x v="0"/>
    <s v="L Mainstream"/>
    <s v="CAN"/>
    <m/>
    <s v="500 ml"/>
    <n v="2016"/>
    <s v="Mar"/>
    <n v="6.5"/>
    <x v="145"/>
    <n v="0"/>
  </r>
  <r>
    <s v="Brewer5"/>
    <x v="1"/>
    <x v="0"/>
    <s v="L Mainstream"/>
    <s v="CAN"/>
    <m/>
    <s v="500 ml"/>
    <n v="2016"/>
    <s v="May"/>
    <n v="6.5"/>
    <x v="175"/>
    <n v="0"/>
  </r>
  <r>
    <s v="Brewer5"/>
    <x v="1"/>
    <x v="0"/>
    <s v="L Mainstream"/>
    <s v="CAN"/>
    <m/>
    <s v="500 ml"/>
    <n v="2016"/>
    <s v="Nov"/>
    <n v="6.89"/>
    <x v="174"/>
    <n v="0"/>
  </r>
  <r>
    <s v="Brewer5"/>
    <x v="1"/>
    <x v="0"/>
    <s v="L Mainstream"/>
    <s v="CAN"/>
    <m/>
    <s v="500 ml"/>
    <n v="2016"/>
    <s v="Oct"/>
    <n v="6.89"/>
    <x v="174"/>
    <n v="0"/>
  </r>
  <r>
    <s v="Brewer5"/>
    <x v="1"/>
    <x v="0"/>
    <s v="L Mainstream"/>
    <s v="CAN"/>
    <m/>
    <s v="500 ml"/>
    <n v="2016"/>
    <s v="Sep"/>
    <n v="6.89"/>
    <x v="174"/>
    <n v="0"/>
  </r>
  <r>
    <s v="Brewer5"/>
    <x v="1"/>
    <x v="0"/>
    <s v="L Mainstream"/>
    <s v="CAN"/>
    <m/>
    <s v="500 ml"/>
    <n v="2017"/>
    <s v="Apr"/>
    <n v="6.89"/>
    <x v="174"/>
    <n v="0"/>
  </r>
  <r>
    <s v="Brewer5"/>
    <x v="1"/>
    <x v="0"/>
    <s v="L Mainstream"/>
    <s v="CAN"/>
    <m/>
    <s v="500 ml"/>
    <n v="2017"/>
    <s v="Aug"/>
    <n v="7.15"/>
    <x v="176"/>
    <n v="0"/>
  </r>
  <r>
    <s v="Brewer5"/>
    <x v="1"/>
    <x v="0"/>
    <s v="L Mainstream"/>
    <s v="CAN"/>
    <m/>
    <s v="500 ml"/>
    <n v="2017"/>
    <s v="Dec"/>
    <n v="7.15"/>
    <x v="176"/>
    <n v="0"/>
  </r>
  <r>
    <s v="Brewer5"/>
    <x v="1"/>
    <x v="0"/>
    <s v="L Mainstream"/>
    <s v="CAN"/>
    <m/>
    <s v="500 ml"/>
    <n v="2017"/>
    <s v="Feb"/>
    <n v="6.89"/>
    <x v="174"/>
    <n v="0"/>
  </r>
  <r>
    <s v="Brewer5"/>
    <x v="1"/>
    <x v="0"/>
    <s v="L Mainstream"/>
    <s v="CAN"/>
    <m/>
    <s v="500 ml"/>
    <n v="2017"/>
    <s v="Jan"/>
    <n v="6.89"/>
    <x v="174"/>
    <n v="0"/>
  </r>
  <r>
    <s v="Brewer5"/>
    <x v="1"/>
    <x v="0"/>
    <s v="L Mainstream"/>
    <s v="CAN"/>
    <m/>
    <s v="500 ml"/>
    <n v="2017"/>
    <s v="Jul"/>
    <n v="7.15"/>
    <x v="176"/>
    <n v="0"/>
  </r>
  <r>
    <s v="Brewer5"/>
    <x v="1"/>
    <x v="0"/>
    <s v="L Mainstream"/>
    <s v="CAN"/>
    <m/>
    <s v="500 ml"/>
    <n v="2017"/>
    <s v="Jun"/>
    <n v="6.89"/>
    <x v="174"/>
    <n v="0"/>
  </r>
  <r>
    <s v="Brewer5"/>
    <x v="1"/>
    <x v="0"/>
    <s v="L Mainstream"/>
    <s v="CAN"/>
    <m/>
    <s v="500 ml"/>
    <n v="2017"/>
    <s v="Mar"/>
    <n v="6.89"/>
    <x v="174"/>
    <n v="0"/>
  </r>
  <r>
    <s v="Brewer5"/>
    <x v="1"/>
    <x v="0"/>
    <s v="L Mainstream"/>
    <s v="CAN"/>
    <m/>
    <s v="500 ml"/>
    <n v="2017"/>
    <s v="May"/>
    <n v="6.89"/>
    <x v="174"/>
    <n v="0"/>
  </r>
  <r>
    <s v="Brewer5"/>
    <x v="1"/>
    <x v="0"/>
    <s v="L Mainstream"/>
    <s v="CAN"/>
    <m/>
    <s v="500 ml"/>
    <n v="2017"/>
    <s v="Nov"/>
    <n v="7.15"/>
    <x v="176"/>
    <n v="0"/>
  </r>
  <r>
    <s v="Brewer5"/>
    <x v="1"/>
    <x v="0"/>
    <s v="L Mainstream"/>
    <s v="CAN"/>
    <m/>
    <s v="500 ml"/>
    <n v="2017"/>
    <s v="Oct"/>
    <n v="7.15"/>
    <x v="176"/>
    <n v="0"/>
  </r>
  <r>
    <s v="Brewer5"/>
    <x v="1"/>
    <x v="0"/>
    <s v="L Mainstream"/>
    <s v="CAN"/>
    <m/>
    <s v="500 ml"/>
    <n v="2017"/>
    <s v="Sep"/>
    <n v="7.15"/>
    <x v="176"/>
    <n v="0"/>
  </r>
  <r>
    <s v="Brewer5"/>
    <x v="1"/>
    <x v="0"/>
    <s v="L Mainstream"/>
    <s v="CAN"/>
    <m/>
    <s v="500 ml"/>
    <n v="2018"/>
    <s v="Apr"/>
    <n v="7.15"/>
    <x v="176"/>
    <n v="0"/>
  </r>
  <r>
    <s v="Brewer5"/>
    <x v="1"/>
    <x v="0"/>
    <s v="L Mainstream"/>
    <s v="CAN"/>
    <m/>
    <s v="500 ml"/>
    <n v="2018"/>
    <s v="Aug"/>
    <n v="7.41"/>
    <x v="177"/>
    <n v="0"/>
  </r>
  <r>
    <s v="Brewer5"/>
    <x v="1"/>
    <x v="0"/>
    <s v="L Mainstream"/>
    <s v="CAN"/>
    <m/>
    <s v="500 ml"/>
    <n v="2018"/>
    <s v="Dec"/>
    <n v="7.41"/>
    <x v="177"/>
    <n v="78"/>
  </r>
  <r>
    <s v="Brewer5"/>
    <x v="1"/>
    <x v="0"/>
    <s v="L Mainstream"/>
    <s v="CAN"/>
    <m/>
    <s v="500 ml"/>
    <n v="2018"/>
    <s v="Feb"/>
    <n v="7.15"/>
    <x v="176"/>
    <n v="0"/>
  </r>
  <r>
    <s v="Brewer5"/>
    <x v="1"/>
    <x v="0"/>
    <s v="L Mainstream"/>
    <s v="CAN"/>
    <m/>
    <s v="500 ml"/>
    <n v="2018"/>
    <s v="Jan"/>
    <n v="7.15"/>
    <x v="176"/>
    <n v="0"/>
  </r>
  <r>
    <s v="Brewer5"/>
    <x v="1"/>
    <x v="0"/>
    <s v="L Mainstream"/>
    <s v="CAN"/>
    <m/>
    <s v="500 ml"/>
    <n v="2018"/>
    <s v="Jul"/>
    <n v="7.41"/>
    <x v="177"/>
    <n v="0"/>
  </r>
  <r>
    <s v="Brewer5"/>
    <x v="1"/>
    <x v="0"/>
    <s v="L Mainstream"/>
    <s v="CAN"/>
    <m/>
    <s v="500 ml"/>
    <n v="2018"/>
    <s v="Jun"/>
    <n v="7.15"/>
    <x v="176"/>
    <n v="0"/>
  </r>
  <r>
    <s v="Brewer5"/>
    <x v="1"/>
    <x v="0"/>
    <s v="L Mainstream"/>
    <s v="CAN"/>
    <m/>
    <s v="500 ml"/>
    <n v="2018"/>
    <s v="Mar"/>
    <n v="7.15"/>
    <x v="176"/>
    <n v="0"/>
  </r>
  <r>
    <s v="Brewer5"/>
    <x v="1"/>
    <x v="0"/>
    <s v="L Mainstream"/>
    <s v="CAN"/>
    <m/>
    <s v="500 ml"/>
    <n v="2018"/>
    <s v="May"/>
    <n v="7.15"/>
    <x v="176"/>
    <n v="0"/>
  </r>
  <r>
    <s v="Brewer5"/>
    <x v="1"/>
    <x v="0"/>
    <s v="L Mainstream"/>
    <s v="CAN"/>
    <m/>
    <s v="500 ml"/>
    <n v="2018"/>
    <s v="Nov"/>
    <n v="7.41"/>
    <x v="177"/>
    <n v="114"/>
  </r>
  <r>
    <s v="Brewer5"/>
    <x v="1"/>
    <x v="0"/>
    <s v="L Mainstream"/>
    <s v="CAN"/>
    <m/>
    <s v="500 ml"/>
    <n v="2018"/>
    <s v="Oct"/>
    <n v="7.41"/>
    <x v="177"/>
    <n v="324"/>
  </r>
  <r>
    <s v="Brewer5"/>
    <x v="1"/>
    <x v="0"/>
    <s v="L Mainstream"/>
    <s v="CAN"/>
    <m/>
    <s v="500 ml"/>
    <n v="2018"/>
    <s v="Sep"/>
    <n v="7.41"/>
    <x v="177"/>
    <n v="227.98"/>
  </r>
  <r>
    <s v="Brewer5"/>
    <x v="1"/>
    <x v="0"/>
    <s v="L Mainstream"/>
    <s v="CAN"/>
    <m/>
    <s v="500 ml"/>
    <n v="2019"/>
    <s v="Apr"/>
    <n v="7.41"/>
    <x v="177"/>
    <n v="30"/>
  </r>
  <r>
    <s v="Brewer5"/>
    <x v="1"/>
    <x v="0"/>
    <s v="L Mainstream"/>
    <s v="CAN"/>
    <m/>
    <s v="500 ml"/>
    <n v="2019"/>
    <s v="Aug"/>
    <n v="7.93"/>
    <x v="178"/>
    <n v="0"/>
  </r>
  <r>
    <s v="Brewer5"/>
    <x v="1"/>
    <x v="0"/>
    <s v="L Mainstream"/>
    <s v="CAN"/>
    <m/>
    <s v="500 ml"/>
    <n v="2019"/>
    <s v="Feb"/>
    <n v="7.41"/>
    <x v="177"/>
    <n v="0"/>
  </r>
  <r>
    <s v="Brewer5"/>
    <x v="1"/>
    <x v="0"/>
    <s v="L Mainstream"/>
    <s v="CAN"/>
    <m/>
    <s v="500 ml"/>
    <n v="2019"/>
    <s v="Jan"/>
    <n v="7.41"/>
    <x v="177"/>
    <n v="15.3"/>
  </r>
  <r>
    <s v="Brewer5"/>
    <x v="1"/>
    <x v="0"/>
    <s v="L Mainstream"/>
    <s v="CAN"/>
    <m/>
    <s v="500 ml"/>
    <n v="2019"/>
    <s v="Jul"/>
    <n v="7.93"/>
    <x v="178"/>
    <n v="0"/>
  </r>
  <r>
    <s v="Brewer5"/>
    <x v="1"/>
    <x v="0"/>
    <s v="L Mainstream"/>
    <s v="CAN"/>
    <m/>
    <s v="500 ml"/>
    <n v="2019"/>
    <s v="Jun"/>
    <n v="7.41"/>
    <x v="177"/>
    <n v="6"/>
  </r>
  <r>
    <s v="Brewer5"/>
    <x v="1"/>
    <x v="0"/>
    <s v="L Mainstream"/>
    <s v="CAN"/>
    <m/>
    <s v="500 ml"/>
    <n v="2019"/>
    <s v="Mar"/>
    <n v="7.41"/>
    <x v="177"/>
    <n v="18"/>
  </r>
  <r>
    <s v="Brewer5"/>
    <x v="1"/>
    <x v="0"/>
    <s v="L Mainstream"/>
    <s v="CAN"/>
    <m/>
    <s v="500 ml"/>
    <n v="2019"/>
    <s v="May"/>
    <n v="7.41"/>
    <x v="177"/>
    <n v="102"/>
  </r>
  <r>
    <s v="Brewer5"/>
    <x v="1"/>
    <x v="4"/>
    <s v="L Mainstream"/>
    <s v="Bottle"/>
    <m/>
    <s v="500 ml"/>
    <n v="2014"/>
    <s v="Aug"/>
    <n v="7.15"/>
    <x v="179"/>
    <n v="54.6"/>
  </r>
  <r>
    <s v="Brewer5"/>
    <x v="1"/>
    <x v="4"/>
    <s v="L Mainstream"/>
    <s v="Bottle"/>
    <m/>
    <s v="500 ml"/>
    <n v="2014"/>
    <s v="Dec"/>
    <n v="7.15"/>
    <x v="179"/>
    <n v="54.599999999999902"/>
  </r>
  <r>
    <s v="Brewer5"/>
    <x v="1"/>
    <x v="4"/>
    <s v="L Mainstream"/>
    <s v="Bottle"/>
    <m/>
    <s v="500 ml"/>
    <n v="2014"/>
    <s v="Jul"/>
    <n v="7.15"/>
    <x v="179"/>
    <n v="230.1"/>
  </r>
  <r>
    <s v="Brewer5"/>
    <x v="1"/>
    <x v="4"/>
    <s v="L Mainstream"/>
    <s v="Bottle"/>
    <m/>
    <s v="500 ml"/>
    <n v="2014"/>
    <s v="Jun"/>
    <n v="7.15"/>
    <x v="179"/>
    <n v="159.89999999999901"/>
  </r>
  <r>
    <s v="Brewer5"/>
    <x v="1"/>
    <x v="4"/>
    <s v="L Mainstream"/>
    <s v="Bottle"/>
    <m/>
    <s v="500 ml"/>
    <n v="2014"/>
    <s v="Nov"/>
    <n v="7.15"/>
    <x v="179"/>
    <n v="117.01"/>
  </r>
  <r>
    <s v="Brewer5"/>
    <x v="1"/>
    <x v="4"/>
    <s v="L Mainstream"/>
    <s v="Bottle"/>
    <m/>
    <s v="500 ml"/>
    <n v="2014"/>
    <s v="Oct"/>
    <n v="7.15"/>
    <x v="179"/>
    <n v="54.21"/>
  </r>
  <r>
    <s v="Brewer5"/>
    <x v="1"/>
    <x v="4"/>
    <s v="L Mainstream"/>
    <s v="Bottle"/>
    <m/>
    <s v="500 ml"/>
    <n v="2014"/>
    <s v="Sep"/>
    <n v="7.15"/>
    <x v="179"/>
    <n v="0"/>
  </r>
  <r>
    <s v="Brewer5"/>
    <x v="1"/>
    <x v="4"/>
    <s v="L Mainstream"/>
    <s v="Bottle"/>
    <m/>
    <s v="500 ml"/>
    <n v="2015"/>
    <s v="Apr"/>
    <n v="7.15"/>
    <x v="179"/>
    <n v="70.2"/>
  </r>
  <r>
    <s v="Brewer5"/>
    <x v="1"/>
    <x v="4"/>
    <s v="L Mainstream"/>
    <s v="Bottle"/>
    <m/>
    <s v="500 ml"/>
    <n v="2015"/>
    <s v="Aug"/>
    <n v="7.15"/>
    <x v="180"/>
    <n v="101.399999999999"/>
  </r>
  <r>
    <s v="Brewer5"/>
    <x v="1"/>
    <x v="4"/>
    <s v="L Mainstream"/>
    <s v="Bottle"/>
    <m/>
    <s v="500 ml"/>
    <n v="2015"/>
    <s v="Dec"/>
    <n v="7.15"/>
    <x v="180"/>
    <n v="46.8"/>
  </r>
  <r>
    <s v="Brewer5"/>
    <x v="1"/>
    <x v="4"/>
    <s v="L Mainstream"/>
    <s v="Bottle"/>
    <m/>
    <s v="500 ml"/>
    <n v="2015"/>
    <s v="Feb"/>
    <n v="7.15"/>
    <x v="179"/>
    <n v="156.4"/>
  </r>
  <r>
    <s v="Brewer5"/>
    <x v="1"/>
    <x v="4"/>
    <s v="L Mainstream"/>
    <s v="Bottle"/>
    <m/>
    <s v="500 ml"/>
    <n v="2015"/>
    <s v="Jan"/>
    <n v="7.15"/>
    <x v="179"/>
    <n v="171.6"/>
  </r>
  <r>
    <s v="Brewer5"/>
    <x v="1"/>
    <x v="4"/>
    <s v="L Mainstream"/>
    <s v="Bottle"/>
    <m/>
    <s v="500 ml"/>
    <n v="2015"/>
    <s v="Jul"/>
    <n v="7.15"/>
    <x v="179"/>
    <n v="585"/>
  </r>
  <r>
    <s v="Brewer5"/>
    <x v="1"/>
    <x v="4"/>
    <s v="L Mainstream"/>
    <s v="Bottle"/>
    <m/>
    <s v="500 ml"/>
    <n v="2015"/>
    <s v="Jun"/>
    <n v="7.15"/>
    <x v="179"/>
    <n v="1109.55"/>
  </r>
  <r>
    <s v="Brewer5"/>
    <x v="1"/>
    <x v="4"/>
    <s v="L Mainstream"/>
    <s v="Bottle"/>
    <m/>
    <s v="500 ml"/>
    <n v="2015"/>
    <s v="Mar"/>
    <n v="7.15"/>
    <x v="179"/>
    <n v="62.019999999999897"/>
  </r>
  <r>
    <s v="Brewer5"/>
    <x v="1"/>
    <x v="4"/>
    <s v="L Mainstream"/>
    <s v="Bottle"/>
    <m/>
    <s v="500 ml"/>
    <n v="2015"/>
    <s v="May"/>
    <n v="7.15"/>
    <x v="179"/>
    <n v="163.80000000000001"/>
  </r>
  <r>
    <s v="Brewer5"/>
    <x v="1"/>
    <x v="4"/>
    <s v="L Mainstream"/>
    <s v="Bottle"/>
    <m/>
    <s v="500 ml"/>
    <n v="2015"/>
    <s v="Nov"/>
    <n v="7.15"/>
    <x v="180"/>
    <n v="280.8"/>
  </r>
  <r>
    <s v="Brewer5"/>
    <x v="1"/>
    <x v="4"/>
    <s v="L Mainstream"/>
    <s v="Bottle"/>
    <m/>
    <s v="500 ml"/>
    <n v="2015"/>
    <s v="Oct"/>
    <n v="7.15"/>
    <x v="180"/>
    <n v="156"/>
  </r>
  <r>
    <s v="Brewer5"/>
    <x v="1"/>
    <x v="4"/>
    <s v="L Mainstream"/>
    <s v="Bottle"/>
    <m/>
    <s v="500 ml"/>
    <n v="2015"/>
    <s v="Sep"/>
    <n v="7.15"/>
    <x v="180"/>
    <n v="101.399999999999"/>
  </r>
  <r>
    <s v="Brewer5"/>
    <x v="1"/>
    <x v="4"/>
    <s v="L Mainstream"/>
    <s v="Bottle"/>
    <m/>
    <s v="500 ml"/>
    <n v="2016"/>
    <s v="Apr"/>
    <n v="7.15"/>
    <x v="181"/>
    <n v="218.4"/>
  </r>
  <r>
    <s v="Brewer5"/>
    <x v="1"/>
    <x v="4"/>
    <s v="L Mainstream"/>
    <s v="Bottle"/>
    <m/>
    <s v="500 ml"/>
    <n v="2016"/>
    <s v="Aug"/>
    <n v="7.67"/>
    <x v="182"/>
    <n v="175.5"/>
  </r>
  <r>
    <s v="Brewer5"/>
    <x v="1"/>
    <x v="4"/>
    <s v="L Mainstream"/>
    <s v="Bottle"/>
    <m/>
    <s v="500 ml"/>
    <n v="2016"/>
    <s v="Dec"/>
    <n v="7.67"/>
    <x v="182"/>
    <n v="257.39999999999998"/>
  </r>
  <r>
    <s v="Brewer5"/>
    <x v="1"/>
    <x v="4"/>
    <s v="L Mainstream"/>
    <s v="Bottle"/>
    <m/>
    <s v="500 ml"/>
    <n v="2016"/>
    <s v="Feb"/>
    <n v="7.15"/>
    <x v="181"/>
    <n v="31.2"/>
  </r>
  <r>
    <s v="Brewer5"/>
    <x v="1"/>
    <x v="4"/>
    <s v="L Mainstream"/>
    <s v="Bottle"/>
    <m/>
    <s v="500 ml"/>
    <n v="2016"/>
    <s v="Jan"/>
    <n v="7.15"/>
    <x v="181"/>
    <n v="78"/>
  </r>
  <r>
    <s v="Brewer5"/>
    <x v="1"/>
    <x v="4"/>
    <s v="L Mainstream"/>
    <s v="Bottle"/>
    <m/>
    <s v="500 ml"/>
    <n v="2016"/>
    <s v="Jul"/>
    <n v="7.67"/>
    <x v="182"/>
    <n v="38.999999999999901"/>
  </r>
  <r>
    <s v="Brewer5"/>
    <x v="1"/>
    <x v="4"/>
    <s v="L Mainstream"/>
    <s v="Bottle"/>
    <m/>
    <s v="500 ml"/>
    <n v="2016"/>
    <s v="Jun"/>
    <n v="7.15"/>
    <x v="181"/>
    <n v="78"/>
  </r>
  <r>
    <s v="Brewer5"/>
    <x v="1"/>
    <x v="4"/>
    <s v="L Mainstream"/>
    <s v="Bottle"/>
    <m/>
    <s v="500 ml"/>
    <n v="2016"/>
    <s v="Mar"/>
    <n v="7.15"/>
    <x v="181"/>
    <n v="140.4"/>
  </r>
  <r>
    <s v="Brewer5"/>
    <x v="1"/>
    <x v="4"/>
    <s v="L Mainstream"/>
    <s v="Bottle"/>
    <m/>
    <s v="500 ml"/>
    <n v="2016"/>
    <s v="May"/>
    <n v="7.15"/>
    <x v="181"/>
    <n v="733.2"/>
  </r>
  <r>
    <s v="Brewer5"/>
    <x v="1"/>
    <x v="4"/>
    <s v="L Mainstream"/>
    <s v="Bottle"/>
    <m/>
    <s v="500 ml"/>
    <n v="2016"/>
    <s v="Nov"/>
    <n v="7.67"/>
    <x v="182"/>
    <n v="795.599999999999"/>
  </r>
  <r>
    <s v="Brewer5"/>
    <x v="1"/>
    <x v="4"/>
    <s v="L Mainstream"/>
    <s v="Bottle"/>
    <m/>
    <s v="500 ml"/>
    <n v="2016"/>
    <s v="Oct"/>
    <n v="7.67"/>
    <x v="182"/>
    <n v="663"/>
  </r>
  <r>
    <s v="Brewer5"/>
    <x v="1"/>
    <x v="4"/>
    <s v="L Mainstream"/>
    <s v="Bottle"/>
    <m/>
    <s v="500 ml"/>
    <n v="2016"/>
    <s v="Sep"/>
    <n v="7.67"/>
    <x v="182"/>
    <n v="245.7"/>
  </r>
  <r>
    <s v="Brewer5"/>
    <x v="1"/>
    <x v="4"/>
    <s v="L Mainstream"/>
    <s v="Bottle"/>
    <m/>
    <s v="500 ml"/>
    <n v="2017"/>
    <s v="Apr"/>
    <n v="7.67"/>
    <x v="182"/>
    <n v="296.39999999999998"/>
  </r>
  <r>
    <s v="Brewer5"/>
    <x v="1"/>
    <x v="4"/>
    <s v="L Mainstream"/>
    <s v="Bottle"/>
    <m/>
    <s v="500 ml"/>
    <n v="2017"/>
    <s v="Aug"/>
    <n v="7.93"/>
    <x v="183"/>
    <n v="171.6"/>
  </r>
  <r>
    <s v="Brewer5"/>
    <x v="1"/>
    <x v="4"/>
    <s v="L Mainstream"/>
    <s v="Bottle"/>
    <m/>
    <s v="500 ml"/>
    <n v="2017"/>
    <s v="Dec"/>
    <n v="7.93"/>
    <x v="183"/>
    <n v="234"/>
  </r>
  <r>
    <s v="Brewer5"/>
    <x v="1"/>
    <x v="4"/>
    <s v="L Mainstream"/>
    <s v="Bottle"/>
    <m/>
    <s v="500 ml"/>
    <n v="2017"/>
    <s v="Feb"/>
    <n v="7.67"/>
    <x v="182"/>
    <n v="195"/>
  </r>
  <r>
    <s v="Brewer5"/>
    <x v="1"/>
    <x v="4"/>
    <s v="L Mainstream"/>
    <s v="Bottle"/>
    <m/>
    <s v="500 ml"/>
    <n v="2017"/>
    <s v="Jan"/>
    <n v="7.67"/>
    <x v="182"/>
    <n v="195"/>
  </r>
  <r>
    <s v="Brewer5"/>
    <x v="1"/>
    <x v="4"/>
    <s v="L Mainstream"/>
    <s v="Bottle"/>
    <m/>
    <s v="500 ml"/>
    <n v="2017"/>
    <s v="Jul"/>
    <n v="7.93"/>
    <x v="183"/>
    <n v="265.2"/>
  </r>
  <r>
    <s v="Brewer5"/>
    <x v="1"/>
    <x v="4"/>
    <s v="L Mainstream"/>
    <s v="Bottle"/>
    <m/>
    <s v="500 ml"/>
    <n v="2017"/>
    <s v="Jun"/>
    <n v="7.67"/>
    <x v="182"/>
    <n v="304.2"/>
  </r>
  <r>
    <s v="Brewer5"/>
    <x v="1"/>
    <x v="4"/>
    <s v="L Mainstream"/>
    <s v="Bottle"/>
    <m/>
    <s v="500 ml"/>
    <n v="2017"/>
    <s v="Mar"/>
    <n v="7.67"/>
    <x v="182"/>
    <n v="280.8"/>
  </r>
  <r>
    <s v="Brewer5"/>
    <x v="1"/>
    <x v="4"/>
    <s v="L Mainstream"/>
    <s v="Bottle"/>
    <m/>
    <s v="500 ml"/>
    <n v="2017"/>
    <s v="May"/>
    <n v="7.67"/>
    <x v="182"/>
    <n v="249.599999999999"/>
  </r>
  <r>
    <s v="Brewer5"/>
    <x v="1"/>
    <x v="4"/>
    <s v="L Mainstream"/>
    <s v="Bottle"/>
    <m/>
    <s v="500 ml"/>
    <n v="2017"/>
    <s v="Nov"/>
    <n v="7.93"/>
    <x v="183"/>
    <n v="156"/>
  </r>
  <r>
    <s v="Brewer5"/>
    <x v="1"/>
    <x v="4"/>
    <s v="L Mainstream"/>
    <s v="Bottle"/>
    <m/>
    <s v="500 ml"/>
    <n v="2017"/>
    <s v="Oct"/>
    <n v="7.93"/>
    <x v="183"/>
    <n v="78"/>
  </r>
  <r>
    <s v="Brewer5"/>
    <x v="1"/>
    <x v="4"/>
    <s v="L Mainstream"/>
    <s v="Bottle"/>
    <m/>
    <s v="500 ml"/>
    <n v="2017"/>
    <s v="Sep"/>
    <n v="7.93"/>
    <x v="183"/>
    <n v="296.39999999999998"/>
  </r>
  <r>
    <s v="Brewer5"/>
    <x v="1"/>
    <x v="4"/>
    <s v="L Mainstream"/>
    <s v="Bottle"/>
    <m/>
    <s v="500 ml"/>
    <n v="2018"/>
    <s v="Apr"/>
    <n v="7.93"/>
    <x v="183"/>
    <n v="0"/>
  </r>
  <r>
    <s v="Brewer5"/>
    <x v="1"/>
    <x v="4"/>
    <s v="L Mainstream"/>
    <s v="Bottle"/>
    <m/>
    <s v="500 ml"/>
    <n v="2018"/>
    <s v="Aug"/>
    <n v="8.58"/>
    <x v="184"/>
    <n v="23.4"/>
  </r>
  <r>
    <s v="Brewer5"/>
    <x v="1"/>
    <x v="4"/>
    <s v="L Mainstream"/>
    <s v="Bottle"/>
    <m/>
    <s v="500 ml"/>
    <n v="2018"/>
    <s v="Dec"/>
    <n v="8.58"/>
    <x v="184"/>
    <n v="46.809999999999903"/>
  </r>
  <r>
    <s v="Brewer5"/>
    <x v="1"/>
    <x v="4"/>
    <s v="L Mainstream"/>
    <s v="Bottle"/>
    <m/>
    <s v="500 ml"/>
    <n v="2018"/>
    <s v="Feb"/>
    <n v="7.93"/>
    <x v="183"/>
    <n v="0"/>
  </r>
  <r>
    <s v="Brewer5"/>
    <x v="1"/>
    <x v="4"/>
    <s v="L Mainstream"/>
    <s v="Bottle"/>
    <m/>
    <s v="500 ml"/>
    <n v="2018"/>
    <s v="Jan"/>
    <n v="7.93"/>
    <x v="183"/>
    <n v="117"/>
  </r>
  <r>
    <s v="Brewer5"/>
    <x v="1"/>
    <x v="4"/>
    <s v="L Mainstream"/>
    <s v="Bottle"/>
    <m/>
    <s v="500 ml"/>
    <n v="2018"/>
    <s v="Jul"/>
    <n v="8.58"/>
    <x v="184"/>
    <n v="296.39999999999998"/>
  </r>
  <r>
    <s v="Brewer5"/>
    <x v="1"/>
    <x v="4"/>
    <s v="L Mainstream"/>
    <s v="Bottle"/>
    <m/>
    <s v="500 ml"/>
    <n v="2018"/>
    <s v="Jun"/>
    <n v="7.93"/>
    <x v="183"/>
    <n v="195"/>
  </r>
  <r>
    <s v="Brewer5"/>
    <x v="1"/>
    <x v="4"/>
    <s v="L Mainstream"/>
    <s v="Bottle"/>
    <m/>
    <s v="500 ml"/>
    <n v="2018"/>
    <s v="Mar"/>
    <n v="7.93"/>
    <x v="183"/>
    <n v="0"/>
  </r>
  <r>
    <s v="Brewer5"/>
    <x v="1"/>
    <x v="4"/>
    <s v="L Mainstream"/>
    <s v="Bottle"/>
    <m/>
    <s v="500 ml"/>
    <n v="2018"/>
    <s v="May"/>
    <n v="7.93"/>
    <x v="183"/>
    <n v="234"/>
  </r>
  <r>
    <s v="Brewer5"/>
    <x v="1"/>
    <x v="4"/>
    <s v="L Mainstream"/>
    <s v="Bottle"/>
    <m/>
    <s v="500 ml"/>
    <n v="2018"/>
    <s v="Nov"/>
    <n v="8.58"/>
    <x v="184"/>
    <n v="78.009999999999906"/>
  </r>
  <r>
    <s v="Brewer5"/>
    <x v="1"/>
    <x v="4"/>
    <s v="L Mainstream"/>
    <s v="Bottle"/>
    <m/>
    <s v="500 ml"/>
    <n v="2018"/>
    <s v="Oct"/>
    <n v="8.58"/>
    <x v="184"/>
    <n v="179.39"/>
  </r>
  <r>
    <s v="Brewer5"/>
    <x v="1"/>
    <x v="4"/>
    <s v="L Mainstream"/>
    <s v="Bottle"/>
    <m/>
    <s v="500 ml"/>
    <n v="2018"/>
    <s v="Sep"/>
    <n v="8.58"/>
    <x v="184"/>
    <n v="288.60000000000002"/>
  </r>
  <r>
    <s v="Brewer5"/>
    <x v="1"/>
    <x v="4"/>
    <s v="L Mainstream"/>
    <s v="Bottle"/>
    <m/>
    <s v="500 ml"/>
    <n v="2019"/>
    <s v="Apr"/>
    <n v="8.58"/>
    <x v="184"/>
    <n v="109.2"/>
  </r>
  <r>
    <s v="Brewer5"/>
    <x v="1"/>
    <x v="4"/>
    <s v="L Mainstream"/>
    <s v="Bottle"/>
    <m/>
    <s v="500 ml"/>
    <n v="2019"/>
    <s v="Aug"/>
    <n v="9.23"/>
    <x v="185"/>
    <n v="0"/>
  </r>
  <r>
    <s v="Brewer5"/>
    <x v="1"/>
    <x v="4"/>
    <s v="L Mainstream"/>
    <s v="Bottle"/>
    <m/>
    <s v="500 ml"/>
    <n v="2019"/>
    <s v="Feb"/>
    <n v="8.58"/>
    <x v="184"/>
    <n v="78.009999999999906"/>
  </r>
  <r>
    <s v="Brewer5"/>
    <x v="1"/>
    <x v="4"/>
    <s v="L Mainstream"/>
    <s v="Bottle"/>
    <m/>
    <s v="500 ml"/>
    <n v="2019"/>
    <s v="Jan"/>
    <n v="8.58"/>
    <x v="184"/>
    <n v="195"/>
  </r>
  <r>
    <s v="Brewer5"/>
    <x v="1"/>
    <x v="4"/>
    <s v="L Mainstream"/>
    <s v="Bottle"/>
    <m/>
    <s v="500 ml"/>
    <n v="2019"/>
    <s v="Jul"/>
    <n v="9.23"/>
    <x v="185"/>
    <n v="113.1"/>
  </r>
  <r>
    <s v="Brewer5"/>
    <x v="1"/>
    <x v="4"/>
    <s v="L Mainstream"/>
    <s v="Bottle"/>
    <m/>
    <s v="500 ml"/>
    <n v="2019"/>
    <s v="Jun"/>
    <n v="8.58"/>
    <x v="184"/>
    <n v="39"/>
  </r>
  <r>
    <s v="Brewer5"/>
    <x v="1"/>
    <x v="4"/>
    <s v="L Mainstream"/>
    <s v="Bottle"/>
    <m/>
    <s v="500 ml"/>
    <n v="2019"/>
    <s v="Mar"/>
    <n v="8.58"/>
    <x v="184"/>
    <n v="202.8"/>
  </r>
  <r>
    <s v="Brewer5"/>
    <x v="1"/>
    <x v="4"/>
    <s v="L Mainstream"/>
    <s v="Bottle"/>
    <m/>
    <s v="500 ml"/>
    <n v="2019"/>
    <s v="May"/>
    <n v="8.58"/>
    <x v="184"/>
    <n v="265.2"/>
  </r>
  <r>
    <s v="Brewer5"/>
    <x v="1"/>
    <x v="4"/>
    <s v="L Mainstream"/>
    <s v="CAN"/>
    <m/>
    <s v="500 ml"/>
    <n v="2014"/>
    <s v="Apr"/>
    <n v="6.5"/>
    <x v="186"/>
    <n v="89.7"/>
  </r>
  <r>
    <s v="Brewer5"/>
    <x v="1"/>
    <x v="4"/>
    <s v="L Mainstream"/>
    <s v="CAN"/>
    <m/>
    <s v="500 ml"/>
    <n v="2014"/>
    <s v="Aug"/>
    <n v="6.5"/>
    <x v="186"/>
    <n v="27"/>
  </r>
  <r>
    <s v="Brewer5"/>
    <x v="1"/>
    <x v="4"/>
    <s v="L Mainstream"/>
    <s v="CAN"/>
    <m/>
    <s v="500 ml"/>
    <n v="2014"/>
    <s v="Dec"/>
    <n v="6.5"/>
    <x v="186"/>
    <n v="167.99"/>
  </r>
  <r>
    <s v="Brewer5"/>
    <x v="1"/>
    <x v="4"/>
    <s v="L Mainstream"/>
    <s v="CAN"/>
    <m/>
    <s v="500 ml"/>
    <n v="2014"/>
    <s v="Feb"/>
    <n v="6.5"/>
    <x v="186"/>
    <n v="62.4"/>
  </r>
  <r>
    <s v="Brewer5"/>
    <x v="1"/>
    <x v="4"/>
    <s v="L Mainstream"/>
    <s v="CAN"/>
    <m/>
    <s v="500 ml"/>
    <n v="2014"/>
    <s v="Jan"/>
    <n v="6.5"/>
    <x v="186"/>
    <n v="0"/>
  </r>
  <r>
    <s v="Brewer5"/>
    <x v="1"/>
    <x v="4"/>
    <s v="L Mainstream"/>
    <s v="CAN"/>
    <m/>
    <s v="500 ml"/>
    <n v="2014"/>
    <s v="Jul"/>
    <n v="6.5"/>
    <x v="186"/>
    <n v="111"/>
  </r>
  <r>
    <s v="Brewer5"/>
    <x v="1"/>
    <x v="4"/>
    <s v="L Mainstream"/>
    <s v="CAN"/>
    <m/>
    <s v="500 ml"/>
    <n v="2014"/>
    <s v="Jun"/>
    <n v="6.5"/>
    <x v="186"/>
    <n v="0"/>
  </r>
  <r>
    <s v="Brewer5"/>
    <x v="1"/>
    <x v="4"/>
    <s v="L Mainstream"/>
    <s v="CAN"/>
    <m/>
    <s v="500 ml"/>
    <n v="2014"/>
    <s v="Mar"/>
    <n v="6.5"/>
    <x v="186"/>
    <n v="105.3"/>
  </r>
  <r>
    <s v="Brewer5"/>
    <x v="1"/>
    <x v="4"/>
    <s v="L Mainstream"/>
    <s v="CAN"/>
    <m/>
    <s v="500 ml"/>
    <n v="2014"/>
    <s v="May"/>
    <n v="6.5"/>
    <x v="186"/>
    <n v="198"/>
  </r>
  <r>
    <s v="Brewer5"/>
    <x v="1"/>
    <x v="4"/>
    <s v="L Mainstream"/>
    <s v="CAN"/>
    <m/>
    <s v="500 ml"/>
    <n v="2014"/>
    <s v="Nov"/>
    <n v="6.5"/>
    <x v="186"/>
    <n v="101.99"/>
  </r>
  <r>
    <s v="Brewer5"/>
    <x v="1"/>
    <x v="4"/>
    <s v="L Mainstream"/>
    <s v="CAN"/>
    <m/>
    <s v="500 ml"/>
    <n v="2014"/>
    <s v="Oct"/>
    <n v="6.5"/>
    <x v="186"/>
    <n v="209.7"/>
  </r>
  <r>
    <s v="Brewer5"/>
    <x v="1"/>
    <x v="4"/>
    <s v="L Mainstream"/>
    <s v="CAN"/>
    <m/>
    <s v="500 ml"/>
    <n v="2014"/>
    <s v="Sep"/>
    <n v="6.5"/>
    <x v="186"/>
    <n v="93.6"/>
  </r>
  <r>
    <s v="Brewer5"/>
    <x v="1"/>
    <x v="4"/>
    <s v="L Mainstream"/>
    <s v="CAN"/>
    <m/>
    <s v="500 ml"/>
    <n v="2015"/>
    <s v="Apr"/>
    <n v="6.5"/>
    <x v="186"/>
    <n v="228"/>
  </r>
  <r>
    <s v="Brewer5"/>
    <x v="1"/>
    <x v="4"/>
    <s v="L Mainstream"/>
    <s v="CAN"/>
    <m/>
    <s v="500 ml"/>
    <n v="2015"/>
    <s v="Aug"/>
    <n v="6.5"/>
    <x v="173"/>
    <n v="84.3"/>
  </r>
  <r>
    <s v="Brewer5"/>
    <x v="1"/>
    <x v="4"/>
    <s v="L Mainstream"/>
    <s v="CAN"/>
    <m/>
    <s v="500 ml"/>
    <n v="2015"/>
    <s v="Dec"/>
    <n v="6.5"/>
    <x v="173"/>
    <n v="372.6"/>
  </r>
  <r>
    <s v="Brewer5"/>
    <x v="1"/>
    <x v="4"/>
    <s v="L Mainstream"/>
    <s v="CAN"/>
    <m/>
    <s v="500 ml"/>
    <n v="2015"/>
    <s v="Feb"/>
    <n v="6.5"/>
    <x v="186"/>
    <n v="23.88"/>
  </r>
  <r>
    <s v="Brewer5"/>
    <x v="1"/>
    <x v="4"/>
    <s v="L Mainstream"/>
    <s v="CAN"/>
    <m/>
    <s v="500 ml"/>
    <n v="2015"/>
    <s v="Jan"/>
    <n v="6.5"/>
    <x v="186"/>
    <n v="6"/>
  </r>
  <r>
    <s v="Brewer5"/>
    <x v="1"/>
    <x v="4"/>
    <s v="L Mainstream"/>
    <s v="CAN"/>
    <m/>
    <s v="500 ml"/>
    <n v="2015"/>
    <s v="Jul"/>
    <n v="6.5"/>
    <x v="186"/>
    <n v="258"/>
  </r>
  <r>
    <s v="Brewer5"/>
    <x v="1"/>
    <x v="4"/>
    <s v="L Mainstream"/>
    <s v="CAN"/>
    <m/>
    <s v="500 ml"/>
    <n v="2015"/>
    <s v="Jun"/>
    <n v="6.5"/>
    <x v="186"/>
    <n v="0"/>
  </r>
  <r>
    <s v="Brewer5"/>
    <x v="1"/>
    <x v="4"/>
    <s v="L Mainstream"/>
    <s v="CAN"/>
    <m/>
    <s v="500 ml"/>
    <n v="2015"/>
    <s v="Mar"/>
    <n v="6.5"/>
    <x v="186"/>
    <n v="240.12"/>
  </r>
  <r>
    <s v="Brewer5"/>
    <x v="1"/>
    <x v="4"/>
    <s v="L Mainstream"/>
    <s v="CAN"/>
    <m/>
    <s v="500 ml"/>
    <n v="2015"/>
    <s v="May"/>
    <n v="6.5"/>
    <x v="186"/>
    <n v="43.98"/>
  </r>
  <r>
    <s v="Brewer5"/>
    <x v="1"/>
    <x v="4"/>
    <s v="L Mainstream"/>
    <s v="CAN"/>
    <m/>
    <s v="500 ml"/>
    <n v="2015"/>
    <s v="Nov"/>
    <n v="6.5"/>
    <x v="173"/>
    <n v="562.19999999999902"/>
  </r>
  <r>
    <s v="Brewer5"/>
    <x v="1"/>
    <x v="4"/>
    <s v="L Mainstream"/>
    <s v="CAN"/>
    <m/>
    <s v="500 ml"/>
    <n v="2015"/>
    <s v="Oct"/>
    <n v="6.5"/>
    <x v="173"/>
    <n v="255.599999999999"/>
  </r>
  <r>
    <s v="Brewer5"/>
    <x v="1"/>
    <x v="4"/>
    <s v="L Mainstream"/>
    <s v="CAN"/>
    <m/>
    <s v="500 ml"/>
    <n v="2015"/>
    <s v="Sep"/>
    <n v="6.5"/>
    <x v="173"/>
    <n v="234"/>
  </r>
  <r>
    <s v="Brewer5"/>
    <x v="1"/>
    <x v="4"/>
    <s v="L Mainstream"/>
    <s v="CAN"/>
    <m/>
    <s v="500 ml"/>
    <n v="2016"/>
    <s v="Apr"/>
    <n v="6.5"/>
    <x v="145"/>
    <n v="171"/>
  </r>
  <r>
    <s v="Brewer5"/>
    <x v="1"/>
    <x v="4"/>
    <s v="L Mainstream"/>
    <s v="CAN"/>
    <m/>
    <s v="500 ml"/>
    <n v="2016"/>
    <s v="Aug"/>
    <n v="6.89"/>
    <x v="174"/>
    <n v="0"/>
  </r>
  <r>
    <s v="Brewer5"/>
    <x v="1"/>
    <x v="4"/>
    <s v="L Mainstream"/>
    <s v="CAN"/>
    <m/>
    <s v="500 ml"/>
    <n v="2016"/>
    <s v="Dec"/>
    <n v="6.89"/>
    <x v="174"/>
    <n v="66"/>
  </r>
  <r>
    <s v="Brewer5"/>
    <x v="1"/>
    <x v="4"/>
    <s v="L Mainstream"/>
    <s v="CAN"/>
    <m/>
    <s v="500 ml"/>
    <n v="2016"/>
    <s v="Feb"/>
    <n v="6.5"/>
    <x v="145"/>
    <n v="48"/>
  </r>
  <r>
    <s v="Brewer5"/>
    <x v="1"/>
    <x v="4"/>
    <s v="L Mainstream"/>
    <s v="CAN"/>
    <m/>
    <s v="500 ml"/>
    <n v="2016"/>
    <s v="Jan"/>
    <n v="6.5"/>
    <x v="145"/>
    <n v="0"/>
  </r>
  <r>
    <s v="Brewer5"/>
    <x v="1"/>
    <x v="4"/>
    <s v="L Mainstream"/>
    <s v="CAN"/>
    <m/>
    <s v="500 ml"/>
    <n v="2016"/>
    <s v="Jul"/>
    <n v="6.89"/>
    <x v="174"/>
    <n v="0"/>
  </r>
  <r>
    <s v="Brewer5"/>
    <x v="1"/>
    <x v="4"/>
    <s v="L Mainstream"/>
    <s v="CAN"/>
    <m/>
    <s v="500 ml"/>
    <n v="2016"/>
    <s v="Jun"/>
    <n v="6.5"/>
    <x v="175"/>
    <n v="0"/>
  </r>
  <r>
    <s v="Brewer5"/>
    <x v="1"/>
    <x v="4"/>
    <s v="L Mainstream"/>
    <s v="CAN"/>
    <m/>
    <s v="500 ml"/>
    <n v="2016"/>
    <s v="Mar"/>
    <n v="6.5"/>
    <x v="145"/>
    <n v="489"/>
  </r>
  <r>
    <s v="Brewer5"/>
    <x v="1"/>
    <x v="4"/>
    <s v="L Mainstream"/>
    <s v="CAN"/>
    <m/>
    <s v="500 ml"/>
    <n v="2016"/>
    <s v="May"/>
    <n v="6.5"/>
    <x v="175"/>
    <n v="282"/>
  </r>
  <r>
    <s v="Brewer5"/>
    <x v="1"/>
    <x v="4"/>
    <s v="L Mainstream"/>
    <s v="CAN"/>
    <m/>
    <s v="500 ml"/>
    <n v="2016"/>
    <s v="Nov"/>
    <n v="6.89"/>
    <x v="174"/>
    <n v="251.4"/>
  </r>
  <r>
    <s v="Brewer5"/>
    <x v="1"/>
    <x v="4"/>
    <s v="L Mainstream"/>
    <s v="CAN"/>
    <m/>
    <s v="500 ml"/>
    <n v="2016"/>
    <s v="Oct"/>
    <n v="6.89"/>
    <x v="174"/>
    <n v="133.19999999999999"/>
  </r>
  <r>
    <s v="Brewer5"/>
    <x v="1"/>
    <x v="4"/>
    <s v="L Mainstream"/>
    <s v="CAN"/>
    <m/>
    <s v="500 ml"/>
    <n v="2016"/>
    <s v="Sep"/>
    <n v="6.89"/>
    <x v="174"/>
    <n v="162"/>
  </r>
  <r>
    <s v="Brewer5"/>
    <x v="1"/>
    <x v="4"/>
    <s v="L Mainstream"/>
    <s v="CAN"/>
    <m/>
    <s v="500 ml"/>
    <n v="2017"/>
    <s v="Apr"/>
    <n v="6.89"/>
    <x v="174"/>
    <n v="660"/>
  </r>
  <r>
    <s v="Brewer5"/>
    <x v="1"/>
    <x v="4"/>
    <s v="L Mainstream"/>
    <s v="CAN"/>
    <m/>
    <s v="500 ml"/>
    <n v="2017"/>
    <s v="Aug"/>
    <n v="7.15"/>
    <x v="176"/>
    <n v="60"/>
  </r>
  <r>
    <s v="Brewer5"/>
    <x v="1"/>
    <x v="4"/>
    <s v="L Mainstream"/>
    <s v="CAN"/>
    <m/>
    <s v="500 ml"/>
    <n v="2017"/>
    <s v="Dec"/>
    <n v="7.15"/>
    <x v="176"/>
    <n v="90"/>
  </r>
  <r>
    <s v="Brewer5"/>
    <x v="1"/>
    <x v="4"/>
    <s v="L Mainstream"/>
    <s v="CAN"/>
    <m/>
    <s v="500 ml"/>
    <n v="2017"/>
    <s v="Feb"/>
    <n v="6.89"/>
    <x v="174"/>
    <n v="102"/>
  </r>
  <r>
    <s v="Brewer5"/>
    <x v="1"/>
    <x v="4"/>
    <s v="L Mainstream"/>
    <s v="CAN"/>
    <m/>
    <s v="500 ml"/>
    <n v="2017"/>
    <s v="Jan"/>
    <n v="6.89"/>
    <x v="174"/>
    <n v="102"/>
  </r>
  <r>
    <s v="Brewer5"/>
    <x v="1"/>
    <x v="4"/>
    <s v="L Mainstream"/>
    <s v="CAN"/>
    <m/>
    <s v="500 ml"/>
    <n v="2017"/>
    <s v="Jul"/>
    <n v="7.15"/>
    <x v="176"/>
    <n v="222"/>
  </r>
  <r>
    <s v="Brewer5"/>
    <x v="1"/>
    <x v="4"/>
    <s v="L Mainstream"/>
    <s v="CAN"/>
    <m/>
    <s v="500 ml"/>
    <n v="2017"/>
    <s v="Jun"/>
    <n v="6.89"/>
    <x v="174"/>
    <n v="1287"/>
  </r>
  <r>
    <s v="Brewer5"/>
    <x v="1"/>
    <x v="4"/>
    <s v="L Mainstream"/>
    <s v="CAN"/>
    <m/>
    <s v="500 ml"/>
    <n v="2017"/>
    <s v="Mar"/>
    <n v="6.89"/>
    <x v="174"/>
    <n v="492"/>
  </r>
  <r>
    <s v="Brewer5"/>
    <x v="1"/>
    <x v="4"/>
    <s v="L Mainstream"/>
    <s v="CAN"/>
    <m/>
    <s v="500 ml"/>
    <n v="2017"/>
    <s v="May"/>
    <n v="6.89"/>
    <x v="174"/>
    <n v="414"/>
  </r>
  <r>
    <s v="Brewer5"/>
    <x v="1"/>
    <x v="4"/>
    <s v="L Mainstream"/>
    <s v="CAN"/>
    <m/>
    <s v="500 ml"/>
    <n v="2017"/>
    <s v="Nov"/>
    <n v="7.15"/>
    <x v="176"/>
    <n v="96"/>
  </r>
  <r>
    <s v="Brewer5"/>
    <x v="1"/>
    <x v="4"/>
    <s v="L Mainstream"/>
    <s v="CAN"/>
    <m/>
    <s v="500 ml"/>
    <n v="2017"/>
    <s v="Oct"/>
    <n v="7.15"/>
    <x v="176"/>
    <n v="342"/>
  </r>
  <r>
    <s v="Brewer5"/>
    <x v="1"/>
    <x v="4"/>
    <s v="L Mainstream"/>
    <s v="CAN"/>
    <m/>
    <s v="500 ml"/>
    <n v="2017"/>
    <s v="Sep"/>
    <n v="7.15"/>
    <x v="176"/>
    <n v="150"/>
  </r>
  <r>
    <s v="Brewer5"/>
    <x v="1"/>
    <x v="4"/>
    <s v="L Mainstream"/>
    <s v="CAN"/>
    <m/>
    <s v="500 ml"/>
    <n v="2018"/>
    <s v="Apr"/>
    <n v="7.15"/>
    <x v="176"/>
    <n v="522"/>
  </r>
  <r>
    <s v="Brewer5"/>
    <x v="1"/>
    <x v="4"/>
    <s v="L Mainstream"/>
    <s v="CAN"/>
    <m/>
    <s v="500 ml"/>
    <n v="2018"/>
    <s v="Aug"/>
    <n v="7.41"/>
    <x v="187"/>
    <n v="0"/>
  </r>
  <r>
    <s v="Brewer5"/>
    <x v="1"/>
    <x v="4"/>
    <s v="L Mainstream"/>
    <s v="CAN"/>
    <m/>
    <s v="500 ml"/>
    <n v="2018"/>
    <s v="Dec"/>
    <n v="7.41"/>
    <x v="187"/>
    <n v="83.99"/>
  </r>
  <r>
    <s v="Brewer5"/>
    <x v="1"/>
    <x v="4"/>
    <s v="L Mainstream"/>
    <s v="CAN"/>
    <m/>
    <s v="500 ml"/>
    <n v="2018"/>
    <s v="Feb"/>
    <n v="7.15"/>
    <x v="176"/>
    <n v="504"/>
  </r>
  <r>
    <s v="Brewer5"/>
    <x v="1"/>
    <x v="4"/>
    <s v="L Mainstream"/>
    <s v="CAN"/>
    <m/>
    <s v="500 ml"/>
    <n v="2018"/>
    <s v="Jan"/>
    <n v="7.15"/>
    <x v="176"/>
    <n v="96"/>
  </r>
  <r>
    <s v="Brewer5"/>
    <x v="1"/>
    <x v="4"/>
    <s v="L Mainstream"/>
    <s v="CAN"/>
    <m/>
    <s v="500 ml"/>
    <n v="2018"/>
    <s v="Jul"/>
    <n v="7.41"/>
    <x v="187"/>
    <n v="312"/>
  </r>
  <r>
    <s v="Brewer5"/>
    <x v="1"/>
    <x v="4"/>
    <s v="L Mainstream"/>
    <s v="CAN"/>
    <m/>
    <s v="500 ml"/>
    <n v="2018"/>
    <s v="Jun"/>
    <n v="7.15"/>
    <x v="176"/>
    <n v="525"/>
  </r>
  <r>
    <s v="Brewer5"/>
    <x v="1"/>
    <x v="4"/>
    <s v="L Mainstream"/>
    <s v="CAN"/>
    <m/>
    <s v="500 ml"/>
    <n v="2018"/>
    <s v="Mar"/>
    <n v="7.15"/>
    <x v="176"/>
    <n v="204"/>
  </r>
  <r>
    <s v="Brewer5"/>
    <x v="1"/>
    <x v="4"/>
    <s v="L Mainstream"/>
    <s v="CAN"/>
    <m/>
    <s v="500 ml"/>
    <n v="2018"/>
    <s v="May"/>
    <n v="7.15"/>
    <x v="176"/>
    <n v="516"/>
  </r>
  <r>
    <s v="Brewer5"/>
    <x v="1"/>
    <x v="4"/>
    <s v="L Mainstream"/>
    <s v="CAN"/>
    <m/>
    <s v="500 ml"/>
    <n v="2018"/>
    <s v="Nov"/>
    <n v="7.41"/>
    <x v="187"/>
    <n v="102.009999999999"/>
  </r>
  <r>
    <s v="Brewer5"/>
    <x v="1"/>
    <x v="4"/>
    <s v="L Mainstream"/>
    <s v="CAN"/>
    <m/>
    <s v="500 ml"/>
    <n v="2018"/>
    <s v="Oct"/>
    <n v="7.41"/>
    <x v="187"/>
    <n v="270.00999999999902"/>
  </r>
  <r>
    <s v="Brewer5"/>
    <x v="1"/>
    <x v="4"/>
    <s v="L Mainstream"/>
    <s v="CAN"/>
    <m/>
    <s v="500 ml"/>
    <n v="2018"/>
    <s v="Sep"/>
    <n v="7.41"/>
    <x v="187"/>
    <n v="60.01"/>
  </r>
  <r>
    <s v="Brewer5"/>
    <x v="1"/>
    <x v="4"/>
    <s v="L Mainstream"/>
    <s v="CAN"/>
    <m/>
    <s v="500 ml"/>
    <n v="2019"/>
    <s v="Apr"/>
    <n v="7.41"/>
    <x v="187"/>
    <n v="165"/>
  </r>
  <r>
    <s v="Brewer5"/>
    <x v="1"/>
    <x v="4"/>
    <s v="L Mainstream"/>
    <s v="CAN"/>
    <m/>
    <s v="500 ml"/>
    <n v="2019"/>
    <s v="Aug"/>
    <n v="7.93"/>
    <x v="178"/>
    <n v="0"/>
  </r>
  <r>
    <s v="Brewer5"/>
    <x v="1"/>
    <x v="4"/>
    <s v="L Mainstream"/>
    <s v="CAN"/>
    <m/>
    <s v="500 ml"/>
    <n v="2019"/>
    <s v="Feb"/>
    <n v="7.41"/>
    <x v="187"/>
    <n v="71.989999999999995"/>
  </r>
  <r>
    <s v="Brewer5"/>
    <x v="1"/>
    <x v="4"/>
    <s v="L Mainstream"/>
    <s v="CAN"/>
    <m/>
    <s v="500 ml"/>
    <n v="2019"/>
    <s v="Jan"/>
    <n v="7.41"/>
    <x v="187"/>
    <n v="119.989999999999"/>
  </r>
  <r>
    <s v="Brewer5"/>
    <x v="1"/>
    <x v="4"/>
    <s v="L Mainstream"/>
    <s v="CAN"/>
    <m/>
    <s v="500 ml"/>
    <n v="2019"/>
    <s v="Jul"/>
    <n v="7.93"/>
    <x v="178"/>
    <n v="99"/>
  </r>
  <r>
    <s v="Brewer5"/>
    <x v="1"/>
    <x v="4"/>
    <s v="L Mainstream"/>
    <s v="CAN"/>
    <m/>
    <s v="500 ml"/>
    <n v="2019"/>
    <s v="Jun"/>
    <n v="7.41"/>
    <x v="187"/>
    <n v="24"/>
  </r>
  <r>
    <s v="Brewer5"/>
    <x v="1"/>
    <x v="4"/>
    <s v="L Mainstream"/>
    <s v="CAN"/>
    <m/>
    <s v="500 ml"/>
    <n v="2019"/>
    <s v="Mar"/>
    <n v="7.41"/>
    <x v="187"/>
    <n v="189"/>
  </r>
  <r>
    <s v="Brewer5"/>
    <x v="1"/>
    <x v="4"/>
    <s v="L Mainstream"/>
    <s v="CAN"/>
    <m/>
    <s v="500 ml"/>
    <n v="2019"/>
    <s v="May"/>
    <n v="7.41"/>
    <x v="187"/>
    <n v="12"/>
  </r>
  <r>
    <s v="Brewer5"/>
    <x v="1"/>
    <x v="8"/>
    <s v="L Mainstream"/>
    <s v="Bottle"/>
    <m/>
    <s v="650 ml"/>
    <n v="2014"/>
    <s v="Apr"/>
    <n v="5.85"/>
    <x v="115"/>
    <n v="2359.49999999999"/>
  </r>
  <r>
    <s v="Brewer5"/>
    <x v="1"/>
    <x v="8"/>
    <s v="L Mainstream"/>
    <s v="Bottle"/>
    <m/>
    <s v="650 ml"/>
    <n v="2014"/>
    <s v="Aug"/>
    <n v="5.85"/>
    <x v="188"/>
    <n v="643.5"/>
  </r>
  <r>
    <s v="Brewer5"/>
    <x v="1"/>
    <x v="8"/>
    <s v="L Mainstream"/>
    <s v="Bottle"/>
    <m/>
    <s v="650 ml"/>
    <n v="2014"/>
    <s v="Dec"/>
    <n v="5.85"/>
    <x v="188"/>
    <n v="1419.61"/>
  </r>
  <r>
    <s v="Brewer5"/>
    <x v="1"/>
    <x v="8"/>
    <s v="L Mainstream"/>
    <s v="Bottle"/>
    <m/>
    <s v="650 ml"/>
    <n v="2014"/>
    <s v="Feb"/>
    <n v="5.85"/>
    <x v="115"/>
    <n v="1068.5999999999999"/>
  </r>
  <r>
    <s v="Brewer5"/>
    <x v="1"/>
    <x v="8"/>
    <s v="L Mainstream"/>
    <s v="Bottle"/>
    <m/>
    <s v="650 ml"/>
    <n v="2014"/>
    <s v="Jan"/>
    <n v="5.85"/>
    <x v="115"/>
    <n v="936"/>
  </r>
  <r>
    <s v="Brewer5"/>
    <x v="1"/>
    <x v="8"/>
    <s v="L Mainstream"/>
    <s v="Bottle"/>
    <m/>
    <s v="650 ml"/>
    <n v="2014"/>
    <s v="Jul"/>
    <n v="5.85"/>
    <x v="189"/>
    <n v="3236.99999999999"/>
  </r>
  <r>
    <s v="Brewer5"/>
    <x v="1"/>
    <x v="8"/>
    <s v="L Mainstream"/>
    <s v="Bottle"/>
    <m/>
    <s v="650 ml"/>
    <n v="2014"/>
    <s v="Jun"/>
    <n v="5.85"/>
    <x v="115"/>
    <n v="4516.2"/>
  </r>
  <r>
    <s v="Brewer5"/>
    <x v="1"/>
    <x v="8"/>
    <s v="L Mainstream"/>
    <s v="Bottle"/>
    <m/>
    <s v="650 ml"/>
    <n v="2014"/>
    <s v="Mar"/>
    <n v="5.85"/>
    <x v="115"/>
    <n v="2657.85"/>
  </r>
  <r>
    <s v="Brewer5"/>
    <x v="1"/>
    <x v="8"/>
    <s v="L Mainstream"/>
    <s v="Bottle"/>
    <m/>
    <s v="650 ml"/>
    <n v="2014"/>
    <s v="May"/>
    <n v="5.85"/>
    <x v="115"/>
    <n v="2067"/>
  </r>
  <r>
    <s v="Brewer5"/>
    <x v="1"/>
    <x v="8"/>
    <s v="L Mainstream"/>
    <s v="Bottle"/>
    <m/>
    <s v="650 ml"/>
    <n v="2014"/>
    <s v="Nov"/>
    <n v="5.85"/>
    <x v="188"/>
    <n v="1365"/>
  </r>
  <r>
    <s v="Brewer5"/>
    <x v="1"/>
    <x v="8"/>
    <s v="L Mainstream"/>
    <s v="Bottle"/>
    <m/>
    <s v="650 ml"/>
    <n v="2014"/>
    <s v="Oct"/>
    <n v="5.85"/>
    <x v="188"/>
    <n v="2832.57"/>
  </r>
  <r>
    <s v="Brewer5"/>
    <x v="1"/>
    <x v="8"/>
    <s v="L Mainstream"/>
    <s v="Bottle"/>
    <m/>
    <s v="650 ml"/>
    <n v="2014"/>
    <s v="Sep"/>
    <n v="5.85"/>
    <x v="188"/>
    <n v="1100.57"/>
  </r>
  <r>
    <s v="Brewer5"/>
    <x v="1"/>
    <x v="8"/>
    <s v="L Mainstream"/>
    <s v="Bottle"/>
    <m/>
    <s v="650 ml"/>
    <n v="2015"/>
    <s v="Apr"/>
    <n v="5.85"/>
    <x v="188"/>
    <n v="2847"/>
  </r>
  <r>
    <s v="Brewer5"/>
    <x v="1"/>
    <x v="8"/>
    <s v="L Mainstream"/>
    <s v="Bottle"/>
    <m/>
    <s v="650 ml"/>
    <n v="2015"/>
    <s v="Aug"/>
    <n v="6.5"/>
    <x v="190"/>
    <n v="1107.5999999999999"/>
  </r>
  <r>
    <s v="Brewer5"/>
    <x v="1"/>
    <x v="8"/>
    <s v="L Mainstream"/>
    <s v="Bottle"/>
    <m/>
    <s v="650 ml"/>
    <n v="2015"/>
    <s v="Dec"/>
    <n v="6.5"/>
    <x v="190"/>
    <n v="2090.0100000000002"/>
  </r>
  <r>
    <s v="Brewer5"/>
    <x v="1"/>
    <x v="8"/>
    <s v="L Mainstream"/>
    <s v="Bottle"/>
    <m/>
    <s v="650 ml"/>
    <n v="2015"/>
    <s v="Feb"/>
    <n v="5.85"/>
    <x v="188"/>
    <n v="1724.26999999999"/>
  </r>
  <r>
    <s v="Brewer5"/>
    <x v="1"/>
    <x v="8"/>
    <s v="L Mainstream"/>
    <s v="Bottle"/>
    <m/>
    <s v="650 ml"/>
    <n v="2015"/>
    <s v="Jan"/>
    <n v="5.85"/>
    <x v="188"/>
    <n v="990.6"/>
  </r>
  <r>
    <s v="Brewer5"/>
    <x v="1"/>
    <x v="8"/>
    <s v="L Mainstream"/>
    <s v="Bottle"/>
    <m/>
    <s v="650 ml"/>
    <n v="2015"/>
    <s v="Jul"/>
    <n v="5.85"/>
    <x v="188"/>
    <n v="5054.3999999999996"/>
  </r>
  <r>
    <s v="Brewer5"/>
    <x v="1"/>
    <x v="8"/>
    <s v="L Mainstream"/>
    <s v="Bottle"/>
    <m/>
    <s v="650 ml"/>
    <n v="2015"/>
    <s v="Jun"/>
    <n v="5.85"/>
    <x v="188"/>
    <n v="3104.4"/>
  </r>
  <r>
    <s v="Brewer5"/>
    <x v="1"/>
    <x v="8"/>
    <s v="L Mainstream"/>
    <s v="Bottle"/>
    <m/>
    <s v="650 ml"/>
    <n v="2015"/>
    <s v="Mar"/>
    <n v="5.85"/>
    <x v="188"/>
    <n v="2499.44"/>
  </r>
  <r>
    <s v="Brewer5"/>
    <x v="1"/>
    <x v="8"/>
    <s v="L Mainstream"/>
    <s v="Bottle"/>
    <m/>
    <s v="650 ml"/>
    <n v="2015"/>
    <s v="May"/>
    <n v="5.85"/>
    <x v="188"/>
    <n v="1016.96"/>
  </r>
  <r>
    <s v="Brewer5"/>
    <x v="1"/>
    <x v="8"/>
    <s v="L Mainstream"/>
    <s v="Bottle"/>
    <m/>
    <s v="650 ml"/>
    <n v="2015"/>
    <s v="Nov"/>
    <n v="6.5"/>
    <x v="190"/>
    <n v="717.6"/>
  </r>
  <r>
    <s v="Brewer5"/>
    <x v="1"/>
    <x v="8"/>
    <s v="L Mainstream"/>
    <s v="Bottle"/>
    <m/>
    <s v="650 ml"/>
    <n v="2015"/>
    <s v="Oct"/>
    <n v="6.5"/>
    <x v="190"/>
    <n v="3759.6"/>
  </r>
  <r>
    <s v="Brewer5"/>
    <x v="1"/>
    <x v="8"/>
    <s v="L Mainstream"/>
    <s v="Bottle"/>
    <m/>
    <s v="650 ml"/>
    <n v="2015"/>
    <s v="Sep"/>
    <n v="6.5"/>
    <x v="190"/>
    <n v="2176.1999999999998"/>
  </r>
  <r>
    <s v="Brewer5"/>
    <x v="1"/>
    <x v="8"/>
    <s v="L Mainstream"/>
    <s v="Bottle"/>
    <m/>
    <s v="650 ml"/>
    <n v="2016"/>
    <s v="Apr"/>
    <n v="6.5"/>
    <x v="191"/>
    <n v="2684.7599999999902"/>
  </r>
  <r>
    <s v="Brewer5"/>
    <x v="1"/>
    <x v="8"/>
    <s v="L Mainstream"/>
    <s v="Bottle"/>
    <m/>
    <s v="650 ml"/>
    <n v="2016"/>
    <s v="Aug"/>
    <n v="7.02"/>
    <x v="192"/>
    <n v="2215.1999999999998"/>
  </r>
  <r>
    <s v="Brewer5"/>
    <x v="1"/>
    <x v="8"/>
    <s v="L Mainstream"/>
    <s v="Bottle"/>
    <m/>
    <s v="650 ml"/>
    <n v="2016"/>
    <s v="Dec"/>
    <n v="7.02"/>
    <x v="192"/>
    <n v="4332.12"/>
  </r>
  <r>
    <s v="Brewer5"/>
    <x v="1"/>
    <x v="8"/>
    <s v="L Mainstream"/>
    <s v="Bottle"/>
    <m/>
    <s v="650 ml"/>
    <n v="2016"/>
    <s v="Feb"/>
    <n v="6.5"/>
    <x v="191"/>
    <n v="2691"/>
  </r>
  <r>
    <s v="Brewer5"/>
    <x v="1"/>
    <x v="8"/>
    <s v="L Mainstream"/>
    <s v="Bottle"/>
    <m/>
    <s v="650 ml"/>
    <n v="2016"/>
    <s v="Jan"/>
    <n v="6.5"/>
    <x v="191"/>
    <n v="2332.1999999999898"/>
  </r>
  <r>
    <s v="Brewer5"/>
    <x v="1"/>
    <x v="8"/>
    <s v="L Mainstream"/>
    <s v="Bottle"/>
    <m/>
    <s v="650 ml"/>
    <n v="2016"/>
    <s v="Jul"/>
    <n v="7.02"/>
    <x v="192"/>
    <n v="4453.8"/>
  </r>
  <r>
    <s v="Brewer5"/>
    <x v="1"/>
    <x v="8"/>
    <s v="L Mainstream"/>
    <s v="Bottle"/>
    <m/>
    <s v="650 ml"/>
    <n v="2016"/>
    <s v="Jun"/>
    <n v="6.5"/>
    <x v="191"/>
    <n v="5311.7999999999902"/>
  </r>
  <r>
    <s v="Brewer5"/>
    <x v="1"/>
    <x v="8"/>
    <s v="L Mainstream"/>
    <s v="Bottle"/>
    <m/>
    <s v="650 ml"/>
    <n v="2016"/>
    <s v="Mar"/>
    <n v="6.5"/>
    <x v="191"/>
    <n v="2691"/>
  </r>
  <r>
    <s v="Brewer5"/>
    <x v="1"/>
    <x v="8"/>
    <s v="L Mainstream"/>
    <s v="Bottle"/>
    <m/>
    <s v="650 ml"/>
    <n v="2016"/>
    <s v="May"/>
    <n v="6.5"/>
    <x v="191"/>
    <n v="4290"/>
  </r>
  <r>
    <s v="Brewer5"/>
    <x v="1"/>
    <x v="8"/>
    <s v="L Mainstream"/>
    <s v="Bottle"/>
    <m/>
    <s v="650 ml"/>
    <n v="2016"/>
    <s v="Nov"/>
    <n v="7.02"/>
    <x v="192"/>
    <n v="5896.7999999999902"/>
  </r>
  <r>
    <s v="Brewer5"/>
    <x v="1"/>
    <x v="8"/>
    <s v="L Mainstream"/>
    <s v="Bottle"/>
    <m/>
    <s v="650 ml"/>
    <n v="2016"/>
    <s v="Oct"/>
    <n v="7.02"/>
    <x v="192"/>
    <n v="4742.3999999999996"/>
  </r>
  <r>
    <s v="Brewer5"/>
    <x v="1"/>
    <x v="8"/>
    <s v="L Mainstream"/>
    <s v="Bottle"/>
    <m/>
    <s v="650 ml"/>
    <n v="2016"/>
    <s v="Sep"/>
    <n v="7.02"/>
    <x v="192"/>
    <n v="4859.3999999999996"/>
  </r>
  <r>
    <s v="Brewer5"/>
    <x v="1"/>
    <x v="8"/>
    <s v="L Mainstream"/>
    <s v="Bottle"/>
    <m/>
    <s v="650 ml"/>
    <n v="2017"/>
    <s v="Apr"/>
    <n v="7.02"/>
    <x v="192"/>
    <n v="6856.2"/>
  </r>
  <r>
    <s v="Brewer5"/>
    <x v="1"/>
    <x v="8"/>
    <s v="L Mainstream"/>
    <s v="Bottle"/>
    <m/>
    <s v="650 ml"/>
    <n v="2017"/>
    <s v="Aug"/>
    <n v="7.54"/>
    <x v="193"/>
    <n v="8322.5999999999894"/>
  </r>
  <r>
    <s v="Brewer5"/>
    <x v="1"/>
    <x v="8"/>
    <s v="L Mainstream"/>
    <s v="Bottle"/>
    <m/>
    <s v="650 ml"/>
    <n v="2017"/>
    <s v="Dec"/>
    <n v="7.54"/>
    <x v="193"/>
    <n v="5928"/>
  </r>
  <r>
    <s v="Brewer5"/>
    <x v="1"/>
    <x v="8"/>
    <s v="L Mainstream"/>
    <s v="Bottle"/>
    <m/>
    <s v="650 ml"/>
    <n v="2017"/>
    <s v="Feb"/>
    <n v="7.02"/>
    <x v="192"/>
    <n v="4204.2"/>
  </r>
  <r>
    <s v="Brewer5"/>
    <x v="1"/>
    <x v="8"/>
    <s v="L Mainstream"/>
    <s v="Bottle"/>
    <m/>
    <s v="650 ml"/>
    <n v="2017"/>
    <s v="Jan"/>
    <n v="7.02"/>
    <x v="192"/>
    <n v="3393"/>
  </r>
  <r>
    <s v="Brewer5"/>
    <x v="1"/>
    <x v="8"/>
    <s v="L Mainstream"/>
    <s v="Bottle"/>
    <m/>
    <s v="650 ml"/>
    <n v="2017"/>
    <s v="Jul"/>
    <n v="7.54"/>
    <x v="193"/>
    <n v="5924.1"/>
  </r>
  <r>
    <s v="Brewer5"/>
    <x v="1"/>
    <x v="8"/>
    <s v="L Mainstream"/>
    <s v="Bottle"/>
    <m/>
    <s v="650 ml"/>
    <n v="2017"/>
    <s v="Jun"/>
    <n v="7.02"/>
    <x v="192"/>
    <n v="6317.99999999999"/>
  </r>
  <r>
    <s v="Brewer5"/>
    <x v="1"/>
    <x v="8"/>
    <s v="L Mainstream"/>
    <s v="Bottle"/>
    <m/>
    <s v="650 ml"/>
    <n v="2017"/>
    <s v="Mar"/>
    <n v="7.02"/>
    <x v="192"/>
    <n v="3322.8"/>
  </r>
  <r>
    <s v="Brewer5"/>
    <x v="1"/>
    <x v="8"/>
    <s v="L Mainstream"/>
    <s v="Bottle"/>
    <m/>
    <s v="650 ml"/>
    <n v="2017"/>
    <s v="May"/>
    <n v="7.02"/>
    <x v="192"/>
    <n v="6310.2"/>
  </r>
  <r>
    <s v="Brewer5"/>
    <x v="1"/>
    <x v="8"/>
    <s v="L Mainstream"/>
    <s v="Bottle"/>
    <m/>
    <s v="650 ml"/>
    <n v="2017"/>
    <s v="Nov"/>
    <n v="7.54"/>
    <x v="193"/>
    <n v="6926.4"/>
  </r>
  <r>
    <s v="Brewer5"/>
    <x v="1"/>
    <x v="8"/>
    <s v="L Mainstream"/>
    <s v="Bottle"/>
    <m/>
    <s v="650 ml"/>
    <n v="2017"/>
    <s v="Oct"/>
    <n v="7.54"/>
    <x v="193"/>
    <n v="8580"/>
  </r>
  <r>
    <s v="Brewer5"/>
    <x v="1"/>
    <x v="8"/>
    <s v="L Mainstream"/>
    <s v="Bottle"/>
    <m/>
    <s v="650 ml"/>
    <n v="2017"/>
    <s v="Sep"/>
    <n v="7.54"/>
    <x v="193"/>
    <n v="8970"/>
  </r>
  <r>
    <s v="Brewer5"/>
    <x v="1"/>
    <x v="8"/>
    <s v="L Mainstream"/>
    <s v="Bottle"/>
    <m/>
    <s v="650 ml"/>
    <n v="2018"/>
    <s v="Apr"/>
    <n v="7.54"/>
    <x v="193"/>
    <n v="9165"/>
  </r>
  <r>
    <s v="Brewer5"/>
    <x v="1"/>
    <x v="8"/>
    <s v="L Mainstream"/>
    <s v="Bottle"/>
    <m/>
    <s v="650 ml"/>
    <n v="2018"/>
    <s v="Aug"/>
    <n v="8.19"/>
    <x v="194"/>
    <n v="8346"/>
  </r>
  <r>
    <s v="Brewer5"/>
    <x v="1"/>
    <x v="8"/>
    <s v="L Mainstream"/>
    <s v="Bottle"/>
    <m/>
    <s v="650 ml"/>
    <n v="2018"/>
    <s v="Dec"/>
    <n v="8.19"/>
    <x v="194"/>
    <n v="7253.99"/>
  </r>
  <r>
    <s v="Brewer5"/>
    <x v="1"/>
    <x v="8"/>
    <s v="L Mainstream"/>
    <s v="Bottle"/>
    <m/>
    <s v="650 ml"/>
    <n v="2018"/>
    <s v="Feb"/>
    <n v="7.54"/>
    <x v="193"/>
    <n v="4523.99999999999"/>
  </r>
  <r>
    <s v="Brewer5"/>
    <x v="1"/>
    <x v="8"/>
    <s v="L Mainstream"/>
    <s v="Bottle"/>
    <m/>
    <s v="650 ml"/>
    <n v="2018"/>
    <s v="Jan"/>
    <n v="7.54"/>
    <x v="193"/>
    <n v="4406.99999999999"/>
  </r>
  <r>
    <s v="Brewer5"/>
    <x v="1"/>
    <x v="8"/>
    <s v="L Mainstream"/>
    <s v="Bottle"/>
    <m/>
    <s v="650 ml"/>
    <n v="2018"/>
    <s v="Jul"/>
    <n v="8.19"/>
    <x v="194"/>
    <n v="6364.7999999999902"/>
  </r>
  <r>
    <s v="Brewer5"/>
    <x v="1"/>
    <x v="8"/>
    <s v="L Mainstream"/>
    <s v="Bottle"/>
    <m/>
    <s v="650 ml"/>
    <n v="2018"/>
    <s v="Jun"/>
    <n v="7.54"/>
    <x v="193"/>
    <n v="8186.0999999999904"/>
  </r>
  <r>
    <s v="Brewer5"/>
    <x v="1"/>
    <x v="8"/>
    <s v="L Mainstream"/>
    <s v="Bottle"/>
    <m/>
    <s v="650 ml"/>
    <n v="2018"/>
    <s v="Mar"/>
    <n v="7.54"/>
    <x v="193"/>
    <n v="8112"/>
  </r>
  <r>
    <s v="Brewer5"/>
    <x v="1"/>
    <x v="8"/>
    <s v="L Mainstream"/>
    <s v="Bottle"/>
    <m/>
    <s v="650 ml"/>
    <n v="2018"/>
    <s v="May"/>
    <n v="7.54"/>
    <x v="193"/>
    <n v="8502"/>
  </r>
  <r>
    <s v="Brewer5"/>
    <x v="1"/>
    <x v="8"/>
    <s v="L Mainstream"/>
    <s v="Bottle"/>
    <m/>
    <s v="650 ml"/>
    <n v="2018"/>
    <s v="Nov"/>
    <n v="8.19"/>
    <x v="194"/>
    <n v="10561.19"/>
  </r>
  <r>
    <s v="Brewer5"/>
    <x v="1"/>
    <x v="8"/>
    <s v="L Mainstream"/>
    <s v="Bottle"/>
    <m/>
    <s v="650 ml"/>
    <n v="2018"/>
    <s v="Oct"/>
    <n v="8.19"/>
    <x v="194"/>
    <n v="10966.81"/>
  </r>
  <r>
    <s v="Brewer5"/>
    <x v="1"/>
    <x v="8"/>
    <s v="L Mainstream"/>
    <s v="Bottle"/>
    <m/>
    <s v="650 ml"/>
    <n v="2018"/>
    <s v="Sep"/>
    <n v="8.19"/>
    <x v="194"/>
    <n v="9465.0699999999906"/>
  </r>
  <r>
    <s v="Brewer5"/>
    <x v="1"/>
    <x v="8"/>
    <s v="L Mainstream"/>
    <s v="Bottle"/>
    <m/>
    <s v="650 ml"/>
    <n v="2019"/>
    <s v="Apr"/>
    <n v="8.19"/>
    <x v="194"/>
    <n v="10288.200000000001"/>
  </r>
  <r>
    <s v="Brewer5"/>
    <x v="1"/>
    <x v="8"/>
    <s v="L Mainstream"/>
    <s v="Bottle"/>
    <m/>
    <s v="650 ml"/>
    <n v="2019"/>
    <s v="Aug"/>
    <n v="9.1"/>
    <x v="195"/>
    <n v="0"/>
  </r>
  <r>
    <s v="Brewer5"/>
    <x v="1"/>
    <x v="8"/>
    <s v="L Mainstream"/>
    <s v="Bottle"/>
    <m/>
    <s v="650 ml"/>
    <n v="2019"/>
    <s v="Feb"/>
    <n v="8.19"/>
    <x v="194"/>
    <n v="6746.98"/>
  </r>
  <r>
    <s v="Brewer5"/>
    <x v="1"/>
    <x v="8"/>
    <s v="L Mainstream"/>
    <s v="Bottle"/>
    <m/>
    <s v="650 ml"/>
    <n v="2019"/>
    <s v="Jan"/>
    <n v="8.19"/>
    <x v="194"/>
    <n v="4984.1899999999996"/>
  </r>
  <r>
    <s v="Brewer5"/>
    <x v="1"/>
    <x v="8"/>
    <s v="L Mainstream"/>
    <s v="Bottle"/>
    <m/>
    <s v="650 ml"/>
    <n v="2019"/>
    <s v="Jul"/>
    <n v="9.1"/>
    <x v="195"/>
    <n v="4079.4"/>
  </r>
  <r>
    <s v="Brewer5"/>
    <x v="1"/>
    <x v="8"/>
    <s v="L Mainstream"/>
    <s v="Bottle"/>
    <m/>
    <s v="650 ml"/>
    <n v="2019"/>
    <s v="Jun"/>
    <n v="8.19"/>
    <x v="194"/>
    <n v="12846.6"/>
  </r>
  <r>
    <s v="Brewer5"/>
    <x v="1"/>
    <x v="8"/>
    <s v="L Mainstream"/>
    <s v="Bottle"/>
    <m/>
    <s v="650 ml"/>
    <n v="2019"/>
    <s v="Mar"/>
    <n v="8.19"/>
    <x v="194"/>
    <n v="8072.99999999999"/>
  </r>
  <r>
    <s v="Brewer5"/>
    <x v="1"/>
    <x v="8"/>
    <s v="L Mainstream"/>
    <s v="Bottle"/>
    <m/>
    <s v="650 ml"/>
    <n v="2019"/>
    <s v="May"/>
    <n v="8.19"/>
    <x v="194"/>
    <n v="12877.8"/>
  </r>
  <r>
    <s v="Brewer5"/>
    <x v="1"/>
    <x v="8"/>
    <s v="L Mainstream"/>
    <s v="CAN"/>
    <m/>
    <s v="500 ml"/>
    <n v="2014"/>
    <s v="Apr"/>
    <n v="6.5"/>
    <x v="173"/>
    <n v="105"/>
  </r>
  <r>
    <s v="Brewer5"/>
    <x v="1"/>
    <x v="8"/>
    <s v="L Mainstream"/>
    <s v="CAN"/>
    <m/>
    <s v="500 ml"/>
    <n v="2014"/>
    <s v="Aug"/>
    <n v="6.5"/>
    <x v="94"/>
    <n v="0"/>
  </r>
  <r>
    <s v="Brewer5"/>
    <x v="1"/>
    <x v="8"/>
    <s v="L Mainstream"/>
    <s v="CAN"/>
    <m/>
    <s v="500 ml"/>
    <n v="2014"/>
    <s v="Dec"/>
    <n v="6.5"/>
    <x v="94"/>
    <n v="60"/>
  </r>
  <r>
    <s v="Brewer5"/>
    <x v="1"/>
    <x v="8"/>
    <s v="L Mainstream"/>
    <s v="CAN"/>
    <m/>
    <s v="500 ml"/>
    <n v="2014"/>
    <s v="Feb"/>
    <n v="6.5"/>
    <x v="173"/>
    <n v="42"/>
  </r>
  <r>
    <s v="Brewer5"/>
    <x v="1"/>
    <x v="8"/>
    <s v="L Mainstream"/>
    <s v="CAN"/>
    <m/>
    <s v="500 ml"/>
    <n v="2014"/>
    <s v="Jan"/>
    <n v="6.5"/>
    <x v="173"/>
    <n v="30"/>
  </r>
  <r>
    <s v="Brewer5"/>
    <x v="1"/>
    <x v="8"/>
    <s v="L Mainstream"/>
    <s v="CAN"/>
    <m/>
    <s v="500 ml"/>
    <n v="2014"/>
    <s v="Jul"/>
    <n v="6.5"/>
    <x v="173"/>
    <n v="150"/>
  </r>
  <r>
    <s v="Brewer5"/>
    <x v="1"/>
    <x v="8"/>
    <s v="L Mainstream"/>
    <s v="CAN"/>
    <m/>
    <s v="500 ml"/>
    <n v="2014"/>
    <s v="Jun"/>
    <n v="6.5"/>
    <x v="173"/>
    <n v="45"/>
  </r>
  <r>
    <s v="Brewer5"/>
    <x v="1"/>
    <x v="8"/>
    <s v="L Mainstream"/>
    <s v="CAN"/>
    <m/>
    <s v="500 ml"/>
    <n v="2014"/>
    <s v="Mar"/>
    <n v="6.5"/>
    <x v="173"/>
    <n v="30"/>
  </r>
  <r>
    <s v="Brewer5"/>
    <x v="1"/>
    <x v="8"/>
    <s v="L Mainstream"/>
    <s v="CAN"/>
    <m/>
    <s v="500 ml"/>
    <n v="2014"/>
    <s v="May"/>
    <n v="6.5"/>
    <x v="173"/>
    <n v="102"/>
  </r>
  <r>
    <s v="Brewer5"/>
    <x v="1"/>
    <x v="8"/>
    <s v="L Mainstream"/>
    <s v="CAN"/>
    <m/>
    <s v="500 ml"/>
    <n v="2014"/>
    <s v="Nov"/>
    <n v="6.5"/>
    <x v="94"/>
    <n v="24.01"/>
  </r>
  <r>
    <s v="Brewer5"/>
    <x v="1"/>
    <x v="8"/>
    <s v="L Mainstream"/>
    <s v="CAN"/>
    <m/>
    <s v="500 ml"/>
    <n v="2014"/>
    <s v="Oct"/>
    <n v="6.5"/>
    <x v="94"/>
    <n v="0"/>
  </r>
  <r>
    <s v="Brewer5"/>
    <x v="1"/>
    <x v="8"/>
    <s v="L Mainstream"/>
    <s v="CAN"/>
    <m/>
    <s v="500 ml"/>
    <n v="2014"/>
    <s v="Sep"/>
    <n v="6.5"/>
    <x v="94"/>
    <n v="27"/>
  </r>
  <r>
    <s v="Brewer5"/>
    <x v="1"/>
    <x v="8"/>
    <s v="L Mainstream"/>
    <s v="CAN"/>
    <m/>
    <s v="500 ml"/>
    <n v="2015"/>
    <s v="Apr"/>
    <n v="6.5"/>
    <x v="94"/>
    <n v="114"/>
  </r>
  <r>
    <s v="Brewer5"/>
    <x v="1"/>
    <x v="8"/>
    <s v="L Mainstream"/>
    <s v="CAN"/>
    <m/>
    <s v="500 ml"/>
    <n v="2015"/>
    <s v="Aug"/>
    <n v="6.5"/>
    <x v="173"/>
    <n v="141.30000000000001"/>
  </r>
  <r>
    <s v="Brewer5"/>
    <x v="1"/>
    <x v="8"/>
    <s v="L Mainstream"/>
    <s v="CAN"/>
    <m/>
    <s v="500 ml"/>
    <n v="2015"/>
    <s v="Dec"/>
    <n v="6.5"/>
    <x v="173"/>
    <n v="0"/>
  </r>
  <r>
    <s v="Brewer5"/>
    <x v="1"/>
    <x v="8"/>
    <s v="L Mainstream"/>
    <s v="CAN"/>
    <m/>
    <s v="500 ml"/>
    <n v="2015"/>
    <s v="Feb"/>
    <n v="6.5"/>
    <x v="94"/>
    <n v="59.64"/>
  </r>
  <r>
    <s v="Brewer5"/>
    <x v="1"/>
    <x v="8"/>
    <s v="L Mainstream"/>
    <s v="CAN"/>
    <m/>
    <s v="500 ml"/>
    <n v="2015"/>
    <s v="Jan"/>
    <n v="6.5"/>
    <x v="94"/>
    <n v="42"/>
  </r>
  <r>
    <s v="Brewer5"/>
    <x v="1"/>
    <x v="8"/>
    <s v="L Mainstream"/>
    <s v="CAN"/>
    <m/>
    <s v="500 ml"/>
    <n v="2015"/>
    <s v="Jul"/>
    <n v="6.5"/>
    <x v="94"/>
    <n v="762"/>
  </r>
  <r>
    <s v="Brewer5"/>
    <x v="1"/>
    <x v="8"/>
    <s v="L Mainstream"/>
    <s v="CAN"/>
    <m/>
    <s v="500 ml"/>
    <n v="2015"/>
    <s v="Jun"/>
    <n v="6.5"/>
    <x v="94"/>
    <n v="0"/>
  </r>
  <r>
    <s v="Brewer5"/>
    <x v="1"/>
    <x v="8"/>
    <s v="L Mainstream"/>
    <s v="CAN"/>
    <m/>
    <s v="500 ml"/>
    <n v="2015"/>
    <s v="Mar"/>
    <n v="6.5"/>
    <x v="94"/>
    <n v="108.359999999999"/>
  </r>
  <r>
    <s v="Brewer5"/>
    <x v="1"/>
    <x v="8"/>
    <s v="L Mainstream"/>
    <s v="CAN"/>
    <m/>
    <s v="500 ml"/>
    <n v="2015"/>
    <s v="May"/>
    <n v="6.5"/>
    <x v="94"/>
    <n v="138"/>
  </r>
  <r>
    <s v="Brewer5"/>
    <x v="1"/>
    <x v="8"/>
    <s v="L Mainstream"/>
    <s v="CAN"/>
    <m/>
    <s v="500 ml"/>
    <n v="2015"/>
    <s v="Nov"/>
    <n v="6.5"/>
    <x v="173"/>
    <n v="402"/>
  </r>
  <r>
    <s v="Brewer5"/>
    <x v="1"/>
    <x v="8"/>
    <s v="L Mainstream"/>
    <s v="CAN"/>
    <m/>
    <s v="500 ml"/>
    <n v="2015"/>
    <s v="Oct"/>
    <n v="6.5"/>
    <x v="173"/>
    <n v="210"/>
  </r>
  <r>
    <s v="Brewer5"/>
    <x v="1"/>
    <x v="8"/>
    <s v="L Mainstream"/>
    <s v="CAN"/>
    <m/>
    <s v="500 ml"/>
    <n v="2015"/>
    <s v="Sep"/>
    <n v="6.5"/>
    <x v="173"/>
    <n v="463.5"/>
  </r>
  <r>
    <s v="Brewer5"/>
    <x v="1"/>
    <x v="8"/>
    <s v="L Mainstream"/>
    <s v="CAN"/>
    <m/>
    <s v="500 ml"/>
    <n v="2016"/>
    <s v="Apr"/>
    <n v="6.5"/>
    <x v="145"/>
    <n v="885"/>
  </r>
  <r>
    <s v="Brewer5"/>
    <x v="1"/>
    <x v="8"/>
    <s v="L Mainstream"/>
    <s v="CAN"/>
    <m/>
    <s v="500 ml"/>
    <n v="2016"/>
    <s v="Aug"/>
    <n v="6.89"/>
    <x v="174"/>
    <n v="966.6"/>
  </r>
  <r>
    <s v="Brewer5"/>
    <x v="1"/>
    <x v="8"/>
    <s v="L Mainstream"/>
    <s v="CAN"/>
    <m/>
    <s v="500 ml"/>
    <n v="2016"/>
    <s v="Dec"/>
    <n v="6.89"/>
    <x v="174"/>
    <n v="386.7"/>
  </r>
  <r>
    <s v="Brewer5"/>
    <x v="1"/>
    <x v="8"/>
    <s v="L Mainstream"/>
    <s v="CAN"/>
    <m/>
    <s v="500 ml"/>
    <n v="2016"/>
    <s v="Feb"/>
    <n v="6.5"/>
    <x v="145"/>
    <n v="336"/>
  </r>
  <r>
    <s v="Brewer5"/>
    <x v="1"/>
    <x v="8"/>
    <s v="L Mainstream"/>
    <s v="CAN"/>
    <m/>
    <s v="500 ml"/>
    <n v="2016"/>
    <s v="Jan"/>
    <n v="6.5"/>
    <x v="145"/>
    <n v="474"/>
  </r>
  <r>
    <s v="Brewer5"/>
    <x v="1"/>
    <x v="8"/>
    <s v="L Mainstream"/>
    <s v="CAN"/>
    <m/>
    <s v="500 ml"/>
    <n v="2016"/>
    <s v="Jul"/>
    <n v="6.89"/>
    <x v="174"/>
    <n v="1503"/>
  </r>
  <r>
    <s v="Brewer5"/>
    <x v="1"/>
    <x v="8"/>
    <s v="L Mainstream"/>
    <s v="CAN"/>
    <m/>
    <s v="500 ml"/>
    <n v="2016"/>
    <s v="Jun"/>
    <n v="6.5"/>
    <x v="175"/>
    <n v="1892.99999999999"/>
  </r>
  <r>
    <s v="Brewer5"/>
    <x v="1"/>
    <x v="8"/>
    <s v="L Mainstream"/>
    <s v="CAN"/>
    <m/>
    <s v="500 ml"/>
    <n v="2016"/>
    <s v="Mar"/>
    <n v="6.5"/>
    <x v="145"/>
    <n v="873"/>
  </r>
  <r>
    <s v="Brewer5"/>
    <x v="1"/>
    <x v="8"/>
    <s v="L Mainstream"/>
    <s v="CAN"/>
    <m/>
    <s v="500 ml"/>
    <n v="2016"/>
    <s v="May"/>
    <n v="6.5"/>
    <x v="175"/>
    <n v="1632"/>
  </r>
  <r>
    <s v="Brewer5"/>
    <x v="1"/>
    <x v="8"/>
    <s v="L Mainstream"/>
    <s v="CAN"/>
    <m/>
    <s v="500 ml"/>
    <n v="2016"/>
    <s v="Nov"/>
    <n v="6.89"/>
    <x v="174"/>
    <n v="810"/>
  </r>
  <r>
    <s v="Brewer5"/>
    <x v="1"/>
    <x v="8"/>
    <s v="L Mainstream"/>
    <s v="CAN"/>
    <m/>
    <s v="500 ml"/>
    <n v="2016"/>
    <s v="Oct"/>
    <n v="6.89"/>
    <x v="174"/>
    <n v="578.4"/>
  </r>
  <r>
    <s v="Brewer5"/>
    <x v="1"/>
    <x v="8"/>
    <s v="L Mainstream"/>
    <s v="CAN"/>
    <m/>
    <s v="500 ml"/>
    <n v="2016"/>
    <s v="Sep"/>
    <n v="6.89"/>
    <x v="174"/>
    <n v="519"/>
  </r>
  <r>
    <s v="Brewer5"/>
    <x v="1"/>
    <x v="8"/>
    <s v="L Mainstream"/>
    <s v="CAN"/>
    <m/>
    <s v="500 ml"/>
    <n v="2017"/>
    <s v="Apr"/>
    <n v="6.89"/>
    <x v="174"/>
    <n v="1347"/>
  </r>
  <r>
    <s v="Brewer5"/>
    <x v="1"/>
    <x v="8"/>
    <s v="L Mainstream"/>
    <s v="CAN"/>
    <m/>
    <s v="500 ml"/>
    <n v="2017"/>
    <s v="Aug"/>
    <n v="7.15"/>
    <x v="176"/>
    <n v="954"/>
  </r>
  <r>
    <s v="Brewer5"/>
    <x v="1"/>
    <x v="8"/>
    <s v="L Mainstream"/>
    <s v="CAN"/>
    <m/>
    <s v="500 ml"/>
    <n v="2017"/>
    <s v="Dec"/>
    <n v="7.15"/>
    <x v="176"/>
    <n v="1158"/>
  </r>
  <r>
    <s v="Brewer5"/>
    <x v="1"/>
    <x v="8"/>
    <s v="L Mainstream"/>
    <s v="CAN"/>
    <m/>
    <s v="500 ml"/>
    <n v="2017"/>
    <s v="Feb"/>
    <n v="6.89"/>
    <x v="174"/>
    <n v="372"/>
  </r>
  <r>
    <s v="Brewer5"/>
    <x v="1"/>
    <x v="8"/>
    <s v="L Mainstream"/>
    <s v="CAN"/>
    <m/>
    <s v="500 ml"/>
    <n v="2017"/>
    <s v="Jan"/>
    <n v="6.89"/>
    <x v="174"/>
    <n v="474"/>
  </r>
  <r>
    <s v="Brewer5"/>
    <x v="1"/>
    <x v="8"/>
    <s v="L Mainstream"/>
    <s v="CAN"/>
    <m/>
    <s v="500 ml"/>
    <n v="2017"/>
    <s v="Jul"/>
    <n v="7.15"/>
    <x v="176"/>
    <n v="675"/>
  </r>
  <r>
    <s v="Brewer5"/>
    <x v="1"/>
    <x v="8"/>
    <s v="L Mainstream"/>
    <s v="CAN"/>
    <m/>
    <s v="500 ml"/>
    <n v="2017"/>
    <s v="Jun"/>
    <n v="6.89"/>
    <x v="174"/>
    <n v="0"/>
  </r>
  <r>
    <s v="Brewer5"/>
    <x v="1"/>
    <x v="8"/>
    <s v="L Mainstream"/>
    <s v="CAN"/>
    <m/>
    <s v="500 ml"/>
    <n v="2017"/>
    <s v="Mar"/>
    <n v="6.89"/>
    <x v="174"/>
    <n v="1029"/>
  </r>
  <r>
    <s v="Brewer5"/>
    <x v="1"/>
    <x v="8"/>
    <s v="L Mainstream"/>
    <s v="CAN"/>
    <m/>
    <s v="500 ml"/>
    <n v="2017"/>
    <s v="May"/>
    <n v="6.89"/>
    <x v="174"/>
    <n v="1380"/>
  </r>
  <r>
    <s v="Brewer5"/>
    <x v="1"/>
    <x v="8"/>
    <s v="L Mainstream"/>
    <s v="CAN"/>
    <m/>
    <s v="500 ml"/>
    <n v="2017"/>
    <s v="Nov"/>
    <n v="7.15"/>
    <x v="176"/>
    <n v="1122"/>
  </r>
  <r>
    <s v="Brewer5"/>
    <x v="1"/>
    <x v="8"/>
    <s v="L Mainstream"/>
    <s v="CAN"/>
    <m/>
    <s v="500 ml"/>
    <n v="2017"/>
    <s v="Oct"/>
    <n v="7.15"/>
    <x v="176"/>
    <n v="1656"/>
  </r>
  <r>
    <s v="Brewer5"/>
    <x v="1"/>
    <x v="8"/>
    <s v="L Mainstream"/>
    <s v="CAN"/>
    <m/>
    <s v="500 ml"/>
    <n v="2017"/>
    <s v="Sep"/>
    <n v="7.15"/>
    <x v="176"/>
    <n v="1098"/>
  </r>
  <r>
    <s v="Brewer5"/>
    <x v="1"/>
    <x v="8"/>
    <s v="L Mainstream"/>
    <s v="CAN"/>
    <m/>
    <s v="500 ml"/>
    <n v="2018"/>
    <s v="Apr"/>
    <n v="7.15"/>
    <x v="176"/>
    <n v="1218"/>
  </r>
  <r>
    <s v="Brewer5"/>
    <x v="1"/>
    <x v="8"/>
    <s v="L Mainstream"/>
    <s v="CAN"/>
    <m/>
    <s v="500 ml"/>
    <n v="2018"/>
    <s v="Aug"/>
    <n v="7.41"/>
    <x v="177"/>
    <n v="1728"/>
  </r>
  <r>
    <s v="Brewer5"/>
    <x v="1"/>
    <x v="8"/>
    <s v="L Mainstream"/>
    <s v="CAN"/>
    <m/>
    <s v="500 ml"/>
    <n v="2018"/>
    <s v="Dec"/>
    <n v="7.41"/>
    <x v="177"/>
    <n v="1943.99999999999"/>
  </r>
  <r>
    <s v="Brewer5"/>
    <x v="1"/>
    <x v="8"/>
    <s v="L Mainstream"/>
    <s v="CAN"/>
    <m/>
    <s v="500 ml"/>
    <n v="2018"/>
    <s v="Feb"/>
    <n v="7.15"/>
    <x v="176"/>
    <n v="816"/>
  </r>
  <r>
    <s v="Brewer5"/>
    <x v="1"/>
    <x v="8"/>
    <s v="L Mainstream"/>
    <s v="CAN"/>
    <m/>
    <s v="500 ml"/>
    <n v="2018"/>
    <s v="Jan"/>
    <n v="7.15"/>
    <x v="176"/>
    <n v="684"/>
  </r>
  <r>
    <s v="Brewer5"/>
    <x v="1"/>
    <x v="8"/>
    <s v="L Mainstream"/>
    <s v="CAN"/>
    <m/>
    <s v="500 ml"/>
    <n v="2018"/>
    <s v="Jul"/>
    <n v="7.41"/>
    <x v="177"/>
    <n v="924"/>
  </r>
  <r>
    <s v="Brewer5"/>
    <x v="1"/>
    <x v="8"/>
    <s v="L Mainstream"/>
    <s v="CAN"/>
    <m/>
    <s v="500 ml"/>
    <n v="2018"/>
    <s v="Jun"/>
    <n v="7.15"/>
    <x v="176"/>
    <n v="1971"/>
  </r>
  <r>
    <s v="Brewer5"/>
    <x v="1"/>
    <x v="8"/>
    <s v="L Mainstream"/>
    <s v="CAN"/>
    <m/>
    <s v="500 ml"/>
    <n v="2018"/>
    <s v="Mar"/>
    <n v="7.15"/>
    <x v="176"/>
    <n v="1608"/>
  </r>
  <r>
    <s v="Brewer5"/>
    <x v="1"/>
    <x v="8"/>
    <s v="L Mainstream"/>
    <s v="CAN"/>
    <m/>
    <s v="500 ml"/>
    <n v="2018"/>
    <s v="May"/>
    <n v="7.15"/>
    <x v="176"/>
    <n v="2334"/>
  </r>
  <r>
    <s v="Brewer5"/>
    <x v="1"/>
    <x v="8"/>
    <s v="L Mainstream"/>
    <s v="CAN"/>
    <m/>
    <s v="500 ml"/>
    <n v="2018"/>
    <s v="Nov"/>
    <n v="7.41"/>
    <x v="177"/>
    <n v="1422"/>
  </r>
  <r>
    <s v="Brewer5"/>
    <x v="1"/>
    <x v="8"/>
    <s v="L Mainstream"/>
    <s v="CAN"/>
    <m/>
    <s v="500 ml"/>
    <n v="2018"/>
    <s v="Oct"/>
    <n v="7.41"/>
    <x v="177"/>
    <n v="1625.99"/>
  </r>
  <r>
    <s v="Brewer5"/>
    <x v="1"/>
    <x v="8"/>
    <s v="L Mainstream"/>
    <s v="CAN"/>
    <m/>
    <s v="500 ml"/>
    <n v="2018"/>
    <s v="Sep"/>
    <n v="7.41"/>
    <x v="177"/>
    <n v="1272.01"/>
  </r>
  <r>
    <s v="Brewer5"/>
    <x v="1"/>
    <x v="8"/>
    <s v="L Mainstream"/>
    <s v="CAN"/>
    <m/>
    <s v="500 ml"/>
    <n v="2019"/>
    <s v="Apr"/>
    <n v="7.41"/>
    <x v="177"/>
    <n v="1992"/>
  </r>
  <r>
    <s v="Brewer5"/>
    <x v="1"/>
    <x v="8"/>
    <s v="L Mainstream"/>
    <s v="CAN"/>
    <m/>
    <s v="500 ml"/>
    <n v="2019"/>
    <s v="Aug"/>
    <n v="7.93"/>
    <x v="178"/>
    <n v="0"/>
  </r>
  <r>
    <s v="Brewer5"/>
    <x v="1"/>
    <x v="8"/>
    <s v="L Mainstream"/>
    <s v="CAN"/>
    <m/>
    <s v="500 ml"/>
    <n v="2019"/>
    <s v="Feb"/>
    <n v="7.41"/>
    <x v="177"/>
    <n v="1362.01"/>
  </r>
  <r>
    <s v="Brewer5"/>
    <x v="1"/>
    <x v="8"/>
    <s v="L Mainstream"/>
    <s v="CAN"/>
    <m/>
    <s v="500 ml"/>
    <n v="2019"/>
    <s v="Jan"/>
    <n v="7.41"/>
    <x v="177"/>
    <n v="924"/>
  </r>
  <r>
    <s v="Brewer5"/>
    <x v="1"/>
    <x v="8"/>
    <s v="L Mainstream"/>
    <s v="CAN"/>
    <m/>
    <s v="500 ml"/>
    <n v="2019"/>
    <s v="Jul"/>
    <n v="7.93"/>
    <x v="178"/>
    <n v="1347"/>
  </r>
  <r>
    <s v="Brewer5"/>
    <x v="1"/>
    <x v="8"/>
    <s v="L Mainstream"/>
    <s v="CAN"/>
    <m/>
    <s v="500 ml"/>
    <n v="2019"/>
    <s v="Jun"/>
    <n v="7.41"/>
    <x v="177"/>
    <n v="2157"/>
  </r>
  <r>
    <s v="Brewer5"/>
    <x v="1"/>
    <x v="8"/>
    <s v="L Mainstream"/>
    <s v="CAN"/>
    <m/>
    <s v="500 ml"/>
    <n v="2019"/>
    <s v="Mar"/>
    <n v="7.41"/>
    <x v="177"/>
    <n v="1830"/>
  </r>
  <r>
    <s v="Brewer5"/>
    <x v="1"/>
    <x v="8"/>
    <s v="L Mainstream"/>
    <s v="CAN"/>
    <m/>
    <s v="500 ml"/>
    <n v="2019"/>
    <s v="May"/>
    <n v="7.41"/>
    <x v="177"/>
    <n v="1629"/>
  </r>
  <r>
    <s v="Brewer8"/>
    <x v="1"/>
    <x v="2"/>
    <s v="L Mainstream"/>
    <s v="Bottle"/>
    <m/>
    <s v="650 ml"/>
    <n v="2017"/>
    <s v="Apr"/>
    <n v="9.32"/>
    <x v="196"/>
    <n v="702"/>
  </r>
  <r>
    <s v="Brewer8"/>
    <x v="1"/>
    <x v="2"/>
    <s v="L Mainstream"/>
    <s v="Bottle"/>
    <m/>
    <s v="650 ml"/>
    <n v="2017"/>
    <s v="Aug"/>
    <n v="10.41"/>
    <x v="197"/>
    <n v="4037.2799999999902"/>
  </r>
  <r>
    <s v="Brewer8"/>
    <x v="1"/>
    <x v="2"/>
    <s v="L Mainstream"/>
    <s v="Bottle"/>
    <m/>
    <s v="650 ml"/>
    <n v="2017"/>
    <s v="Dec"/>
    <n v="10.41"/>
    <x v="197"/>
    <n v="5454.54"/>
  </r>
  <r>
    <s v="Brewer8"/>
    <x v="1"/>
    <x v="2"/>
    <s v="L Mainstream"/>
    <s v="Bottle"/>
    <m/>
    <s v="650 ml"/>
    <n v="2017"/>
    <s v="Jul"/>
    <n v="10.41"/>
    <x v="197"/>
    <n v="4364.0999999999904"/>
  </r>
  <r>
    <s v="Brewer8"/>
    <x v="1"/>
    <x v="2"/>
    <s v="L Mainstream"/>
    <s v="Bottle"/>
    <m/>
    <s v="650 ml"/>
    <n v="2017"/>
    <s v="Jun"/>
    <n v="9.32"/>
    <x v="196"/>
    <n v="1240.19999999999"/>
  </r>
  <r>
    <s v="Brewer8"/>
    <x v="1"/>
    <x v="2"/>
    <s v="L Mainstream"/>
    <s v="Bottle"/>
    <m/>
    <s v="650 ml"/>
    <n v="2017"/>
    <s v="May"/>
    <n v="9.32"/>
    <x v="196"/>
    <n v="1100.19"/>
  </r>
  <r>
    <s v="Brewer8"/>
    <x v="1"/>
    <x v="2"/>
    <s v="L Mainstream"/>
    <s v="Bottle"/>
    <m/>
    <s v="650 ml"/>
    <n v="2017"/>
    <s v="Nov"/>
    <n v="10.41"/>
    <x v="197"/>
    <n v="6294.6"/>
  </r>
  <r>
    <s v="Brewer8"/>
    <x v="1"/>
    <x v="2"/>
    <s v="L Mainstream"/>
    <s v="Bottle"/>
    <m/>
    <s v="650 ml"/>
    <n v="2017"/>
    <s v="Oct"/>
    <n v="10.41"/>
    <x v="197"/>
    <n v="7176"/>
  </r>
  <r>
    <s v="Brewer8"/>
    <x v="1"/>
    <x v="2"/>
    <s v="L Mainstream"/>
    <s v="Bottle"/>
    <m/>
    <s v="650 ml"/>
    <n v="2017"/>
    <s v="Sep"/>
    <n v="10.41"/>
    <x v="197"/>
    <n v="5174.1299999999901"/>
  </r>
  <r>
    <s v="Brewer8"/>
    <x v="1"/>
    <x v="2"/>
    <s v="L Mainstream"/>
    <s v="Bottle"/>
    <m/>
    <s v="650 ml"/>
    <n v="2018"/>
    <s v="Apr"/>
    <n v="10.41"/>
    <x v="197"/>
    <n v="6286.0199999999904"/>
  </r>
  <r>
    <s v="Brewer8"/>
    <x v="1"/>
    <x v="2"/>
    <s v="L Mainstream"/>
    <s v="Bottle"/>
    <m/>
    <s v="650 ml"/>
    <n v="2018"/>
    <s v="Aug"/>
    <n v="11.05"/>
    <x v="16"/>
    <n v="5914.58"/>
  </r>
  <r>
    <s v="Brewer8"/>
    <x v="1"/>
    <x v="2"/>
    <s v="L Mainstream"/>
    <s v="Bottle"/>
    <m/>
    <s v="650 ml"/>
    <n v="2018"/>
    <s v="Dec"/>
    <n v="11.05"/>
    <x v="118"/>
    <n v="2513.94"/>
  </r>
  <r>
    <s v="Brewer8"/>
    <x v="1"/>
    <x v="2"/>
    <s v="L Mainstream"/>
    <s v="Bottle"/>
    <m/>
    <s v="650 ml"/>
    <n v="2018"/>
    <s v="Feb"/>
    <n v="10.41"/>
    <x v="197"/>
    <n v="5700.01"/>
  </r>
  <r>
    <s v="Brewer8"/>
    <x v="1"/>
    <x v="2"/>
    <s v="L Mainstream"/>
    <s v="Bottle"/>
    <m/>
    <s v="650 ml"/>
    <n v="2018"/>
    <s v="Jan"/>
    <n v="10.41"/>
    <x v="197"/>
    <n v="3318.12"/>
  </r>
  <r>
    <s v="Brewer8"/>
    <x v="1"/>
    <x v="2"/>
    <s v="L Mainstream"/>
    <s v="Bottle"/>
    <m/>
    <s v="650 ml"/>
    <n v="2018"/>
    <s v="Jul"/>
    <n v="11.05"/>
    <x v="16"/>
    <n v="4114.5"/>
  </r>
  <r>
    <s v="Brewer8"/>
    <x v="1"/>
    <x v="2"/>
    <s v="L Mainstream"/>
    <s v="Bottle"/>
    <m/>
    <s v="650 ml"/>
    <n v="2018"/>
    <s v="Jun"/>
    <n v="10.41"/>
    <x v="197"/>
    <n v="9687.6"/>
  </r>
  <r>
    <s v="Brewer8"/>
    <x v="1"/>
    <x v="2"/>
    <s v="L Mainstream"/>
    <s v="Bottle"/>
    <m/>
    <s v="650 ml"/>
    <n v="2018"/>
    <s v="Mar"/>
    <n v="10.41"/>
    <x v="197"/>
    <n v="7855.77"/>
  </r>
  <r>
    <s v="Brewer8"/>
    <x v="1"/>
    <x v="2"/>
    <s v="L Mainstream"/>
    <s v="Bottle"/>
    <m/>
    <s v="650 ml"/>
    <n v="2018"/>
    <s v="May"/>
    <n v="10.41"/>
    <x v="197"/>
    <n v="7277.79"/>
  </r>
  <r>
    <s v="Brewer8"/>
    <x v="1"/>
    <x v="2"/>
    <s v="L Mainstream"/>
    <s v="Bottle"/>
    <m/>
    <s v="650 ml"/>
    <n v="2018"/>
    <s v="Nov"/>
    <n v="11.05"/>
    <x v="118"/>
    <n v="5103.1499999999996"/>
  </r>
  <r>
    <s v="Brewer8"/>
    <x v="1"/>
    <x v="2"/>
    <s v="L Mainstream"/>
    <s v="Bottle"/>
    <m/>
    <s v="650 ml"/>
    <n v="2018"/>
    <s v="Oct"/>
    <n v="11.05"/>
    <x v="16"/>
    <n v="7027.78999999999"/>
  </r>
  <r>
    <s v="Brewer8"/>
    <x v="1"/>
    <x v="2"/>
    <s v="L Mainstream"/>
    <s v="Bottle"/>
    <m/>
    <s v="650 ml"/>
    <n v="2018"/>
    <s v="Sep"/>
    <n v="11.05"/>
    <x v="16"/>
    <n v="5266.95"/>
  </r>
  <r>
    <s v="Brewer8"/>
    <x v="1"/>
    <x v="2"/>
    <s v="L Mainstream"/>
    <s v="Bottle"/>
    <m/>
    <s v="650 ml"/>
    <n v="2019"/>
    <s v="Apr"/>
    <n v="11.05"/>
    <x v="118"/>
    <n v="2844.66"/>
  </r>
  <r>
    <s v="Brewer8"/>
    <x v="1"/>
    <x v="2"/>
    <s v="L Mainstream"/>
    <s v="Bottle"/>
    <m/>
    <s v="650 ml"/>
    <n v="2019"/>
    <s v="Aug"/>
    <n v="12.08"/>
    <x v="198"/>
    <n v="0"/>
  </r>
  <r>
    <s v="Brewer8"/>
    <x v="1"/>
    <x v="2"/>
    <s v="L Mainstream"/>
    <s v="Bottle"/>
    <m/>
    <s v="650 ml"/>
    <n v="2019"/>
    <s v="Feb"/>
    <n v="11.05"/>
    <x v="118"/>
    <n v="3132.47"/>
  </r>
  <r>
    <s v="Brewer8"/>
    <x v="1"/>
    <x v="2"/>
    <s v="L Mainstream"/>
    <s v="Bottle"/>
    <m/>
    <s v="650 ml"/>
    <n v="2019"/>
    <s v="Jan"/>
    <n v="11.05"/>
    <x v="118"/>
    <n v="1686.36"/>
  </r>
  <r>
    <s v="Brewer8"/>
    <x v="1"/>
    <x v="2"/>
    <s v="L Mainstream"/>
    <s v="Bottle"/>
    <m/>
    <s v="650 ml"/>
    <n v="2019"/>
    <s v="Jul"/>
    <n v="12.08"/>
    <x v="198"/>
    <n v="1249.95"/>
  </r>
  <r>
    <s v="Brewer8"/>
    <x v="1"/>
    <x v="2"/>
    <s v="L Mainstream"/>
    <s v="Bottle"/>
    <m/>
    <s v="650 ml"/>
    <n v="2019"/>
    <s v="Jun"/>
    <n v="11.05"/>
    <x v="118"/>
    <n v="13526.68"/>
  </r>
  <r>
    <s v="Brewer8"/>
    <x v="1"/>
    <x v="2"/>
    <s v="L Mainstream"/>
    <s v="Bottle"/>
    <m/>
    <s v="650 ml"/>
    <n v="2019"/>
    <s v="Mar"/>
    <n v="11.05"/>
    <x v="118"/>
    <n v="4534.1400000000003"/>
  </r>
  <r>
    <s v="Brewer8"/>
    <x v="1"/>
    <x v="2"/>
    <s v="L Mainstream"/>
    <s v="Bottle"/>
    <m/>
    <s v="650 ml"/>
    <n v="2019"/>
    <s v="May"/>
    <n v="11.05"/>
    <x v="118"/>
    <n v="9143.16"/>
  </r>
  <r>
    <s v="Brewer8"/>
    <x v="1"/>
    <x v="2"/>
    <s v="L Mainstream"/>
    <s v="CAN"/>
    <m/>
    <s v="500 ml"/>
    <n v="2018"/>
    <s v="Apr"/>
    <n v="8.89"/>
    <x v="146"/>
    <n v="331.5"/>
  </r>
  <r>
    <s v="Brewer8"/>
    <x v="1"/>
    <x v="2"/>
    <s v="L Mainstream"/>
    <s v="CAN"/>
    <m/>
    <s v="500 ml"/>
    <n v="2018"/>
    <s v="Aug"/>
    <n v="8.89"/>
    <x v="199"/>
    <n v="132"/>
  </r>
  <r>
    <s v="Brewer8"/>
    <x v="1"/>
    <x v="2"/>
    <s v="L Mainstream"/>
    <s v="CAN"/>
    <m/>
    <s v="500 ml"/>
    <n v="2018"/>
    <s v="Dec"/>
    <n v="8.89"/>
    <x v="199"/>
    <n v="103.80999999999899"/>
  </r>
  <r>
    <s v="Brewer8"/>
    <x v="1"/>
    <x v="2"/>
    <s v="L Mainstream"/>
    <s v="CAN"/>
    <m/>
    <s v="500 ml"/>
    <n v="2018"/>
    <s v="Jul"/>
    <n v="8.89"/>
    <x v="199"/>
    <n v="51"/>
  </r>
  <r>
    <s v="Brewer8"/>
    <x v="1"/>
    <x v="2"/>
    <s v="L Mainstream"/>
    <s v="CAN"/>
    <m/>
    <s v="500 ml"/>
    <n v="2018"/>
    <s v="Jun"/>
    <n v="8.89"/>
    <x v="146"/>
    <n v="393"/>
  </r>
  <r>
    <s v="Brewer8"/>
    <x v="1"/>
    <x v="2"/>
    <s v="L Mainstream"/>
    <s v="CAN"/>
    <m/>
    <s v="500 ml"/>
    <n v="2018"/>
    <s v="Mar"/>
    <n v="8.89"/>
    <x v="146"/>
    <n v="118.19999999999899"/>
  </r>
  <r>
    <s v="Brewer8"/>
    <x v="1"/>
    <x v="2"/>
    <s v="L Mainstream"/>
    <s v="CAN"/>
    <m/>
    <s v="500 ml"/>
    <n v="2018"/>
    <s v="May"/>
    <n v="8.89"/>
    <x v="146"/>
    <n v="144"/>
  </r>
  <r>
    <s v="Brewer8"/>
    <x v="1"/>
    <x v="2"/>
    <s v="L Mainstream"/>
    <s v="CAN"/>
    <m/>
    <s v="500 ml"/>
    <n v="2018"/>
    <s v="Nov"/>
    <n v="8.89"/>
    <x v="199"/>
    <n v="236.99999999999901"/>
  </r>
  <r>
    <s v="Brewer8"/>
    <x v="1"/>
    <x v="2"/>
    <s v="L Mainstream"/>
    <s v="CAN"/>
    <m/>
    <s v="500 ml"/>
    <n v="2018"/>
    <s v="Oct"/>
    <n v="8.89"/>
    <x v="199"/>
    <n v="196.48"/>
  </r>
  <r>
    <s v="Brewer8"/>
    <x v="1"/>
    <x v="2"/>
    <s v="L Mainstream"/>
    <s v="CAN"/>
    <m/>
    <s v="500 ml"/>
    <n v="2018"/>
    <s v="Sep"/>
    <n v="8.89"/>
    <x v="199"/>
    <n v="205.5"/>
  </r>
  <r>
    <s v="Brewer8"/>
    <x v="1"/>
    <x v="2"/>
    <s v="L Mainstream"/>
    <s v="CAN"/>
    <m/>
    <s v="500 ml"/>
    <n v="2019"/>
    <s v="Apr"/>
    <n v="8.89"/>
    <x v="199"/>
    <n v="189"/>
  </r>
  <r>
    <s v="Brewer8"/>
    <x v="1"/>
    <x v="2"/>
    <s v="L Mainstream"/>
    <s v="CAN"/>
    <m/>
    <s v="500 ml"/>
    <n v="2019"/>
    <s v="Aug"/>
    <n v="9.1999999999999993"/>
    <x v="149"/>
    <n v="0"/>
  </r>
  <r>
    <s v="Brewer8"/>
    <x v="1"/>
    <x v="2"/>
    <s v="L Mainstream"/>
    <s v="CAN"/>
    <m/>
    <s v="500 ml"/>
    <n v="2019"/>
    <s v="Feb"/>
    <n v="8.89"/>
    <x v="199"/>
    <n v="125.989999999999"/>
  </r>
  <r>
    <s v="Brewer8"/>
    <x v="1"/>
    <x v="2"/>
    <s v="L Mainstream"/>
    <s v="CAN"/>
    <m/>
    <s v="500 ml"/>
    <n v="2019"/>
    <s v="Jan"/>
    <n v="8.89"/>
    <x v="199"/>
    <n v="88.49"/>
  </r>
  <r>
    <s v="Brewer8"/>
    <x v="1"/>
    <x v="2"/>
    <s v="L Mainstream"/>
    <s v="CAN"/>
    <m/>
    <s v="500 ml"/>
    <n v="2019"/>
    <s v="Jul"/>
    <n v="9.1999999999999993"/>
    <x v="149"/>
    <n v="169.8"/>
  </r>
  <r>
    <s v="Brewer8"/>
    <x v="1"/>
    <x v="2"/>
    <s v="L Mainstream"/>
    <s v="CAN"/>
    <m/>
    <s v="500 ml"/>
    <n v="2019"/>
    <s v="Jun"/>
    <n v="8.89"/>
    <x v="199"/>
    <n v="234.3"/>
  </r>
  <r>
    <s v="Brewer8"/>
    <x v="1"/>
    <x v="2"/>
    <s v="L Mainstream"/>
    <s v="CAN"/>
    <m/>
    <s v="500 ml"/>
    <n v="2019"/>
    <s v="Mar"/>
    <n v="8.89"/>
    <x v="199"/>
    <n v="118.5"/>
  </r>
  <r>
    <s v="Brewer8"/>
    <x v="1"/>
    <x v="2"/>
    <s v="L Mainstream"/>
    <s v="CAN"/>
    <m/>
    <s v="500 ml"/>
    <n v="2019"/>
    <s v="May"/>
    <n v="8.89"/>
    <x v="199"/>
    <n v="296.7"/>
  </r>
  <r>
    <s v="Brewer8"/>
    <x v="1"/>
    <x v="0"/>
    <s v="L Mainstream"/>
    <s v="Bottle"/>
    <m/>
    <s v="650 ml"/>
    <n v="2018"/>
    <s v="Aug"/>
    <n v="14.27"/>
    <x v="200"/>
    <n v="352.95"/>
  </r>
  <r>
    <s v="Brewer8"/>
    <x v="1"/>
    <x v="0"/>
    <s v="L Mainstream"/>
    <s v="Bottle"/>
    <m/>
    <s v="650 ml"/>
    <n v="2018"/>
    <s v="Dec"/>
    <n v="14.27"/>
    <x v="200"/>
    <n v="115.05999999999899"/>
  </r>
  <r>
    <s v="Brewer8"/>
    <x v="1"/>
    <x v="0"/>
    <s v="L Mainstream"/>
    <s v="Bottle"/>
    <m/>
    <s v="650 ml"/>
    <n v="2018"/>
    <s v="Jul"/>
    <n v="14.27"/>
    <x v="200"/>
    <n v="475.01999999999902"/>
  </r>
  <r>
    <s v="Brewer8"/>
    <x v="1"/>
    <x v="0"/>
    <s v="L Mainstream"/>
    <s v="Bottle"/>
    <m/>
    <s v="650 ml"/>
    <n v="2018"/>
    <s v="Jun"/>
    <n v="14.27"/>
    <x v="201"/>
    <n v="1160.02"/>
  </r>
  <r>
    <s v="Brewer8"/>
    <x v="1"/>
    <x v="0"/>
    <s v="L Mainstream"/>
    <s v="Bottle"/>
    <m/>
    <s v="650 ml"/>
    <n v="2018"/>
    <s v="May"/>
    <n v="14.27"/>
    <x v="201"/>
    <n v="688.35"/>
  </r>
  <r>
    <s v="Brewer8"/>
    <x v="1"/>
    <x v="0"/>
    <s v="L Mainstream"/>
    <s v="Bottle"/>
    <m/>
    <s v="650 ml"/>
    <n v="2018"/>
    <s v="Nov"/>
    <n v="14.27"/>
    <x v="200"/>
    <n v="175.5"/>
  </r>
  <r>
    <s v="Brewer8"/>
    <x v="1"/>
    <x v="0"/>
    <s v="L Mainstream"/>
    <s v="Bottle"/>
    <m/>
    <s v="650 ml"/>
    <n v="2018"/>
    <s v="Oct"/>
    <n v="14.27"/>
    <x v="200"/>
    <n v="486.33"/>
  </r>
  <r>
    <s v="Brewer8"/>
    <x v="1"/>
    <x v="0"/>
    <s v="L Mainstream"/>
    <s v="Bottle"/>
    <m/>
    <s v="650 ml"/>
    <n v="2018"/>
    <s v="Sep"/>
    <n v="14.27"/>
    <x v="200"/>
    <n v="398.96"/>
  </r>
  <r>
    <s v="Brewer8"/>
    <x v="1"/>
    <x v="0"/>
    <s v="L Mainstream"/>
    <s v="Bottle"/>
    <m/>
    <s v="650 ml"/>
    <n v="2019"/>
    <s v="Apr"/>
    <n v="14.27"/>
    <x v="200"/>
    <n v="91.65"/>
  </r>
  <r>
    <s v="Brewer8"/>
    <x v="1"/>
    <x v="0"/>
    <s v="L Mainstream"/>
    <s v="Bottle"/>
    <m/>
    <s v="650 ml"/>
    <n v="2019"/>
    <s v="Aug"/>
    <n v="14.27"/>
    <x v="200"/>
    <n v="0"/>
  </r>
  <r>
    <s v="Brewer8"/>
    <x v="1"/>
    <x v="0"/>
    <s v="L Mainstream"/>
    <s v="Bottle"/>
    <m/>
    <s v="650 ml"/>
    <n v="2019"/>
    <s v="Feb"/>
    <n v="14.27"/>
    <x v="200"/>
    <n v="154.04999999999899"/>
  </r>
  <r>
    <s v="Brewer8"/>
    <x v="1"/>
    <x v="0"/>
    <s v="L Mainstream"/>
    <s v="Bottle"/>
    <m/>
    <s v="650 ml"/>
    <n v="2019"/>
    <s v="Jan"/>
    <n v="14.27"/>
    <x v="200"/>
    <n v="95.56"/>
  </r>
  <r>
    <s v="Brewer8"/>
    <x v="1"/>
    <x v="0"/>
    <s v="L Mainstream"/>
    <s v="Bottle"/>
    <m/>
    <s v="650 ml"/>
    <n v="2019"/>
    <s v="Jul"/>
    <n v="14.27"/>
    <x v="200"/>
    <n v="246.48"/>
  </r>
  <r>
    <s v="Brewer8"/>
    <x v="1"/>
    <x v="0"/>
    <s v="L Mainstream"/>
    <s v="Bottle"/>
    <m/>
    <s v="650 ml"/>
    <n v="2019"/>
    <s v="Jun"/>
    <n v="14.27"/>
    <x v="200"/>
    <n v="0"/>
  </r>
  <r>
    <s v="Brewer8"/>
    <x v="1"/>
    <x v="0"/>
    <s v="L Mainstream"/>
    <s v="Bottle"/>
    <m/>
    <s v="650 ml"/>
    <n v="2019"/>
    <s v="Mar"/>
    <n v="14.27"/>
    <x v="200"/>
    <n v="91.649999999999906"/>
  </r>
  <r>
    <s v="Brewer8"/>
    <x v="1"/>
    <x v="0"/>
    <s v="L Mainstream"/>
    <s v="Bottle"/>
    <m/>
    <s v="650 ml"/>
    <n v="2019"/>
    <s v="May"/>
    <n v="14.27"/>
    <x v="200"/>
    <n v="162.63"/>
  </r>
  <r>
    <s v="Brewer8"/>
    <x v="1"/>
    <x v="0"/>
    <s v="L Mainstream"/>
    <s v="CAN"/>
    <m/>
    <s v="500 ml"/>
    <n v="2018"/>
    <s v="Aug"/>
    <n v="10.81"/>
    <x v="202"/>
    <n v="0"/>
  </r>
  <r>
    <s v="Brewer8"/>
    <x v="1"/>
    <x v="0"/>
    <s v="L Mainstream"/>
    <s v="CAN"/>
    <m/>
    <s v="500 ml"/>
    <n v="2018"/>
    <s v="Dec"/>
    <n v="10.81"/>
    <x v="202"/>
    <n v="33.299999999999997"/>
  </r>
  <r>
    <s v="Brewer8"/>
    <x v="1"/>
    <x v="0"/>
    <s v="L Mainstream"/>
    <s v="CAN"/>
    <m/>
    <s v="500 ml"/>
    <n v="2018"/>
    <s v="Jul"/>
    <n v="10.81"/>
    <x v="202"/>
    <n v="293.7"/>
  </r>
  <r>
    <s v="Brewer8"/>
    <x v="1"/>
    <x v="0"/>
    <s v="L Mainstream"/>
    <s v="CAN"/>
    <m/>
    <s v="500 ml"/>
    <n v="2018"/>
    <s v="Jun"/>
    <n v="10.81"/>
    <x v="203"/>
    <n v="293.7"/>
  </r>
  <r>
    <s v="Brewer8"/>
    <x v="1"/>
    <x v="0"/>
    <s v="L Mainstream"/>
    <s v="CAN"/>
    <m/>
    <s v="500 ml"/>
    <n v="2018"/>
    <s v="May"/>
    <n v="10.81"/>
    <x v="203"/>
    <n v="15.6"/>
  </r>
  <r>
    <s v="Brewer8"/>
    <x v="1"/>
    <x v="0"/>
    <s v="L Mainstream"/>
    <s v="CAN"/>
    <m/>
    <s v="500 ml"/>
    <n v="2018"/>
    <s v="Nov"/>
    <n v="10.81"/>
    <x v="202"/>
    <n v="37.07"/>
  </r>
  <r>
    <s v="Brewer8"/>
    <x v="1"/>
    <x v="0"/>
    <s v="L Mainstream"/>
    <s v="CAN"/>
    <m/>
    <s v="500 ml"/>
    <n v="2018"/>
    <s v="Oct"/>
    <n v="10.81"/>
    <x v="202"/>
    <n v="138.85"/>
  </r>
  <r>
    <s v="Brewer8"/>
    <x v="1"/>
    <x v="0"/>
    <s v="L Mainstream"/>
    <s v="CAN"/>
    <m/>
    <s v="500 ml"/>
    <n v="2018"/>
    <s v="Sep"/>
    <n v="10.81"/>
    <x v="202"/>
    <n v="257.82"/>
  </r>
  <r>
    <s v="Brewer8"/>
    <x v="1"/>
    <x v="0"/>
    <s v="L Mainstream"/>
    <s v="CAN"/>
    <m/>
    <s v="500 ml"/>
    <n v="2019"/>
    <s v="Apr"/>
    <n v="10.81"/>
    <x v="202"/>
    <n v="68.25"/>
  </r>
  <r>
    <s v="Brewer8"/>
    <x v="1"/>
    <x v="0"/>
    <s v="L Mainstream"/>
    <s v="CAN"/>
    <m/>
    <s v="500 ml"/>
    <n v="2019"/>
    <s v="Aug"/>
    <n v="10.81"/>
    <x v="202"/>
    <n v="0"/>
  </r>
  <r>
    <s v="Brewer8"/>
    <x v="1"/>
    <x v="0"/>
    <s v="L Mainstream"/>
    <s v="CAN"/>
    <m/>
    <s v="500 ml"/>
    <n v="2019"/>
    <s v="Feb"/>
    <n v="10.81"/>
    <x v="202"/>
    <n v="0"/>
  </r>
  <r>
    <s v="Brewer8"/>
    <x v="1"/>
    <x v="0"/>
    <s v="L Mainstream"/>
    <s v="CAN"/>
    <m/>
    <s v="500 ml"/>
    <n v="2019"/>
    <s v="Jan"/>
    <n v="10.81"/>
    <x v="202"/>
    <n v="68.27"/>
  </r>
  <r>
    <s v="Brewer8"/>
    <x v="1"/>
    <x v="0"/>
    <s v="L Mainstream"/>
    <s v="CAN"/>
    <m/>
    <s v="500 ml"/>
    <n v="2019"/>
    <s v="Jul"/>
    <n v="10.81"/>
    <x v="202"/>
    <n v="58.5"/>
  </r>
  <r>
    <s v="Brewer8"/>
    <x v="1"/>
    <x v="0"/>
    <s v="L Mainstream"/>
    <s v="CAN"/>
    <m/>
    <s v="500 ml"/>
    <n v="2019"/>
    <s v="Jun"/>
    <n v="10.81"/>
    <x v="202"/>
    <n v="58.92"/>
  </r>
  <r>
    <s v="Brewer8"/>
    <x v="1"/>
    <x v="0"/>
    <s v="L Mainstream"/>
    <s v="CAN"/>
    <m/>
    <s v="500 ml"/>
    <n v="2019"/>
    <s v="Mar"/>
    <n v="10.81"/>
    <x v="202"/>
    <n v="29.4"/>
  </r>
  <r>
    <s v="Brewer8"/>
    <x v="1"/>
    <x v="0"/>
    <s v="L Mainstream"/>
    <s v="CAN"/>
    <m/>
    <s v="500 ml"/>
    <n v="2019"/>
    <s v="May"/>
    <n v="10.81"/>
    <x v="202"/>
    <n v="54.6"/>
  </r>
  <r>
    <s v="Brewer8"/>
    <x v="1"/>
    <x v="4"/>
    <s v="L Mainstream"/>
    <s v="Bottle"/>
    <m/>
    <s v="650 ml"/>
    <n v="2018"/>
    <s v="Apr"/>
    <n v="12.19"/>
    <x v="204"/>
    <n v="117"/>
  </r>
  <r>
    <s v="Brewer8"/>
    <x v="1"/>
    <x v="4"/>
    <s v="L Mainstream"/>
    <s v="Bottle"/>
    <m/>
    <s v="650 ml"/>
    <n v="2018"/>
    <s v="Aug"/>
    <n v="11.69"/>
    <x v="205"/>
    <n v="1128.27"/>
  </r>
  <r>
    <s v="Brewer8"/>
    <x v="1"/>
    <x v="4"/>
    <s v="L Mainstream"/>
    <s v="Bottle"/>
    <m/>
    <s v="650 ml"/>
    <n v="2018"/>
    <s v="Dec"/>
    <n v="11.69"/>
    <x v="205"/>
    <n v="400.51999999999902"/>
  </r>
  <r>
    <s v="Brewer8"/>
    <x v="1"/>
    <x v="4"/>
    <s v="L Mainstream"/>
    <s v="Bottle"/>
    <m/>
    <s v="650 ml"/>
    <n v="2018"/>
    <s v="Jul"/>
    <n v="11.69"/>
    <x v="205"/>
    <n v="893.099999999999"/>
  </r>
  <r>
    <s v="Brewer8"/>
    <x v="1"/>
    <x v="4"/>
    <s v="L Mainstream"/>
    <s v="Bottle"/>
    <m/>
    <s v="650 ml"/>
    <n v="2018"/>
    <s v="Jun"/>
    <n v="12.19"/>
    <x v="204"/>
    <n v="2121.6"/>
  </r>
  <r>
    <s v="Brewer8"/>
    <x v="1"/>
    <x v="4"/>
    <s v="L Mainstream"/>
    <s v="Bottle"/>
    <m/>
    <s v="650 ml"/>
    <n v="2018"/>
    <s v="May"/>
    <n v="12.19"/>
    <x v="204"/>
    <n v="1561.94999999999"/>
  </r>
  <r>
    <s v="Brewer8"/>
    <x v="1"/>
    <x v="4"/>
    <s v="L Mainstream"/>
    <s v="Bottle"/>
    <m/>
    <s v="650 ml"/>
    <n v="2018"/>
    <s v="Nov"/>
    <n v="11.69"/>
    <x v="205"/>
    <n v="356.04999999999899"/>
  </r>
  <r>
    <s v="Brewer8"/>
    <x v="1"/>
    <x v="4"/>
    <s v="L Mainstream"/>
    <s v="Bottle"/>
    <m/>
    <s v="650 ml"/>
    <n v="2018"/>
    <s v="Oct"/>
    <n v="11.69"/>
    <x v="205"/>
    <n v="1324.04"/>
  </r>
  <r>
    <s v="Brewer8"/>
    <x v="1"/>
    <x v="4"/>
    <s v="L Mainstream"/>
    <s v="Bottle"/>
    <m/>
    <s v="650 ml"/>
    <n v="2018"/>
    <s v="Sep"/>
    <n v="11.69"/>
    <x v="205"/>
    <n v="961.33999999999901"/>
  </r>
  <r>
    <s v="Brewer8"/>
    <x v="1"/>
    <x v="4"/>
    <s v="L Mainstream"/>
    <s v="Bottle"/>
    <m/>
    <s v="650 ml"/>
    <n v="2019"/>
    <s v="Apr"/>
    <n v="11.69"/>
    <x v="205"/>
    <n v="705.51"/>
  </r>
  <r>
    <s v="Brewer8"/>
    <x v="1"/>
    <x v="4"/>
    <s v="L Mainstream"/>
    <s v="Bottle"/>
    <m/>
    <s v="650 ml"/>
    <n v="2019"/>
    <s v="Aug"/>
    <n v="11.69"/>
    <x v="205"/>
    <n v="0"/>
  </r>
  <r>
    <s v="Brewer8"/>
    <x v="1"/>
    <x v="4"/>
    <s v="L Mainstream"/>
    <s v="Bottle"/>
    <m/>
    <s v="650 ml"/>
    <n v="2019"/>
    <s v="Feb"/>
    <n v="11.69"/>
    <x v="205"/>
    <n v="674.68"/>
  </r>
  <r>
    <s v="Brewer8"/>
    <x v="1"/>
    <x v="4"/>
    <s v="L Mainstream"/>
    <s v="Bottle"/>
    <m/>
    <s v="650 ml"/>
    <n v="2019"/>
    <s v="Jan"/>
    <n v="11.69"/>
    <x v="205"/>
    <n v="421.19"/>
  </r>
  <r>
    <s v="Brewer8"/>
    <x v="1"/>
    <x v="4"/>
    <s v="L Mainstream"/>
    <s v="Bottle"/>
    <m/>
    <s v="650 ml"/>
    <n v="2019"/>
    <s v="Jul"/>
    <n v="11.69"/>
    <x v="205"/>
    <n v="676.65"/>
  </r>
  <r>
    <s v="Brewer8"/>
    <x v="1"/>
    <x v="4"/>
    <s v="L Mainstream"/>
    <s v="Bottle"/>
    <m/>
    <s v="650 ml"/>
    <n v="2019"/>
    <s v="Jun"/>
    <n v="11.69"/>
    <x v="205"/>
    <n v="1589.87"/>
  </r>
  <r>
    <s v="Brewer8"/>
    <x v="1"/>
    <x v="4"/>
    <s v="L Mainstream"/>
    <s v="Bottle"/>
    <m/>
    <s v="650 ml"/>
    <n v="2019"/>
    <s v="Mar"/>
    <n v="11.69"/>
    <x v="205"/>
    <n v="663"/>
  </r>
  <r>
    <s v="Brewer8"/>
    <x v="1"/>
    <x v="4"/>
    <s v="L Mainstream"/>
    <s v="Bottle"/>
    <m/>
    <s v="650 ml"/>
    <n v="2019"/>
    <s v="May"/>
    <n v="11.69"/>
    <x v="205"/>
    <n v="649.74"/>
  </r>
  <r>
    <s v="Brewer8"/>
    <x v="1"/>
    <x v="4"/>
    <s v="L Mainstream"/>
    <s v="CAN"/>
    <m/>
    <s v="500 ml"/>
    <n v="2018"/>
    <s v="Aug"/>
    <n v="9.1999999999999993"/>
    <x v="196"/>
    <n v="76.2"/>
  </r>
  <r>
    <s v="Brewer8"/>
    <x v="1"/>
    <x v="4"/>
    <s v="L Mainstream"/>
    <s v="CAN"/>
    <m/>
    <s v="500 ml"/>
    <n v="2018"/>
    <s v="Dec"/>
    <n v="9.1999999999999993"/>
    <x v="196"/>
    <n v="55.21"/>
  </r>
  <r>
    <s v="Brewer8"/>
    <x v="1"/>
    <x v="4"/>
    <s v="L Mainstream"/>
    <s v="CAN"/>
    <m/>
    <s v="500 ml"/>
    <n v="2018"/>
    <s v="Jul"/>
    <n v="9.1999999999999993"/>
    <x v="196"/>
    <n v="180"/>
  </r>
  <r>
    <s v="Brewer8"/>
    <x v="1"/>
    <x v="4"/>
    <s v="L Mainstream"/>
    <s v="CAN"/>
    <m/>
    <s v="500 ml"/>
    <n v="2018"/>
    <s v="Jun"/>
    <n v="9.1999999999999993"/>
    <x v="206"/>
    <n v="132.30000000000001"/>
  </r>
  <r>
    <s v="Brewer8"/>
    <x v="1"/>
    <x v="4"/>
    <s v="L Mainstream"/>
    <s v="CAN"/>
    <m/>
    <s v="500 ml"/>
    <n v="2018"/>
    <s v="May"/>
    <n v="9.1999999999999993"/>
    <x v="206"/>
    <n v="0"/>
  </r>
  <r>
    <s v="Brewer8"/>
    <x v="1"/>
    <x v="4"/>
    <s v="L Mainstream"/>
    <s v="CAN"/>
    <m/>
    <s v="500 ml"/>
    <n v="2018"/>
    <s v="Nov"/>
    <n v="9.1999999999999993"/>
    <x v="196"/>
    <n v="31.81"/>
  </r>
  <r>
    <s v="Brewer8"/>
    <x v="1"/>
    <x v="4"/>
    <s v="L Mainstream"/>
    <s v="CAN"/>
    <m/>
    <s v="500 ml"/>
    <n v="2018"/>
    <s v="Oct"/>
    <n v="9.1999999999999993"/>
    <x v="196"/>
    <n v="128.09"/>
  </r>
  <r>
    <s v="Brewer8"/>
    <x v="1"/>
    <x v="4"/>
    <s v="L Mainstream"/>
    <s v="CAN"/>
    <m/>
    <s v="500 ml"/>
    <n v="2018"/>
    <s v="Sep"/>
    <n v="9.1999999999999993"/>
    <x v="196"/>
    <n v="212.1"/>
  </r>
  <r>
    <s v="Brewer8"/>
    <x v="1"/>
    <x v="4"/>
    <s v="L Mainstream"/>
    <s v="CAN"/>
    <m/>
    <s v="500 ml"/>
    <n v="2019"/>
    <s v="Apr"/>
    <n v="9.1999999999999993"/>
    <x v="196"/>
    <n v="238.8"/>
  </r>
  <r>
    <s v="Brewer8"/>
    <x v="1"/>
    <x v="4"/>
    <s v="L Mainstream"/>
    <s v="CAN"/>
    <m/>
    <s v="500 ml"/>
    <n v="2019"/>
    <s v="Aug"/>
    <n v="9.1999999999999993"/>
    <x v="196"/>
    <n v="0"/>
  </r>
  <r>
    <s v="Brewer8"/>
    <x v="1"/>
    <x v="4"/>
    <s v="L Mainstream"/>
    <s v="CAN"/>
    <m/>
    <s v="500 ml"/>
    <n v="2019"/>
    <s v="Feb"/>
    <n v="9.1999999999999993"/>
    <x v="196"/>
    <n v="0"/>
  </r>
  <r>
    <s v="Brewer8"/>
    <x v="1"/>
    <x v="4"/>
    <s v="L Mainstream"/>
    <s v="CAN"/>
    <m/>
    <s v="500 ml"/>
    <n v="2019"/>
    <s v="Jan"/>
    <n v="9.1999999999999993"/>
    <x v="196"/>
    <n v="142.49"/>
  </r>
  <r>
    <s v="Brewer8"/>
    <x v="1"/>
    <x v="4"/>
    <s v="L Mainstream"/>
    <s v="CAN"/>
    <m/>
    <s v="500 ml"/>
    <n v="2019"/>
    <s v="Jul"/>
    <n v="9.1999999999999993"/>
    <x v="196"/>
    <n v="223.5"/>
  </r>
  <r>
    <s v="Brewer8"/>
    <x v="1"/>
    <x v="4"/>
    <s v="L Mainstream"/>
    <s v="CAN"/>
    <m/>
    <s v="500 ml"/>
    <n v="2019"/>
    <s v="Jun"/>
    <n v="9.1999999999999993"/>
    <x v="196"/>
    <n v="574.98"/>
  </r>
  <r>
    <s v="Brewer8"/>
    <x v="1"/>
    <x v="4"/>
    <s v="L Mainstream"/>
    <s v="CAN"/>
    <m/>
    <s v="500 ml"/>
    <n v="2019"/>
    <s v="Mar"/>
    <n v="9.1999999999999993"/>
    <x v="196"/>
    <n v="211.5"/>
  </r>
  <r>
    <s v="Brewer8"/>
    <x v="1"/>
    <x v="4"/>
    <s v="L Mainstream"/>
    <s v="CAN"/>
    <m/>
    <s v="500 ml"/>
    <n v="2019"/>
    <s v="May"/>
    <n v="9.1999999999999993"/>
    <x v="196"/>
    <n v="226.8"/>
  </r>
  <r>
    <s v="Brewer1"/>
    <x v="0"/>
    <x v="1"/>
    <s v="Premium"/>
    <s v="Bottle"/>
    <s v="GLBTS001"/>
    <s v="330 ml"/>
    <n v="2014"/>
    <s v="Apr"/>
    <n v="12.68"/>
    <x v="207"/>
    <n v="47.52"/>
  </r>
  <r>
    <s v="Brewer1"/>
    <x v="0"/>
    <x v="1"/>
    <s v="Premium"/>
    <s v="Bottle"/>
    <s v="GLBTS001"/>
    <s v="330 ml"/>
    <n v="2014"/>
    <s v="Aug"/>
    <n v="12.68"/>
    <x v="207"/>
    <n v="139.55000000000001"/>
  </r>
  <r>
    <s v="Brewer1"/>
    <x v="0"/>
    <x v="1"/>
    <s v="Premium"/>
    <s v="Bottle"/>
    <s v="GLBTS001"/>
    <s v="330 ml"/>
    <n v="2014"/>
    <s v="Dec"/>
    <n v="12.68"/>
    <x v="207"/>
    <n v="14.02"/>
  </r>
  <r>
    <s v="Brewer1"/>
    <x v="0"/>
    <x v="1"/>
    <s v="Premium"/>
    <s v="Bottle"/>
    <s v="GLBTS001"/>
    <s v="330 ml"/>
    <n v="2014"/>
    <s v="Feb"/>
    <n v="12.68"/>
    <x v="207"/>
    <n v="7.92"/>
  </r>
  <r>
    <s v="Brewer1"/>
    <x v="0"/>
    <x v="1"/>
    <s v="Premium"/>
    <s v="Bottle"/>
    <s v="GLBTS001"/>
    <s v="330 ml"/>
    <n v="2014"/>
    <s v="Jan"/>
    <n v="12.68"/>
    <x v="207"/>
    <n v="26.45"/>
  </r>
  <r>
    <s v="Brewer1"/>
    <x v="0"/>
    <x v="1"/>
    <s v="Premium"/>
    <s v="Bottle"/>
    <s v="GLBTS001"/>
    <s v="330 ml"/>
    <n v="2014"/>
    <s v="Jul"/>
    <n v="12.68"/>
    <x v="207"/>
    <n v="99.95"/>
  </r>
  <r>
    <s v="Brewer1"/>
    <x v="0"/>
    <x v="1"/>
    <s v="Premium"/>
    <s v="Bottle"/>
    <s v="GLBTS001"/>
    <s v="330 ml"/>
    <n v="2014"/>
    <s v="Jun"/>
    <n v="12.68"/>
    <x v="207"/>
    <n v="77.06"/>
  </r>
  <r>
    <s v="Brewer1"/>
    <x v="0"/>
    <x v="1"/>
    <s v="Premium"/>
    <s v="Bottle"/>
    <s v="GLBTS001"/>
    <s v="330 ml"/>
    <n v="2014"/>
    <s v="Mar"/>
    <n v="12.68"/>
    <x v="207"/>
    <n v="0"/>
  </r>
  <r>
    <s v="Brewer1"/>
    <x v="0"/>
    <x v="1"/>
    <s v="Premium"/>
    <s v="Bottle"/>
    <s v="GLBTS001"/>
    <s v="330 ml"/>
    <n v="2014"/>
    <s v="May"/>
    <n v="12.68"/>
    <x v="207"/>
    <n v="34.85"/>
  </r>
  <r>
    <s v="Brewer1"/>
    <x v="0"/>
    <x v="1"/>
    <s v="Premium"/>
    <s v="Bottle"/>
    <s v="GLBTS001"/>
    <s v="330 ml"/>
    <n v="2014"/>
    <s v="Nov"/>
    <n v="12.68"/>
    <x v="207"/>
    <n v="31.68"/>
  </r>
  <r>
    <s v="Brewer1"/>
    <x v="0"/>
    <x v="1"/>
    <s v="Premium"/>
    <s v="Bottle"/>
    <s v="GLBTS001"/>
    <s v="330 ml"/>
    <n v="2014"/>
    <s v="Oct"/>
    <n v="12.68"/>
    <x v="207"/>
    <n v="109.61"/>
  </r>
  <r>
    <s v="Brewer1"/>
    <x v="0"/>
    <x v="1"/>
    <s v="Premium"/>
    <s v="Bottle"/>
    <s v="GLBTS001"/>
    <s v="330 ml"/>
    <n v="2014"/>
    <s v="Sep"/>
    <n v="12.68"/>
    <x v="207"/>
    <n v="99"/>
  </r>
  <r>
    <s v="Brewer1"/>
    <x v="0"/>
    <x v="1"/>
    <s v="Premium"/>
    <s v="Bottle"/>
    <s v="GLBTS001"/>
    <s v="330 ml"/>
    <n v="2015"/>
    <s v="Apr"/>
    <n v="12.68"/>
    <x v="207"/>
    <n v="262.47000000000003"/>
  </r>
  <r>
    <s v="Brewer1"/>
    <x v="0"/>
    <x v="1"/>
    <s v="Premium"/>
    <s v="Bottle"/>
    <s v="GLBTS001"/>
    <s v="330 ml"/>
    <n v="2015"/>
    <s v="Aug"/>
    <n v="12.68"/>
    <x v="208"/>
    <n v="0"/>
  </r>
  <r>
    <s v="Brewer1"/>
    <x v="0"/>
    <x v="1"/>
    <s v="Premium"/>
    <s v="Bottle"/>
    <s v="GLBTS001"/>
    <s v="330 ml"/>
    <n v="2015"/>
    <s v="Dec"/>
    <n v="12.68"/>
    <x v="208"/>
    <n v="186.12"/>
  </r>
  <r>
    <s v="Brewer1"/>
    <x v="0"/>
    <x v="1"/>
    <s v="Premium"/>
    <s v="Bottle"/>
    <s v="GLBTS001"/>
    <s v="330 ml"/>
    <n v="2015"/>
    <s v="Feb"/>
    <n v="12.68"/>
    <x v="207"/>
    <n v="4.75"/>
  </r>
  <r>
    <s v="Brewer1"/>
    <x v="0"/>
    <x v="1"/>
    <s v="Premium"/>
    <s v="Bottle"/>
    <s v="GLBTS001"/>
    <s v="330 ml"/>
    <n v="2015"/>
    <s v="Jan"/>
    <n v="12.68"/>
    <x v="207"/>
    <n v="285.12"/>
  </r>
  <r>
    <s v="Brewer1"/>
    <x v="0"/>
    <x v="1"/>
    <s v="Premium"/>
    <s v="Bottle"/>
    <s v="GLBTS001"/>
    <s v="330 ml"/>
    <n v="2015"/>
    <s v="Jul"/>
    <n v="12.68"/>
    <x v="208"/>
    <n v="0"/>
  </r>
  <r>
    <s v="Brewer1"/>
    <x v="0"/>
    <x v="1"/>
    <s v="Premium"/>
    <s v="Bottle"/>
    <s v="GLBTS001"/>
    <s v="330 ml"/>
    <n v="2015"/>
    <s v="Jun"/>
    <n v="12.68"/>
    <x v="207"/>
    <n v="31.68"/>
  </r>
  <r>
    <s v="Brewer1"/>
    <x v="0"/>
    <x v="1"/>
    <s v="Premium"/>
    <s v="Bottle"/>
    <s v="GLBTS001"/>
    <s v="330 ml"/>
    <n v="2015"/>
    <s v="Mar"/>
    <n v="12.68"/>
    <x v="207"/>
    <n v="0"/>
  </r>
  <r>
    <s v="Brewer1"/>
    <x v="0"/>
    <x v="1"/>
    <s v="Premium"/>
    <s v="Bottle"/>
    <s v="GLBTS001"/>
    <s v="330 ml"/>
    <n v="2015"/>
    <s v="May"/>
    <n v="12.68"/>
    <x v="207"/>
    <n v="31.68"/>
  </r>
  <r>
    <s v="Brewer1"/>
    <x v="0"/>
    <x v="1"/>
    <s v="Premium"/>
    <s v="Bottle"/>
    <s v="GLBTS001"/>
    <s v="330 ml"/>
    <n v="2015"/>
    <s v="Nov"/>
    <n v="12.68"/>
    <x v="208"/>
    <n v="0"/>
  </r>
  <r>
    <s v="Brewer1"/>
    <x v="0"/>
    <x v="1"/>
    <s v="Premium"/>
    <s v="Bottle"/>
    <s v="GLBTS001"/>
    <s v="330 ml"/>
    <n v="2015"/>
    <s v="Oct"/>
    <n v="12.68"/>
    <x v="208"/>
    <n v="48.79"/>
  </r>
  <r>
    <s v="Brewer1"/>
    <x v="0"/>
    <x v="1"/>
    <s v="Premium"/>
    <s v="Bottle"/>
    <s v="GLBTS001"/>
    <s v="330 ml"/>
    <n v="2015"/>
    <s v="Sep"/>
    <n v="12.68"/>
    <x v="208"/>
    <n v="142.56"/>
  </r>
  <r>
    <s v="Brewer1"/>
    <x v="0"/>
    <x v="1"/>
    <s v="Premium"/>
    <s v="Bottle"/>
    <s v="GLBTS001"/>
    <s v="330 ml"/>
    <n v="2016"/>
    <s v="Apr"/>
    <n v="12.68"/>
    <x v="208"/>
    <n v="41.82"/>
  </r>
  <r>
    <s v="Brewer1"/>
    <x v="0"/>
    <x v="1"/>
    <s v="Premium"/>
    <s v="Bottle"/>
    <s v="GLBTS001"/>
    <s v="330 ml"/>
    <n v="2016"/>
    <s v="Aug"/>
    <n v="13.52"/>
    <x v="209"/>
    <n v="0"/>
  </r>
  <r>
    <s v="Brewer1"/>
    <x v="0"/>
    <x v="1"/>
    <s v="Premium"/>
    <s v="Bottle"/>
    <s v="GLBTS001"/>
    <s v="330 ml"/>
    <n v="2016"/>
    <s v="Dec"/>
    <n v="13.52"/>
    <x v="209"/>
    <n v="0"/>
  </r>
  <r>
    <s v="Brewer1"/>
    <x v="0"/>
    <x v="1"/>
    <s v="Premium"/>
    <s v="Bottle"/>
    <s v="GLBTS001"/>
    <s v="330 ml"/>
    <n v="2016"/>
    <s v="Feb"/>
    <n v="12.68"/>
    <x v="208"/>
    <n v="17.82"/>
  </r>
  <r>
    <s v="Brewer1"/>
    <x v="0"/>
    <x v="1"/>
    <s v="Premium"/>
    <s v="Bottle"/>
    <s v="GLBTS001"/>
    <s v="330 ml"/>
    <n v="2016"/>
    <s v="Jan"/>
    <n v="12.68"/>
    <x v="208"/>
    <n v="0"/>
  </r>
  <r>
    <s v="Brewer1"/>
    <x v="0"/>
    <x v="1"/>
    <s v="Premium"/>
    <s v="Bottle"/>
    <s v="GLBTS001"/>
    <s v="330 ml"/>
    <n v="2016"/>
    <s v="Jul"/>
    <n v="13.52"/>
    <x v="209"/>
    <n v="71.28"/>
  </r>
  <r>
    <s v="Brewer1"/>
    <x v="0"/>
    <x v="1"/>
    <s v="Premium"/>
    <s v="Bottle"/>
    <s v="GLBTS001"/>
    <s v="330 ml"/>
    <n v="2016"/>
    <s v="Jun"/>
    <n v="13.52"/>
    <x v="209"/>
    <n v="0"/>
  </r>
  <r>
    <s v="Brewer1"/>
    <x v="0"/>
    <x v="1"/>
    <s v="Premium"/>
    <s v="Bottle"/>
    <s v="GLBTS001"/>
    <s v="330 ml"/>
    <n v="2016"/>
    <s v="Mar"/>
    <n v="12.68"/>
    <x v="208"/>
    <n v="96.14"/>
  </r>
  <r>
    <s v="Brewer1"/>
    <x v="0"/>
    <x v="1"/>
    <s v="Premium"/>
    <s v="Bottle"/>
    <s v="GLBTS001"/>
    <s v="330 ml"/>
    <n v="2016"/>
    <s v="May"/>
    <n v="12.68"/>
    <x v="208"/>
    <n v="20.2"/>
  </r>
  <r>
    <s v="Brewer1"/>
    <x v="0"/>
    <x v="1"/>
    <s v="Premium"/>
    <s v="Bottle"/>
    <s v="GLBTS001"/>
    <s v="330 ml"/>
    <n v="2016"/>
    <s v="Nov"/>
    <n v="13.52"/>
    <x v="209"/>
    <n v="0"/>
  </r>
  <r>
    <s v="Brewer1"/>
    <x v="0"/>
    <x v="1"/>
    <s v="Premium"/>
    <s v="Bottle"/>
    <s v="GLBTS001"/>
    <s v="330 ml"/>
    <n v="2016"/>
    <s v="Oct"/>
    <n v="13.52"/>
    <x v="209"/>
    <n v="102.96"/>
  </r>
  <r>
    <s v="Brewer1"/>
    <x v="0"/>
    <x v="1"/>
    <s v="Premium"/>
    <s v="Bottle"/>
    <s v="GLBTS001"/>
    <s v="330 ml"/>
    <n v="2016"/>
    <s v="Sep"/>
    <n v="13.52"/>
    <x v="209"/>
    <n v="63.36"/>
  </r>
  <r>
    <s v="Brewer1"/>
    <x v="0"/>
    <x v="1"/>
    <s v="Premium"/>
    <s v="Bottle"/>
    <s v="GLBTS001"/>
    <s v="330 ml"/>
    <n v="2017"/>
    <s v="Apr"/>
    <n v="13.52"/>
    <x v="209"/>
    <n v="0"/>
  </r>
  <r>
    <s v="Brewer1"/>
    <x v="0"/>
    <x v="1"/>
    <s v="Premium"/>
    <s v="Bottle"/>
    <s v="GLBTS001"/>
    <s v="330 ml"/>
    <n v="2017"/>
    <s v="Aug"/>
    <n v="13.52"/>
    <x v="209"/>
    <n v="0"/>
  </r>
  <r>
    <s v="Brewer1"/>
    <x v="0"/>
    <x v="1"/>
    <s v="Premium"/>
    <s v="Bottle"/>
    <s v="GLBTS001"/>
    <s v="330 ml"/>
    <n v="2017"/>
    <s v="Dec"/>
    <n v="13.52"/>
    <x v="209"/>
    <n v="0"/>
  </r>
  <r>
    <s v="Brewer1"/>
    <x v="0"/>
    <x v="1"/>
    <s v="Premium"/>
    <s v="Bottle"/>
    <s v="GLBTS001"/>
    <s v="330 ml"/>
    <n v="2017"/>
    <s v="Feb"/>
    <n v="13.52"/>
    <x v="209"/>
    <n v="0"/>
  </r>
  <r>
    <s v="Brewer1"/>
    <x v="0"/>
    <x v="1"/>
    <s v="Premium"/>
    <s v="Bottle"/>
    <s v="GLBTS001"/>
    <s v="330 ml"/>
    <n v="2017"/>
    <s v="Jan"/>
    <n v="13.52"/>
    <x v="209"/>
    <n v="55.28"/>
  </r>
  <r>
    <s v="Brewer1"/>
    <x v="0"/>
    <x v="1"/>
    <s v="Premium"/>
    <s v="Bottle"/>
    <s v="GLBTS001"/>
    <s v="330 ml"/>
    <n v="2017"/>
    <s v="Jul"/>
    <n v="13.52"/>
    <x v="209"/>
    <n v="0"/>
  </r>
  <r>
    <s v="Brewer1"/>
    <x v="0"/>
    <x v="1"/>
    <s v="Premium"/>
    <s v="Bottle"/>
    <s v="GLBTS001"/>
    <s v="330 ml"/>
    <n v="2017"/>
    <s v="Jun"/>
    <n v="13.52"/>
    <x v="209"/>
    <n v="0"/>
  </r>
  <r>
    <s v="Brewer1"/>
    <x v="0"/>
    <x v="1"/>
    <s v="Premium"/>
    <s v="Bottle"/>
    <s v="GLBTS001"/>
    <s v="330 ml"/>
    <n v="2017"/>
    <s v="Mar"/>
    <n v="13.52"/>
    <x v="209"/>
    <n v="0"/>
  </r>
  <r>
    <s v="Brewer1"/>
    <x v="0"/>
    <x v="1"/>
    <s v="Premium"/>
    <s v="Bottle"/>
    <s v="GLBTS001"/>
    <s v="330 ml"/>
    <n v="2017"/>
    <s v="May"/>
    <n v="13.52"/>
    <x v="209"/>
    <n v="0"/>
  </r>
  <r>
    <s v="Brewer1"/>
    <x v="0"/>
    <x v="1"/>
    <s v="Premium"/>
    <s v="Bottle"/>
    <s v="GLBTS001"/>
    <s v="330 ml"/>
    <n v="2017"/>
    <s v="Nov"/>
    <n v="13.52"/>
    <x v="209"/>
    <n v="0"/>
  </r>
  <r>
    <s v="Brewer1"/>
    <x v="0"/>
    <x v="1"/>
    <s v="Premium"/>
    <s v="Bottle"/>
    <s v="GLBTS001"/>
    <s v="330 ml"/>
    <n v="2017"/>
    <s v="Oct"/>
    <n v="13.52"/>
    <x v="209"/>
    <n v="0"/>
  </r>
  <r>
    <s v="Brewer1"/>
    <x v="0"/>
    <x v="1"/>
    <s v="Premium"/>
    <s v="Bottle"/>
    <s v="GLBTS001"/>
    <s v="330 ml"/>
    <n v="2017"/>
    <s v="Sep"/>
    <n v="13.52"/>
    <x v="209"/>
    <n v="0"/>
  </r>
  <r>
    <s v="Brewer1"/>
    <x v="0"/>
    <x v="1"/>
    <s v="Premium"/>
    <s v="Bottle"/>
    <s v="GLBTS001"/>
    <s v="330 ml"/>
    <n v="2018"/>
    <s v="Apr"/>
    <n v="13.52"/>
    <x v="209"/>
    <n v="0"/>
  </r>
  <r>
    <s v="Brewer1"/>
    <x v="0"/>
    <x v="1"/>
    <s v="Premium"/>
    <s v="Bottle"/>
    <s v="GLBTS001"/>
    <s v="330 ml"/>
    <n v="2018"/>
    <s v="Aug"/>
    <n v="13.52"/>
    <x v="209"/>
    <n v="0"/>
  </r>
  <r>
    <s v="Brewer1"/>
    <x v="0"/>
    <x v="1"/>
    <s v="Premium"/>
    <s v="Bottle"/>
    <s v="GLBTS001"/>
    <s v="330 ml"/>
    <n v="2018"/>
    <s v="Dec"/>
    <n v="13.52"/>
    <x v="209"/>
    <n v="0"/>
  </r>
  <r>
    <s v="Brewer1"/>
    <x v="0"/>
    <x v="1"/>
    <s v="Premium"/>
    <s v="Bottle"/>
    <s v="GLBTS001"/>
    <s v="330 ml"/>
    <n v="2018"/>
    <s v="Feb"/>
    <n v="13.52"/>
    <x v="209"/>
    <n v="0"/>
  </r>
  <r>
    <s v="Brewer1"/>
    <x v="0"/>
    <x v="1"/>
    <s v="Premium"/>
    <s v="Bottle"/>
    <s v="GLBTS001"/>
    <s v="330 ml"/>
    <n v="2018"/>
    <s v="Jan"/>
    <n v="13.52"/>
    <x v="209"/>
    <n v="0"/>
  </r>
  <r>
    <s v="Brewer1"/>
    <x v="0"/>
    <x v="1"/>
    <s v="Premium"/>
    <s v="Bottle"/>
    <s v="GLBTS001"/>
    <s v="330 ml"/>
    <n v="2018"/>
    <s v="Jul"/>
    <n v="13.52"/>
    <x v="209"/>
    <n v="0"/>
  </r>
  <r>
    <s v="Brewer1"/>
    <x v="0"/>
    <x v="1"/>
    <s v="Premium"/>
    <s v="Bottle"/>
    <s v="GLBTS001"/>
    <s v="330 ml"/>
    <n v="2018"/>
    <s v="Jun"/>
    <n v="13.52"/>
    <x v="209"/>
    <n v="0"/>
  </r>
  <r>
    <s v="Brewer1"/>
    <x v="0"/>
    <x v="1"/>
    <s v="Premium"/>
    <s v="Bottle"/>
    <s v="GLBTS001"/>
    <s v="330 ml"/>
    <n v="2018"/>
    <s v="Mar"/>
    <n v="13.52"/>
    <x v="209"/>
    <n v="0"/>
  </r>
  <r>
    <s v="Brewer1"/>
    <x v="0"/>
    <x v="1"/>
    <s v="Premium"/>
    <s v="Bottle"/>
    <s v="GLBTS001"/>
    <s v="330 ml"/>
    <n v="2018"/>
    <s v="May"/>
    <n v="13.52"/>
    <x v="209"/>
    <n v="0"/>
  </r>
  <r>
    <s v="Brewer1"/>
    <x v="0"/>
    <x v="1"/>
    <s v="Premium"/>
    <s v="Bottle"/>
    <s v="GLBTS001"/>
    <s v="330 ml"/>
    <n v="2018"/>
    <s v="Nov"/>
    <n v="13.52"/>
    <x v="209"/>
    <n v="0"/>
  </r>
  <r>
    <s v="Brewer1"/>
    <x v="0"/>
    <x v="1"/>
    <s v="Premium"/>
    <s v="Bottle"/>
    <s v="GLBTS001"/>
    <s v="330 ml"/>
    <n v="2018"/>
    <s v="Oct"/>
    <n v="13.52"/>
    <x v="209"/>
    <n v="0"/>
  </r>
  <r>
    <s v="Brewer1"/>
    <x v="0"/>
    <x v="1"/>
    <s v="Premium"/>
    <s v="Bottle"/>
    <s v="GLBTS001"/>
    <s v="330 ml"/>
    <n v="2018"/>
    <s v="Sep"/>
    <n v="13.52"/>
    <x v="209"/>
    <n v="0"/>
  </r>
  <r>
    <s v="Brewer1"/>
    <x v="0"/>
    <x v="1"/>
    <s v="Premium"/>
    <s v="Bottle"/>
    <s v="GLBTS001"/>
    <s v="330 ml"/>
    <n v="2019"/>
    <s v="Apr"/>
    <n v="13.52"/>
    <x v="209"/>
    <n v="0"/>
  </r>
  <r>
    <s v="Brewer1"/>
    <x v="0"/>
    <x v="1"/>
    <s v="Premium"/>
    <s v="Bottle"/>
    <s v="GLBTS001"/>
    <s v="330 ml"/>
    <n v="2019"/>
    <s v="Aug"/>
    <n v="13.52"/>
    <x v="209"/>
    <n v="0"/>
  </r>
  <r>
    <s v="Brewer1"/>
    <x v="0"/>
    <x v="1"/>
    <s v="Premium"/>
    <s v="Bottle"/>
    <s v="GLBTS001"/>
    <s v="330 ml"/>
    <n v="2019"/>
    <s v="Feb"/>
    <n v="13.52"/>
    <x v="209"/>
    <n v="0"/>
  </r>
  <r>
    <s v="Brewer1"/>
    <x v="0"/>
    <x v="1"/>
    <s v="Premium"/>
    <s v="Bottle"/>
    <s v="GLBTS001"/>
    <s v="330 ml"/>
    <n v="2019"/>
    <s v="Jan"/>
    <n v="13.52"/>
    <x v="209"/>
    <n v="0"/>
  </r>
  <r>
    <s v="Brewer1"/>
    <x v="0"/>
    <x v="1"/>
    <s v="Premium"/>
    <s v="Bottle"/>
    <s v="GLBTS001"/>
    <s v="330 ml"/>
    <n v="2019"/>
    <s v="Jul"/>
    <n v="13.52"/>
    <x v="209"/>
    <n v="0"/>
  </r>
  <r>
    <s v="Brewer1"/>
    <x v="0"/>
    <x v="1"/>
    <s v="Premium"/>
    <s v="Bottle"/>
    <s v="GLBTS001"/>
    <s v="330 ml"/>
    <n v="2019"/>
    <s v="Jun"/>
    <n v="13.52"/>
    <x v="209"/>
    <n v="0"/>
  </r>
  <r>
    <s v="Brewer1"/>
    <x v="0"/>
    <x v="1"/>
    <s v="Premium"/>
    <s v="Bottle"/>
    <s v="GLBTS001"/>
    <s v="330 ml"/>
    <n v="2019"/>
    <s v="Mar"/>
    <n v="13.52"/>
    <x v="209"/>
    <n v="0"/>
  </r>
  <r>
    <s v="Brewer1"/>
    <x v="0"/>
    <x v="1"/>
    <s v="Premium"/>
    <s v="Bottle"/>
    <s v="GLBTS001"/>
    <s v="330 ml"/>
    <n v="2019"/>
    <s v="May"/>
    <n v="13.52"/>
    <x v="209"/>
    <n v="0"/>
  </r>
  <r>
    <s v="Brewer1"/>
    <x v="0"/>
    <x v="1"/>
    <s v="Premium"/>
    <s v="Bottle"/>
    <s v="GLBTL001"/>
    <s v="650 ml"/>
    <n v="2014"/>
    <s v="Apr"/>
    <n v="11.9"/>
    <x v="210"/>
    <n v="2659.7999999999902"/>
  </r>
  <r>
    <s v="Brewer1"/>
    <x v="0"/>
    <x v="1"/>
    <s v="Premium"/>
    <s v="Bottle"/>
    <s v="GLBTL001"/>
    <s v="650 ml"/>
    <n v="2014"/>
    <s v="Aug"/>
    <n v="11.9"/>
    <x v="205"/>
    <n v="2406.69"/>
  </r>
  <r>
    <s v="Brewer1"/>
    <x v="0"/>
    <x v="1"/>
    <s v="Premium"/>
    <s v="Bottle"/>
    <s v="GLBTL001"/>
    <s v="650 ml"/>
    <n v="2014"/>
    <s v="Dec"/>
    <n v="11.9"/>
    <x v="205"/>
    <n v="590.45999999999901"/>
  </r>
  <r>
    <s v="Brewer1"/>
    <x v="0"/>
    <x v="1"/>
    <s v="Premium"/>
    <s v="Bottle"/>
    <s v="GLBTL001"/>
    <s v="650 ml"/>
    <n v="2014"/>
    <s v="Feb"/>
    <n v="11.9"/>
    <x v="210"/>
    <n v="379.469999999999"/>
  </r>
  <r>
    <s v="Brewer1"/>
    <x v="0"/>
    <x v="1"/>
    <s v="Premium"/>
    <s v="Bottle"/>
    <s v="GLBTL001"/>
    <s v="650 ml"/>
    <n v="2014"/>
    <s v="Jan"/>
    <n v="11.9"/>
    <x v="210"/>
    <n v="405.43999999999897"/>
  </r>
  <r>
    <s v="Brewer1"/>
    <x v="0"/>
    <x v="1"/>
    <s v="Premium"/>
    <s v="Bottle"/>
    <s v="GLBTL001"/>
    <s v="650 ml"/>
    <n v="2014"/>
    <s v="Jul"/>
    <n v="11.9"/>
    <x v="211"/>
    <n v="3569.66"/>
  </r>
  <r>
    <s v="Brewer1"/>
    <x v="0"/>
    <x v="1"/>
    <s v="Premium"/>
    <s v="Bottle"/>
    <s v="GLBTL001"/>
    <s v="650 ml"/>
    <n v="2014"/>
    <s v="Jun"/>
    <n v="11.9"/>
    <x v="211"/>
    <n v="2699.58"/>
  </r>
  <r>
    <s v="Brewer1"/>
    <x v="0"/>
    <x v="1"/>
    <s v="Premium"/>
    <s v="Bottle"/>
    <s v="GLBTL001"/>
    <s v="650 ml"/>
    <n v="2014"/>
    <s v="Mar"/>
    <n v="11.9"/>
    <x v="210"/>
    <n v="1431.69"/>
  </r>
  <r>
    <s v="Brewer1"/>
    <x v="0"/>
    <x v="1"/>
    <s v="Premium"/>
    <s v="Bottle"/>
    <s v="GLBTL001"/>
    <s v="650 ml"/>
    <n v="2014"/>
    <s v="May"/>
    <n v="11.9"/>
    <x v="210"/>
    <n v="3060.7199999999898"/>
  </r>
  <r>
    <s v="Brewer1"/>
    <x v="0"/>
    <x v="1"/>
    <s v="Premium"/>
    <s v="Bottle"/>
    <s v="GLBTL001"/>
    <s v="650 ml"/>
    <n v="2014"/>
    <s v="Nov"/>
    <n v="11.9"/>
    <x v="205"/>
    <n v="952.77"/>
  </r>
  <r>
    <s v="Brewer1"/>
    <x v="0"/>
    <x v="1"/>
    <s v="Premium"/>
    <s v="Bottle"/>
    <s v="GLBTL001"/>
    <s v="650 ml"/>
    <n v="2014"/>
    <s v="Oct"/>
    <n v="11.9"/>
    <x v="205"/>
    <n v="2334.38"/>
  </r>
  <r>
    <s v="Brewer1"/>
    <x v="0"/>
    <x v="1"/>
    <s v="Premium"/>
    <s v="Bottle"/>
    <s v="GLBTL001"/>
    <s v="650 ml"/>
    <n v="2014"/>
    <s v="Sep"/>
    <n v="11.9"/>
    <x v="205"/>
    <n v="1384.11"/>
  </r>
  <r>
    <s v="Brewer1"/>
    <x v="0"/>
    <x v="1"/>
    <s v="Premium"/>
    <s v="Bottle"/>
    <s v="GLBTL001"/>
    <s v="650 ml"/>
    <n v="2015"/>
    <s v="Apr"/>
    <n v="11.9"/>
    <x v="205"/>
    <n v="2448.7399999999998"/>
  </r>
  <r>
    <s v="Brewer1"/>
    <x v="0"/>
    <x v="1"/>
    <s v="Premium"/>
    <s v="Bottle"/>
    <s v="GLBTL001"/>
    <s v="650 ml"/>
    <n v="2015"/>
    <s v="Aug"/>
    <n v="11.9"/>
    <x v="212"/>
    <n v="1560.23"/>
  </r>
  <r>
    <s v="Brewer1"/>
    <x v="0"/>
    <x v="1"/>
    <s v="Premium"/>
    <s v="Bottle"/>
    <s v="GLBTL001"/>
    <s v="650 ml"/>
    <n v="2015"/>
    <s v="Dec"/>
    <n v="11.9"/>
    <x v="212"/>
    <n v="1043.79"/>
  </r>
  <r>
    <s v="Brewer1"/>
    <x v="0"/>
    <x v="1"/>
    <s v="Premium"/>
    <s v="Bottle"/>
    <s v="GLBTL001"/>
    <s v="650 ml"/>
    <n v="2015"/>
    <s v="Feb"/>
    <n v="11.9"/>
    <x v="205"/>
    <n v="759.32999999999902"/>
  </r>
  <r>
    <s v="Brewer1"/>
    <x v="0"/>
    <x v="1"/>
    <s v="Premium"/>
    <s v="Bottle"/>
    <s v="GLBTL001"/>
    <s v="650 ml"/>
    <n v="2015"/>
    <s v="Jan"/>
    <n v="11.9"/>
    <x v="205"/>
    <n v="256.62"/>
  </r>
  <r>
    <s v="Brewer1"/>
    <x v="0"/>
    <x v="1"/>
    <s v="Premium"/>
    <s v="Bottle"/>
    <s v="GLBTL001"/>
    <s v="650 ml"/>
    <n v="2015"/>
    <s v="Jul"/>
    <n v="11.9"/>
    <x v="212"/>
    <n v="3355.71"/>
  </r>
  <r>
    <s v="Brewer1"/>
    <x v="0"/>
    <x v="1"/>
    <s v="Premium"/>
    <s v="Bottle"/>
    <s v="GLBTL001"/>
    <s v="650 ml"/>
    <n v="2015"/>
    <s v="Jun"/>
    <n v="11.9"/>
    <x v="205"/>
    <n v="2388.0500000000002"/>
  </r>
  <r>
    <s v="Brewer1"/>
    <x v="0"/>
    <x v="1"/>
    <s v="Premium"/>
    <s v="Bottle"/>
    <s v="GLBTL001"/>
    <s v="650 ml"/>
    <n v="2015"/>
    <s v="Mar"/>
    <n v="11.9"/>
    <x v="205"/>
    <n v="618.92999999999995"/>
  </r>
  <r>
    <s v="Brewer1"/>
    <x v="0"/>
    <x v="1"/>
    <s v="Premium"/>
    <s v="Bottle"/>
    <s v="GLBTL001"/>
    <s v="650 ml"/>
    <n v="2015"/>
    <s v="May"/>
    <n v="11.9"/>
    <x v="205"/>
    <n v="824.45999999999901"/>
  </r>
  <r>
    <s v="Brewer1"/>
    <x v="0"/>
    <x v="1"/>
    <s v="Premium"/>
    <s v="Bottle"/>
    <s v="GLBTL001"/>
    <s v="650 ml"/>
    <n v="2015"/>
    <s v="Nov"/>
    <n v="11.9"/>
    <x v="212"/>
    <n v="1147.1499999999901"/>
  </r>
  <r>
    <s v="Brewer1"/>
    <x v="0"/>
    <x v="1"/>
    <s v="Premium"/>
    <s v="Bottle"/>
    <s v="GLBTL001"/>
    <s v="650 ml"/>
    <n v="2015"/>
    <s v="Oct"/>
    <n v="11.9"/>
    <x v="212"/>
    <n v="940.76"/>
  </r>
  <r>
    <s v="Brewer1"/>
    <x v="0"/>
    <x v="1"/>
    <s v="Premium"/>
    <s v="Bottle"/>
    <s v="GLBTL001"/>
    <s v="650 ml"/>
    <n v="2015"/>
    <s v="Sep"/>
    <n v="11.9"/>
    <x v="212"/>
    <n v="1111.5"/>
  </r>
  <r>
    <s v="Brewer1"/>
    <x v="0"/>
    <x v="1"/>
    <s v="Premium"/>
    <s v="Bottle"/>
    <s v="GLBTL001"/>
    <s v="650 ml"/>
    <n v="2016"/>
    <s v="Apr"/>
    <n v="11.9"/>
    <x v="212"/>
    <n v="2035.01999999999"/>
  </r>
  <r>
    <s v="Brewer1"/>
    <x v="0"/>
    <x v="1"/>
    <s v="Premium"/>
    <s v="Bottle"/>
    <s v="GLBTL001"/>
    <s v="650 ml"/>
    <n v="2016"/>
    <s v="Aug"/>
    <n v="12.68"/>
    <x v="213"/>
    <n v="772.58999999999901"/>
  </r>
  <r>
    <s v="Brewer1"/>
    <x v="0"/>
    <x v="1"/>
    <s v="Premium"/>
    <s v="Bottle"/>
    <s v="GLBTL001"/>
    <s v="650 ml"/>
    <n v="2016"/>
    <s v="Dec"/>
    <n v="12.68"/>
    <x v="213"/>
    <n v="249.99"/>
  </r>
  <r>
    <s v="Brewer1"/>
    <x v="0"/>
    <x v="1"/>
    <s v="Premium"/>
    <s v="Bottle"/>
    <s v="GLBTL001"/>
    <s v="650 ml"/>
    <n v="2016"/>
    <s v="Feb"/>
    <n v="11.9"/>
    <x v="212"/>
    <n v="672.74999999999898"/>
  </r>
  <r>
    <s v="Brewer1"/>
    <x v="0"/>
    <x v="1"/>
    <s v="Premium"/>
    <s v="Bottle"/>
    <s v="GLBTL001"/>
    <s v="650 ml"/>
    <n v="2016"/>
    <s v="Jan"/>
    <n v="11.9"/>
    <x v="212"/>
    <n v="803.79"/>
  </r>
  <r>
    <s v="Brewer1"/>
    <x v="0"/>
    <x v="1"/>
    <s v="Premium"/>
    <s v="Bottle"/>
    <s v="GLBTL001"/>
    <s v="650 ml"/>
    <n v="2016"/>
    <s v="Jul"/>
    <n v="12.68"/>
    <x v="213"/>
    <n v="2301.39"/>
  </r>
  <r>
    <s v="Brewer1"/>
    <x v="0"/>
    <x v="1"/>
    <s v="Premium"/>
    <s v="Bottle"/>
    <s v="GLBTL001"/>
    <s v="650 ml"/>
    <n v="2016"/>
    <s v="Jun"/>
    <n v="12.68"/>
    <x v="213"/>
    <n v="2515.73"/>
  </r>
  <r>
    <s v="Brewer1"/>
    <x v="0"/>
    <x v="1"/>
    <s v="Premium"/>
    <s v="Bottle"/>
    <s v="GLBTL001"/>
    <s v="650 ml"/>
    <n v="2016"/>
    <s v="Mar"/>
    <n v="11.9"/>
    <x v="212"/>
    <n v="1735.5"/>
  </r>
  <r>
    <s v="Brewer1"/>
    <x v="0"/>
    <x v="1"/>
    <s v="Premium"/>
    <s v="Bottle"/>
    <s v="GLBTL001"/>
    <s v="650 ml"/>
    <n v="2016"/>
    <s v="May"/>
    <n v="11.9"/>
    <x v="212"/>
    <n v="2237.98"/>
  </r>
  <r>
    <s v="Brewer1"/>
    <x v="0"/>
    <x v="1"/>
    <s v="Premium"/>
    <s v="Bottle"/>
    <s v="GLBTL001"/>
    <s v="650 ml"/>
    <n v="2016"/>
    <s v="Nov"/>
    <n v="12.68"/>
    <x v="213"/>
    <n v="1218.3599999999999"/>
  </r>
  <r>
    <s v="Brewer1"/>
    <x v="0"/>
    <x v="1"/>
    <s v="Premium"/>
    <s v="Bottle"/>
    <s v="GLBTL001"/>
    <s v="650 ml"/>
    <n v="2016"/>
    <s v="Oct"/>
    <n v="12.68"/>
    <x v="213"/>
    <n v="2141.8799999999901"/>
  </r>
  <r>
    <s v="Brewer1"/>
    <x v="0"/>
    <x v="1"/>
    <s v="Premium"/>
    <s v="Bottle"/>
    <s v="GLBTL001"/>
    <s v="650 ml"/>
    <n v="2016"/>
    <s v="Sep"/>
    <n v="12.68"/>
    <x v="213"/>
    <n v="1581.84"/>
  </r>
  <r>
    <s v="Brewer1"/>
    <x v="0"/>
    <x v="1"/>
    <s v="Premium"/>
    <s v="Bottle"/>
    <s v="GLBTL001"/>
    <s v="650 ml"/>
    <n v="2017"/>
    <s v="Apr"/>
    <n v="12.68"/>
    <x v="213"/>
    <n v="1248.6199999999999"/>
  </r>
  <r>
    <s v="Brewer1"/>
    <x v="0"/>
    <x v="1"/>
    <s v="Premium"/>
    <s v="Bottle"/>
    <s v="GLBTL001"/>
    <s v="650 ml"/>
    <n v="2017"/>
    <s v="Aug"/>
    <n v="13.55"/>
    <x v="214"/>
    <n v="1501.11"/>
  </r>
  <r>
    <s v="Brewer1"/>
    <x v="0"/>
    <x v="1"/>
    <s v="Premium"/>
    <s v="Bottle"/>
    <s v="GLBTL001"/>
    <s v="650 ml"/>
    <n v="2017"/>
    <s v="Dec"/>
    <n v="13.55"/>
    <x v="214"/>
    <n v="921.18"/>
  </r>
  <r>
    <s v="Brewer1"/>
    <x v="0"/>
    <x v="1"/>
    <s v="Premium"/>
    <s v="Bottle"/>
    <s v="GLBTL001"/>
    <s v="650 ml"/>
    <n v="2017"/>
    <s v="Feb"/>
    <n v="12.68"/>
    <x v="213"/>
    <n v="999.96"/>
  </r>
  <r>
    <s v="Brewer1"/>
    <x v="0"/>
    <x v="1"/>
    <s v="Premium"/>
    <s v="Bottle"/>
    <s v="GLBTL001"/>
    <s v="650 ml"/>
    <n v="2017"/>
    <s v="Jan"/>
    <n v="12.68"/>
    <x v="213"/>
    <n v="947.92999999999904"/>
  </r>
  <r>
    <s v="Brewer1"/>
    <x v="0"/>
    <x v="1"/>
    <s v="Premium"/>
    <s v="Bottle"/>
    <s v="GLBTL001"/>
    <s v="650 ml"/>
    <n v="2017"/>
    <s v="Jul"/>
    <n v="13.55"/>
    <x v="214"/>
    <n v="1222.26"/>
  </r>
  <r>
    <s v="Brewer1"/>
    <x v="0"/>
    <x v="1"/>
    <s v="Premium"/>
    <s v="Bottle"/>
    <s v="GLBTL001"/>
    <s v="650 ml"/>
    <n v="2017"/>
    <s v="Jun"/>
    <n v="12.68"/>
    <x v="213"/>
    <n v="2133.62"/>
  </r>
  <r>
    <s v="Brewer1"/>
    <x v="0"/>
    <x v="1"/>
    <s v="Premium"/>
    <s v="Bottle"/>
    <s v="GLBTL001"/>
    <s v="650 ml"/>
    <n v="2017"/>
    <s v="Mar"/>
    <n v="12.68"/>
    <x v="213"/>
    <n v="918.52999999999895"/>
  </r>
  <r>
    <s v="Brewer1"/>
    <x v="0"/>
    <x v="1"/>
    <s v="Premium"/>
    <s v="Bottle"/>
    <s v="GLBTL001"/>
    <s v="650 ml"/>
    <n v="2017"/>
    <s v="May"/>
    <n v="12.68"/>
    <x v="213"/>
    <n v="2085.33"/>
  </r>
  <r>
    <s v="Brewer1"/>
    <x v="0"/>
    <x v="1"/>
    <s v="Premium"/>
    <s v="Bottle"/>
    <s v="GLBTL001"/>
    <s v="650 ml"/>
    <n v="2017"/>
    <s v="Nov"/>
    <n v="13.55"/>
    <x v="214"/>
    <n v="1061.97"/>
  </r>
  <r>
    <s v="Brewer1"/>
    <x v="0"/>
    <x v="1"/>
    <s v="Premium"/>
    <s v="Bottle"/>
    <s v="GLBTL001"/>
    <s v="650 ml"/>
    <n v="2017"/>
    <s v="Oct"/>
    <n v="13.55"/>
    <x v="214"/>
    <n v="2382.7399999999998"/>
  </r>
  <r>
    <s v="Brewer1"/>
    <x v="0"/>
    <x v="1"/>
    <s v="Premium"/>
    <s v="Bottle"/>
    <s v="GLBTL001"/>
    <s v="650 ml"/>
    <n v="2017"/>
    <s v="Sep"/>
    <n v="13.55"/>
    <x v="214"/>
    <n v="1977.38"/>
  </r>
  <r>
    <s v="Brewer1"/>
    <x v="0"/>
    <x v="1"/>
    <s v="Premium"/>
    <s v="Bottle"/>
    <s v="GLBTL001"/>
    <s v="650 ml"/>
    <n v="2018"/>
    <s v="Apr"/>
    <n v="13.55"/>
    <x v="214"/>
    <n v="1824.89"/>
  </r>
  <r>
    <s v="Brewer1"/>
    <x v="0"/>
    <x v="1"/>
    <s v="Premium"/>
    <s v="Bottle"/>
    <s v="GLBTL001"/>
    <s v="650 ml"/>
    <n v="2018"/>
    <s v="Aug"/>
    <n v="14.82"/>
    <x v="215"/>
    <n v="1872.78"/>
  </r>
  <r>
    <s v="Brewer1"/>
    <x v="0"/>
    <x v="1"/>
    <s v="Premium"/>
    <s v="Bottle"/>
    <s v="GLBTL001"/>
    <s v="650 ml"/>
    <n v="2018"/>
    <s v="Dec"/>
    <n v="14.82"/>
    <x v="215"/>
    <n v="897"/>
  </r>
  <r>
    <s v="Brewer1"/>
    <x v="0"/>
    <x v="1"/>
    <s v="Premium"/>
    <s v="Bottle"/>
    <s v="GLBTL001"/>
    <s v="650 ml"/>
    <n v="2018"/>
    <s v="Feb"/>
    <n v="13.55"/>
    <x v="214"/>
    <n v="380.25"/>
  </r>
  <r>
    <s v="Brewer1"/>
    <x v="0"/>
    <x v="1"/>
    <s v="Premium"/>
    <s v="Bottle"/>
    <s v="GLBTL001"/>
    <s v="650 ml"/>
    <n v="2018"/>
    <s v="Jan"/>
    <n v="13.55"/>
    <x v="214"/>
    <n v="521.04"/>
  </r>
  <r>
    <s v="Brewer1"/>
    <x v="0"/>
    <x v="1"/>
    <s v="Premium"/>
    <s v="Bottle"/>
    <s v="GLBTL001"/>
    <s v="650 ml"/>
    <n v="2018"/>
    <s v="Jul"/>
    <n v="14.82"/>
    <x v="215"/>
    <n v="712.92"/>
  </r>
  <r>
    <s v="Brewer1"/>
    <x v="0"/>
    <x v="1"/>
    <s v="Premium"/>
    <s v="Bottle"/>
    <s v="GLBTL001"/>
    <s v="650 ml"/>
    <n v="2018"/>
    <s v="Jun"/>
    <n v="13.55"/>
    <x v="214"/>
    <n v="1931.2"/>
  </r>
  <r>
    <s v="Brewer1"/>
    <x v="0"/>
    <x v="1"/>
    <s v="Premium"/>
    <s v="Bottle"/>
    <s v="GLBTL001"/>
    <s v="650 ml"/>
    <n v="2018"/>
    <s v="Mar"/>
    <n v="13.55"/>
    <x v="214"/>
    <n v="1005.03"/>
  </r>
  <r>
    <s v="Brewer1"/>
    <x v="0"/>
    <x v="1"/>
    <s v="Premium"/>
    <s v="Bottle"/>
    <s v="GLBTL001"/>
    <s v="650 ml"/>
    <n v="2018"/>
    <s v="May"/>
    <n v="13.55"/>
    <x v="214"/>
    <n v="1724.58"/>
  </r>
  <r>
    <s v="Brewer1"/>
    <x v="0"/>
    <x v="1"/>
    <s v="Premium"/>
    <s v="Bottle"/>
    <s v="GLBTL001"/>
    <s v="650 ml"/>
    <n v="2018"/>
    <s v="Nov"/>
    <n v="14.82"/>
    <x v="215"/>
    <n v="1206.27"/>
  </r>
  <r>
    <s v="Brewer1"/>
    <x v="0"/>
    <x v="1"/>
    <s v="Premium"/>
    <s v="Bottle"/>
    <s v="GLBTL001"/>
    <s v="650 ml"/>
    <n v="2018"/>
    <s v="Oct"/>
    <n v="14.82"/>
    <x v="215"/>
    <n v="1826.75999999999"/>
  </r>
  <r>
    <s v="Brewer1"/>
    <x v="0"/>
    <x v="1"/>
    <s v="Premium"/>
    <s v="Bottle"/>
    <s v="GLBTL001"/>
    <s v="650 ml"/>
    <n v="2018"/>
    <s v="Sep"/>
    <n v="14.82"/>
    <x v="215"/>
    <n v="1723.57"/>
  </r>
  <r>
    <s v="Brewer1"/>
    <x v="0"/>
    <x v="1"/>
    <s v="Premium"/>
    <s v="Bottle"/>
    <s v="GLBTL001"/>
    <s v="650 ml"/>
    <n v="2019"/>
    <s v="Apr"/>
    <n v="14.82"/>
    <x v="215"/>
    <n v="1379.74"/>
  </r>
  <r>
    <s v="Brewer1"/>
    <x v="0"/>
    <x v="1"/>
    <s v="Premium"/>
    <s v="Bottle"/>
    <s v="GLBTL001"/>
    <s v="650 ml"/>
    <n v="2019"/>
    <s v="Aug"/>
    <n v="15.67"/>
    <x v="216"/>
    <n v="1072.73"/>
  </r>
  <r>
    <s v="Brewer1"/>
    <x v="0"/>
    <x v="1"/>
    <s v="Premium"/>
    <s v="Bottle"/>
    <s v="GLBTL001"/>
    <s v="650 ml"/>
    <n v="2019"/>
    <s v="Feb"/>
    <n v="14.82"/>
    <x v="215"/>
    <n v="718.38"/>
  </r>
  <r>
    <s v="Brewer1"/>
    <x v="0"/>
    <x v="1"/>
    <s v="Premium"/>
    <s v="Bottle"/>
    <s v="GLBTL001"/>
    <s v="650 ml"/>
    <n v="2019"/>
    <s v="Jan"/>
    <n v="14.82"/>
    <x v="215"/>
    <n v="507.69999999999902"/>
  </r>
  <r>
    <s v="Brewer1"/>
    <x v="0"/>
    <x v="1"/>
    <s v="Premium"/>
    <s v="Bottle"/>
    <s v="GLBTL001"/>
    <s v="650 ml"/>
    <n v="2019"/>
    <s v="Jul"/>
    <n v="15.67"/>
    <x v="216"/>
    <n v="1349.79"/>
  </r>
  <r>
    <s v="Brewer1"/>
    <x v="0"/>
    <x v="1"/>
    <s v="Premium"/>
    <s v="Bottle"/>
    <s v="GLBTL001"/>
    <s v="650 ml"/>
    <n v="2019"/>
    <s v="Jun"/>
    <n v="14.82"/>
    <x v="215"/>
    <n v="2042.97999999999"/>
  </r>
  <r>
    <s v="Brewer1"/>
    <x v="0"/>
    <x v="1"/>
    <s v="Premium"/>
    <s v="Bottle"/>
    <s v="GLBTL001"/>
    <s v="650 ml"/>
    <n v="2019"/>
    <s v="Mar"/>
    <n v="14.82"/>
    <x v="215"/>
    <n v="1128.49999999999"/>
  </r>
  <r>
    <s v="Brewer1"/>
    <x v="0"/>
    <x v="1"/>
    <s v="Premium"/>
    <s v="Bottle"/>
    <s v="GLBTL001"/>
    <s v="650 ml"/>
    <n v="2019"/>
    <s v="May"/>
    <n v="14.82"/>
    <x v="215"/>
    <n v="1791.5"/>
  </r>
  <r>
    <s v="Brewer1"/>
    <x v="0"/>
    <x v="1"/>
    <s v="Premium"/>
    <s v="CAN"/>
    <s v="CANS001"/>
    <s v="330 ml"/>
    <n v="2014"/>
    <s v="Apr"/>
    <n v="9.7899999999999991"/>
    <x v="217"/>
    <n v="64.55"/>
  </r>
  <r>
    <s v="Brewer1"/>
    <x v="0"/>
    <x v="1"/>
    <s v="Premium"/>
    <s v="CAN"/>
    <s v="CANS001"/>
    <s v="330 ml"/>
    <n v="2014"/>
    <s v="Aug"/>
    <n v="9.7899999999999991"/>
    <x v="217"/>
    <n v="25.499999999999901"/>
  </r>
  <r>
    <s v="Brewer1"/>
    <x v="0"/>
    <x v="1"/>
    <s v="Premium"/>
    <s v="CAN"/>
    <s v="CANS001"/>
    <s v="330 ml"/>
    <n v="2014"/>
    <s v="Dec"/>
    <n v="9.7899999999999991"/>
    <x v="217"/>
    <n v="77.22"/>
  </r>
  <r>
    <s v="Brewer1"/>
    <x v="0"/>
    <x v="1"/>
    <s v="Premium"/>
    <s v="CAN"/>
    <s v="CANS001"/>
    <s v="330 ml"/>
    <n v="2014"/>
    <s v="Feb"/>
    <n v="9.7899999999999991"/>
    <x v="217"/>
    <n v="31.279999999999902"/>
  </r>
  <r>
    <s v="Brewer1"/>
    <x v="0"/>
    <x v="1"/>
    <s v="Premium"/>
    <s v="CAN"/>
    <s v="CANS001"/>
    <s v="330 ml"/>
    <n v="2014"/>
    <s v="Jan"/>
    <n v="9.7899999999999991"/>
    <x v="217"/>
    <n v="27.72"/>
  </r>
  <r>
    <s v="Brewer1"/>
    <x v="0"/>
    <x v="1"/>
    <s v="Premium"/>
    <s v="CAN"/>
    <s v="CANS001"/>
    <s v="330 ml"/>
    <n v="2014"/>
    <s v="Jul"/>
    <n v="9.7899999999999991"/>
    <x v="217"/>
    <n v="84.03"/>
  </r>
  <r>
    <s v="Brewer1"/>
    <x v="0"/>
    <x v="1"/>
    <s v="Premium"/>
    <s v="CAN"/>
    <s v="CANS001"/>
    <s v="330 ml"/>
    <n v="2014"/>
    <s v="Jun"/>
    <n v="9.7899999999999991"/>
    <x v="217"/>
    <n v="2.5299999999999998"/>
  </r>
  <r>
    <s v="Brewer1"/>
    <x v="0"/>
    <x v="1"/>
    <s v="Premium"/>
    <s v="CAN"/>
    <s v="CANS001"/>
    <s v="330 ml"/>
    <n v="2014"/>
    <s v="Mar"/>
    <n v="9.7899999999999991"/>
    <x v="217"/>
    <n v="28.509999999999899"/>
  </r>
  <r>
    <s v="Brewer1"/>
    <x v="0"/>
    <x v="1"/>
    <s v="Premium"/>
    <s v="CAN"/>
    <s v="CANS001"/>
    <s v="330 ml"/>
    <n v="2014"/>
    <s v="May"/>
    <n v="9.7899999999999991"/>
    <x v="217"/>
    <n v="75.63"/>
  </r>
  <r>
    <s v="Brewer1"/>
    <x v="0"/>
    <x v="1"/>
    <s v="Premium"/>
    <s v="CAN"/>
    <s v="CANS001"/>
    <s v="330 ml"/>
    <n v="2014"/>
    <s v="Nov"/>
    <n v="9.7899999999999991"/>
    <x v="217"/>
    <n v="31.28"/>
  </r>
  <r>
    <s v="Brewer1"/>
    <x v="0"/>
    <x v="1"/>
    <s v="Premium"/>
    <s v="CAN"/>
    <s v="CANS001"/>
    <s v="330 ml"/>
    <n v="2014"/>
    <s v="Oct"/>
    <n v="9.7899999999999991"/>
    <x v="217"/>
    <n v="55.44"/>
  </r>
  <r>
    <s v="Brewer1"/>
    <x v="0"/>
    <x v="1"/>
    <s v="Premium"/>
    <s v="CAN"/>
    <s v="CANS001"/>
    <s v="330 ml"/>
    <n v="2014"/>
    <s v="Sep"/>
    <n v="9.7899999999999991"/>
    <x v="217"/>
    <n v="40.7899999999999"/>
  </r>
  <r>
    <s v="Brewer1"/>
    <x v="0"/>
    <x v="1"/>
    <s v="Premium"/>
    <s v="CAN"/>
    <s v="CANS001"/>
    <s v="330 ml"/>
    <n v="2015"/>
    <s v="Apr"/>
    <n v="9.7899999999999991"/>
    <x v="217"/>
    <n v="0"/>
  </r>
  <r>
    <s v="Brewer1"/>
    <x v="0"/>
    <x v="1"/>
    <s v="Premium"/>
    <s v="CAN"/>
    <s v="CANS001"/>
    <s v="330 ml"/>
    <n v="2015"/>
    <s v="Aug"/>
    <n v="9.7899999999999991"/>
    <x v="217"/>
    <n v="0"/>
  </r>
  <r>
    <s v="Brewer1"/>
    <x v="0"/>
    <x v="1"/>
    <s v="Premium"/>
    <s v="CAN"/>
    <s v="CANS001"/>
    <s v="330 ml"/>
    <n v="2015"/>
    <s v="Dec"/>
    <n v="9.7899999999999991"/>
    <x v="217"/>
    <n v="0"/>
  </r>
  <r>
    <s v="Brewer1"/>
    <x v="0"/>
    <x v="1"/>
    <s v="Premium"/>
    <s v="CAN"/>
    <s v="CANS001"/>
    <s v="330 ml"/>
    <n v="2015"/>
    <s v="Feb"/>
    <n v="9.7899999999999991"/>
    <x v="217"/>
    <n v="100.58"/>
  </r>
  <r>
    <s v="Brewer1"/>
    <x v="0"/>
    <x v="1"/>
    <s v="Premium"/>
    <s v="CAN"/>
    <s v="CANS001"/>
    <s v="330 ml"/>
    <n v="2015"/>
    <s v="Jan"/>
    <n v="9.7899999999999991"/>
    <x v="217"/>
    <n v="27.17"/>
  </r>
  <r>
    <s v="Brewer1"/>
    <x v="0"/>
    <x v="1"/>
    <s v="Premium"/>
    <s v="CAN"/>
    <s v="CANS001"/>
    <s v="330 ml"/>
    <n v="2015"/>
    <s v="Jul"/>
    <n v="9.7899999999999991"/>
    <x v="217"/>
    <n v="0"/>
  </r>
  <r>
    <s v="Brewer1"/>
    <x v="0"/>
    <x v="1"/>
    <s v="Premium"/>
    <s v="CAN"/>
    <s v="CANS001"/>
    <s v="330 ml"/>
    <n v="2015"/>
    <s v="Jun"/>
    <n v="9.7899999999999991"/>
    <x v="217"/>
    <n v="0"/>
  </r>
  <r>
    <s v="Brewer1"/>
    <x v="0"/>
    <x v="1"/>
    <s v="Premium"/>
    <s v="CAN"/>
    <s v="CANS001"/>
    <s v="330 ml"/>
    <n v="2015"/>
    <s v="Mar"/>
    <n v="9.7899999999999991"/>
    <x v="217"/>
    <n v="3.17"/>
  </r>
  <r>
    <s v="Brewer1"/>
    <x v="0"/>
    <x v="1"/>
    <s v="Premium"/>
    <s v="CAN"/>
    <s v="CANS001"/>
    <s v="330 ml"/>
    <n v="2015"/>
    <s v="May"/>
    <n v="9.7899999999999991"/>
    <x v="217"/>
    <n v="0"/>
  </r>
  <r>
    <s v="Brewer1"/>
    <x v="0"/>
    <x v="1"/>
    <s v="Premium"/>
    <s v="CAN"/>
    <s v="CANS001"/>
    <s v="330 ml"/>
    <n v="2015"/>
    <s v="Nov"/>
    <n v="9.7899999999999991"/>
    <x v="217"/>
    <n v="0"/>
  </r>
  <r>
    <s v="Brewer1"/>
    <x v="0"/>
    <x v="1"/>
    <s v="Premium"/>
    <s v="CAN"/>
    <s v="CANS001"/>
    <s v="330 ml"/>
    <n v="2015"/>
    <s v="Oct"/>
    <n v="9.7899999999999991"/>
    <x v="217"/>
    <n v="0"/>
  </r>
  <r>
    <s v="Brewer1"/>
    <x v="0"/>
    <x v="1"/>
    <s v="Premium"/>
    <s v="CAN"/>
    <s v="CANS001"/>
    <s v="330 ml"/>
    <n v="2015"/>
    <s v="Sep"/>
    <n v="9.7899999999999991"/>
    <x v="217"/>
    <n v="0"/>
  </r>
  <r>
    <s v="Brewer1"/>
    <x v="0"/>
    <x v="1"/>
    <s v="Premium"/>
    <s v="CAN"/>
    <s v="CANS001"/>
    <s v="330 ml"/>
    <n v="2016"/>
    <s v="Apr"/>
    <n v="9.7899999999999991"/>
    <x v="217"/>
    <n v="0"/>
  </r>
  <r>
    <s v="Brewer1"/>
    <x v="0"/>
    <x v="1"/>
    <s v="Premium"/>
    <s v="CAN"/>
    <s v="CANS001"/>
    <s v="330 ml"/>
    <n v="2016"/>
    <s v="Aug"/>
    <n v="9.7899999999999991"/>
    <x v="217"/>
    <n v="0"/>
  </r>
  <r>
    <s v="Brewer1"/>
    <x v="0"/>
    <x v="1"/>
    <s v="Premium"/>
    <s v="CAN"/>
    <s v="CANS001"/>
    <s v="330 ml"/>
    <n v="2016"/>
    <s v="Dec"/>
    <n v="9.7899999999999991"/>
    <x v="217"/>
    <n v="0"/>
  </r>
  <r>
    <s v="Brewer1"/>
    <x v="0"/>
    <x v="1"/>
    <s v="Premium"/>
    <s v="CAN"/>
    <s v="CANS001"/>
    <s v="330 ml"/>
    <n v="2016"/>
    <s v="Feb"/>
    <n v="9.7899999999999991"/>
    <x v="217"/>
    <n v="0"/>
  </r>
  <r>
    <s v="Brewer1"/>
    <x v="0"/>
    <x v="1"/>
    <s v="Premium"/>
    <s v="CAN"/>
    <s v="CANS001"/>
    <s v="330 ml"/>
    <n v="2016"/>
    <s v="Jan"/>
    <n v="9.7899999999999991"/>
    <x v="217"/>
    <n v="0"/>
  </r>
  <r>
    <s v="Brewer1"/>
    <x v="0"/>
    <x v="1"/>
    <s v="Premium"/>
    <s v="CAN"/>
    <s v="CANS001"/>
    <s v="330 ml"/>
    <n v="2016"/>
    <s v="Jul"/>
    <n v="9.7899999999999991"/>
    <x v="217"/>
    <n v="0"/>
  </r>
  <r>
    <s v="Brewer1"/>
    <x v="0"/>
    <x v="1"/>
    <s v="Premium"/>
    <s v="CAN"/>
    <s v="CANS001"/>
    <s v="330 ml"/>
    <n v="2016"/>
    <s v="Jun"/>
    <n v="9.7899999999999991"/>
    <x v="217"/>
    <n v="0"/>
  </r>
  <r>
    <s v="Brewer1"/>
    <x v="0"/>
    <x v="1"/>
    <s v="Premium"/>
    <s v="CAN"/>
    <s v="CANS001"/>
    <s v="330 ml"/>
    <n v="2016"/>
    <s v="Mar"/>
    <n v="9.7899999999999991"/>
    <x v="217"/>
    <n v="0"/>
  </r>
  <r>
    <s v="Brewer1"/>
    <x v="0"/>
    <x v="1"/>
    <s v="Premium"/>
    <s v="CAN"/>
    <s v="CANS001"/>
    <s v="330 ml"/>
    <n v="2016"/>
    <s v="May"/>
    <n v="9.7899999999999991"/>
    <x v="217"/>
    <n v="0"/>
  </r>
  <r>
    <s v="Brewer1"/>
    <x v="0"/>
    <x v="1"/>
    <s v="Premium"/>
    <s v="CAN"/>
    <s v="CANS001"/>
    <s v="330 ml"/>
    <n v="2016"/>
    <s v="Nov"/>
    <n v="9.7899999999999991"/>
    <x v="217"/>
    <n v="0"/>
  </r>
  <r>
    <s v="Brewer1"/>
    <x v="0"/>
    <x v="1"/>
    <s v="Premium"/>
    <s v="CAN"/>
    <s v="CANS001"/>
    <s v="330 ml"/>
    <n v="2016"/>
    <s v="Oct"/>
    <n v="9.7899999999999991"/>
    <x v="217"/>
    <n v="0"/>
  </r>
  <r>
    <s v="Brewer1"/>
    <x v="0"/>
    <x v="1"/>
    <s v="Premium"/>
    <s v="CAN"/>
    <s v="CANS001"/>
    <s v="330 ml"/>
    <n v="2016"/>
    <s v="Sep"/>
    <n v="9.7899999999999991"/>
    <x v="217"/>
    <n v="0"/>
  </r>
  <r>
    <s v="Brewer1"/>
    <x v="0"/>
    <x v="1"/>
    <s v="Premium"/>
    <s v="CAN"/>
    <s v="CANS001"/>
    <s v="330 ml"/>
    <n v="2017"/>
    <s v="Apr"/>
    <n v="9.7899999999999991"/>
    <x v="217"/>
    <n v="0"/>
  </r>
  <r>
    <s v="Brewer1"/>
    <x v="0"/>
    <x v="1"/>
    <s v="Premium"/>
    <s v="CAN"/>
    <s v="CANS001"/>
    <s v="330 ml"/>
    <n v="2017"/>
    <s v="Aug"/>
    <n v="9.7899999999999991"/>
    <x v="217"/>
    <n v="0"/>
  </r>
  <r>
    <s v="Brewer1"/>
    <x v="0"/>
    <x v="1"/>
    <s v="Premium"/>
    <s v="CAN"/>
    <s v="CANS001"/>
    <s v="330 ml"/>
    <n v="2017"/>
    <s v="Dec"/>
    <n v="9.7899999999999991"/>
    <x v="217"/>
    <n v="0"/>
  </r>
  <r>
    <s v="Brewer1"/>
    <x v="0"/>
    <x v="1"/>
    <s v="Premium"/>
    <s v="CAN"/>
    <s v="CANS001"/>
    <s v="330 ml"/>
    <n v="2017"/>
    <s v="Feb"/>
    <n v="9.7899999999999991"/>
    <x v="217"/>
    <n v="0"/>
  </r>
  <r>
    <s v="Brewer1"/>
    <x v="0"/>
    <x v="1"/>
    <s v="Premium"/>
    <s v="CAN"/>
    <s v="CANS001"/>
    <s v="330 ml"/>
    <n v="2017"/>
    <s v="Jan"/>
    <n v="9.7899999999999991"/>
    <x v="217"/>
    <n v="0"/>
  </r>
  <r>
    <s v="Brewer1"/>
    <x v="0"/>
    <x v="1"/>
    <s v="Premium"/>
    <s v="CAN"/>
    <s v="CANS001"/>
    <s v="330 ml"/>
    <n v="2017"/>
    <s v="Jul"/>
    <n v="9.7899999999999991"/>
    <x v="217"/>
    <n v="0"/>
  </r>
  <r>
    <s v="Brewer1"/>
    <x v="0"/>
    <x v="1"/>
    <s v="Premium"/>
    <s v="CAN"/>
    <s v="CANS001"/>
    <s v="330 ml"/>
    <n v="2017"/>
    <s v="Jun"/>
    <n v="9.7899999999999991"/>
    <x v="217"/>
    <n v="0"/>
  </r>
  <r>
    <s v="Brewer1"/>
    <x v="0"/>
    <x v="1"/>
    <s v="Premium"/>
    <s v="CAN"/>
    <s v="CANS001"/>
    <s v="330 ml"/>
    <n v="2017"/>
    <s v="Mar"/>
    <n v="9.7899999999999991"/>
    <x v="217"/>
    <n v="0"/>
  </r>
  <r>
    <s v="Brewer1"/>
    <x v="0"/>
    <x v="1"/>
    <s v="Premium"/>
    <s v="CAN"/>
    <s v="CANS001"/>
    <s v="330 ml"/>
    <n v="2017"/>
    <s v="May"/>
    <n v="9.7899999999999991"/>
    <x v="217"/>
    <n v="0"/>
  </r>
  <r>
    <s v="Brewer1"/>
    <x v="0"/>
    <x v="1"/>
    <s v="Premium"/>
    <s v="CAN"/>
    <s v="CANS001"/>
    <s v="330 ml"/>
    <n v="2017"/>
    <s v="Nov"/>
    <n v="9.7899999999999991"/>
    <x v="217"/>
    <n v="0"/>
  </r>
  <r>
    <s v="Brewer1"/>
    <x v="0"/>
    <x v="1"/>
    <s v="Premium"/>
    <s v="CAN"/>
    <s v="CANS001"/>
    <s v="330 ml"/>
    <n v="2017"/>
    <s v="Oct"/>
    <n v="9.7899999999999991"/>
    <x v="217"/>
    <n v="0"/>
  </r>
  <r>
    <s v="Brewer1"/>
    <x v="0"/>
    <x v="1"/>
    <s v="Premium"/>
    <s v="CAN"/>
    <s v="CANS001"/>
    <s v="330 ml"/>
    <n v="2017"/>
    <s v="Sep"/>
    <n v="9.7899999999999991"/>
    <x v="217"/>
    <n v="0"/>
  </r>
  <r>
    <s v="Brewer1"/>
    <x v="0"/>
    <x v="1"/>
    <s v="Premium"/>
    <s v="CAN"/>
    <s v="CANS001"/>
    <s v="330 ml"/>
    <n v="2018"/>
    <s v="Apr"/>
    <n v="9.7899999999999991"/>
    <x v="217"/>
    <n v="0"/>
  </r>
  <r>
    <s v="Brewer1"/>
    <x v="0"/>
    <x v="1"/>
    <s v="Premium"/>
    <s v="CAN"/>
    <s v="CANS001"/>
    <s v="330 ml"/>
    <n v="2018"/>
    <s v="Aug"/>
    <n v="9.7899999999999991"/>
    <x v="217"/>
    <n v="0"/>
  </r>
  <r>
    <s v="Brewer1"/>
    <x v="0"/>
    <x v="1"/>
    <s v="Premium"/>
    <s v="CAN"/>
    <s v="CANS001"/>
    <s v="330 ml"/>
    <n v="2018"/>
    <s v="Dec"/>
    <n v="9.7899999999999991"/>
    <x v="217"/>
    <n v="0"/>
  </r>
  <r>
    <s v="Brewer1"/>
    <x v="0"/>
    <x v="1"/>
    <s v="Premium"/>
    <s v="CAN"/>
    <s v="CANS001"/>
    <s v="330 ml"/>
    <n v="2018"/>
    <s v="Feb"/>
    <n v="9.7899999999999991"/>
    <x v="217"/>
    <n v="0"/>
  </r>
  <r>
    <s v="Brewer1"/>
    <x v="0"/>
    <x v="1"/>
    <s v="Premium"/>
    <s v="CAN"/>
    <s v="CANS001"/>
    <s v="330 ml"/>
    <n v="2018"/>
    <s v="Jan"/>
    <n v="9.7899999999999991"/>
    <x v="217"/>
    <n v="0"/>
  </r>
  <r>
    <s v="Brewer1"/>
    <x v="0"/>
    <x v="1"/>
    <s v="Premium"/>
    <s v="CAN"/>
    <s v="CANS001"/>
    <s v="330 ml"/>
    <n v="2018"/>
    <s v="Jul"/>
    <n v="9.7899999999999991"/>
    <x v="217"/>
    <n v="0"/>
  </r>
  <r>
    <s v="Brewer1"/>
    <x v="0"/>
    <x v="1"/>
    <s v="Premium"/>
    <s v="CAN"/>
    <s v="CANS001"/>
    <s v="330 ml"/>
    <n v="2018"/>
    <s v="Jun"/>
    <n v="9.7899999999999991"/>
    <x v="217"/>
    <n v="0"/>
  </r>
  <r>
    <s v="Brewer1"/>
    <x v="0"/>
    <x v="1"/>
    <s v="Premium"/>
    <s v="CAN"/>
    <s v="CANS001"/>
    <s v="330 ml"/>
    <n v="2018"/>
    <s v="Mar"/>
    <n v="9.7899999999999991"/>
    <x v="217"/>
    <n v="0"/>
  </r>
  <r>
    <s v="Brewer1"/>
    <x v="0"/>
    <x v="1"/>
    <s v="Premium"/>
    <s v="CAN"/>
    <s v="CANS001"/>
    <s v="330 ml"/>
    <n v="2018"/>
    <s v="May"/>
    <n v="9.7899999999999991"/>
    <x v="217"/>
    <n v="0"/>
  </r>
  <r>
    <s v="Brewer1"/>
    <x v="0"/>
    <x v="1"/>
    <s v="Premium"/>
    <s v="CAN"/>
    <s v="CANS001"/>
    <s v="330 ml"/>
    <n v="2018"/>
    <s v="Nov"/>
    <n v="9.7899999999999991"/>
    <x v="217"/>
    <n v="0"/>
  </r>
  <r>
    <s v="Brewer1"/>
    <x v="0"/>
    <x v="1"/>
    <s v="Premium"/>
    <s v="CAN"/>
    <s v="CANS001"/>
    <s v="330 ml"/>
    <n v="2018"/>
    <s v="Oct"/>
    <n v="9.7899999999999991"/>
    <x v="217"/>
    <n v="0"/>
  </r>
  <r>
    <s v="Brewer1"/>
    <x v="0"/>
    <x v="1"/>
    <s v="Premium"/>
    <s v="CAN"/>
    <s v="CANS001"/>
    <s v="330 ml"/>
    <n v="2018"/>
    <s v="Sep"/>
    <n v="9.7899999999999991"/>
    <x v="217"/>
    <n v="0"/>
  </r>
  <r>
    <s v="Brewer1"/>
    <x v="0"/>
    <x v="1"/>
    <s v="Premium"/>
    <s v="CAN"/>
    <s v="CANS001"/>
    <s v="330 ml"/>
    <n v="2019"/>
    <s v="Apr"/>
    <n v="9.7899999999999991"/>
    <x v="217"/>
    <n v="0"/>
  </r>
  <r>
    <s v="Brewer1"/>
    <x v="0"/>
    <x v="1"/>
    <s v="Premium"/>
    <s v="CAN"/>
    <s v="CANS001"/>
    <s v="330 ml"/>
    <n v="2019"/>
    <s v="Aug"/>
    <n v="9.7899999999999991"/>
    <x v="217"/>
    <n v="0"/>
  </r>
  <r>
    <s v="Brewer1"/>
    <x v="0"/>
    <x v="1"/>
    <s v="Premium"/>
    <s v="CAN"/>
    <s v="CANS001"/>
    <s v="330 ml"/>
    <n v="2019"/>
    <s v="Feb"/>
    <n v="9.7899999999999991"/>
    <x v="217"/>
    <n v="0"/>
  </r>
  <r>
    <s v="Brewer1"/>
    <x v="0"/>
    <x v="1"/>
    <s v="Premium"/>
    <s v="CAN"/>
    <s v="CANS001"/>
    <s v="330 ml"/>
    <n v="2019"/>
    <s v="Jan"/>
    <n v="9.7899999999999991"/>
    <x v="217"/>
    <n v="0"/>
  </r>
  <r>
    <s v="Brewer1"/>
    <x v="0"/>
    <x v="1"/>
    <s v="Premium"/>
    <s v="CAN"/>
    <s v="CANS001"/>
    <s v="330 ml"/>
    <n v="2019"/>
    <s v="Jul"/>
    <n v="9.7899999999999991"/>
    <x v="217"/>
    <n v="0"/>
  </r>
  <r>
    <s v="Brewer1"/>
    <x v="0"/>
    <x v="1"/>
    <s v="Premium"/>
    <s v="CAN"/>
    <s v="CANS001"/>
    <s v="330 ml"/>
    <n v="2019"/>
    <s v="Jun"/>
    <n v="9.7899999999999991"/>
    <x v="217"/>
    <n v="0"/>
  </r>
  <r>
    <s v="Brewer1"/>
    <x v="0"/>
    <x v="1"/>
    <s v="Premium"/>
    <s v="CAN"/>
    <s v="CANS001"/>
    <s v="330 ml"/>
    <n v="2019"/>
    <s v="Mar"/>
    <n v="9.7899999999999991"/>
    <x v="217"/>
    <n v="0"/>
  </r>
  <r>
    <s v="Brewer1"/>
    <x v="0"/>
    <x v="1"/>
    <s v="Premium"/>
    <s v="CAN"/>
    <s v="CANS001"/>
    <s v="330 ml"/>
    <n v="2019"/>
    <s v="May"/>
    <n v="9.7899999999999991"/>
    <x v="217"/>
    <n v="0"/>
  </r>
  <r>
    <s v="Brewer1"/>
    <x v="0"/>
    <x v="1"/>
    <s v="Premium"/>
    <s v="CAN"/>
    <s v="CANL001"/>
    <s v="500 ml"/>
    <n v="2015"/>
    <s v="Aug"/>
    <n v="7.8"/>
    <x v="218"/>
    <n v="0"/>
  </r>
  <r>
    <s v="Brewer1"/>
    <x v="0"/>
    <x v="1"/>
    <s v="Premium"/>
    <s v="CAN"/>
    <s v="CANL001"/>
    <s v="500 ml"/>
    <n v="2015"/>
    <s v="Dec"/>
    <n v="7.8"/>
    <x v="218"/>
    <n v="0"/>
  </r>
  <r>
    <s v="Brewer1"/>
    <x v="0"/>
    <x v="1"/>
    <s v="Premium"/>
    <s v="CAN"/>
    <s v="CANL001"/>
    <s v="500 ml"/>
    <n v="2015"/>
    <s v="Nov"/>
    <n v="7.8"/>
    <x v="218"/>
    <n v="0"/>
  </r>
  <r>
    <s v="Brewer1"/>
    <x v="0"/>
    <x v="1"/>
    <s v="Premium"/>
    <s v="CAN"/>
    <s v="CANL001"/>
    <s v="500 ml"/>
    <n v="2015"/>
    <s v="Oct"/>
    <n v="7.8"/>
    <x v="218"/>
    <n v="0"/>
  </r>
  <r>
    <s v="Brewer1"/>
    <x v="0"/>
    <x v="1"/>
    <s v="Premium"/>
    <s v="CAN"/>
    <s v="CANL001"/>
    <s v="500 ml"/>
    <n v="2015"/>
    <s v="Sep"/>
    <n v="7.8"/>
    <x v="218"/>
    <n v="0"/>
  </r>
  <r>
    <s v="Brewer1"/>
    <x v="0"/>
    <x v="1"/>
    <s v="Premium"/>
    <s v="CAN"/>
    <s v="CANL001"/>
    <s v="500 ml"/>
    <n v="2016"/>
    <s v="Apr"/>
    <n v="7.8"/>
    <x v="218"/>
    <n v="529.979999999999"/>
  </r>
  <r>
    <s v="Brewer1"/>
    <x v="0"/>
    <x v="1"/>
    <s v="Premium"/>
    <s v="CAN"/>
    <s v="CANL001"/>
    <s v="500 ml"/>
    <n v="2016"/>
    <s v="Aug"/>
    <n v="8.5"/>
    <x v="219"/>
    <n v="393.72"/>
  </r>
  <r>
    <s v="Brewer1"/>
    <x v="0"/>
    <x v="1"/>
    <s v="Premium"/>
    <s v="CAN"/>
    <s v="CANL001"/>
    <s v="500 ml"/>
    <n v="2016"/>
    <s v="Dec"/>
    <n v="8.5"/>
    <x v="219"/>
    <n v="32.700000000000003"/>
  </r>
  <r>
    <s v="Brewer1"/>
    <x v="0"/>
    <x v="1"/>
    <s v="Premium"/>
    <s v="CAN"/>
    <s v="CANL001"/>
    <s v="500 ml"/>
    <n v="2016"/>
    <s v="Feb"/>
    <n v="7.8"/>
    <x v="218"/>
    <n v="353.99999999999898"/>
  </r>
  <r>
    <s v="Brewer1"/>
    <x v="0"/>
    <x v="1"/>
    <s v="Premium"/>
    <s v="CAN"/>
    <s v="CANL001"/>
    <s v="500 ml"/>
    <n v="2016"/>
    <s v="Jan"/>
    <n v="7.8"/>
    <x v="218"/>
    <n v="413.28"/>
  </r>
  <r>
    <s v="Brewer1"/>
    <x v="0"/>
    <x v="1"/>
    <s v="Premium"/>
    <s v="CAN"/>
    <s v="CANL001"/>
    <s v="500 ml"/>
    <n v="2016"/>
    <s v="Jul"/>
    <n v="8.5"/>
    <x v="219"/>
    <n v="292.79999999999899"/>
  </r>
  <r>
    <s v="Brewer1"/>
    <x v="0"/>
    <x v="1"/>
    <s v="Premium"/>
    <s v="CAN"/>
    <s v="CANL001"/>
    <s v="500 ml"/>
    <n v="2016"/>
    <s v="Jun"/>
    <n v="8.5"/>
    <x v="219"/>
    <n v="151.97999999999999"/>
  </r>
  <r>
    <s v="Brewer1"/>
    <x v="0"/>
    <x v="1"/>
    <s v="Premium"/>
    <s v="CAN"/>
    <s v="CANL001"/>
    <s v="500 ml"/>
    <n v="2016"/>
    <s v="Mar"/>
    <n v="7.8"/>
    <x v="218"/>
    <n v="310.49999999999898"/>
  </r>
  <r>
    <s v="Brewer1"/>
    <x v="0"/>
    <x v="1"/>
    <s v="Premium"/>
    <s v="CAN"/>
    <s v="CANL001"/>
    <s v="500 ml"/>
    <n v="2016"/>
    <s v="May"/>
    <n v="7.8"/>
    <x v="218"/>
    <n v="295.02"/>
  </r>
  <r>
    <s v="Brewer1"/>
    <x v="0"/>
    <x v="1"/>
    <s v="Premium"/>
    <s v="CAN"/>
    <s v="CANL001"/>
    <s v="500 ml"/>
    <n v="2016"/>
    <s v="Nov"/>
    <n v="8.5"/>
    <x v="219"/>
    <n v="510.9"/>
  </r>
  <r>
    <s v="Brewer1"/>
    <x v="0"/>
    <x v="1"/>
    <s v="Premium"/>
    <s v="CAN"/>
    <s v="CANL001"/>
    <s v="500 ml"/>
    <n v="2016"/>
    <s v="Oct"/>
    <n v="8.5"/>
    <x v="219"/>
    <n v="363.9"/>
  </r>
  <r>
    <s v="Brewer1"/>
    <x v="0"/>
    <x v="1"/>
    <s v="Premium"/>
    <s v="CAN"/>
    <s v="CANL001"/>
    <s v="500 ml"/>
    <n v="2016"/>
    <s v="Sep"/>
    <n v="8.5"/>
    <x v="219"/>
    <n v="306.89999999999998"/>
  </r>
  <r>
    <s v="Brewer1"/>
    <x v="0"/>
    <x v="1"/>
    <s v="Premium"/>
    <s v="CAN"/>
    <s v="CANL001"/>
    <s v="500 ml"/>
    <n v="2017"/>
    <s v="Apr"/>
    <n v="8.5"/>
    <x v="219"/>
    <n v="405.36"/>
  </r>
  <r>
    <s v="Brewer1"/>
    <x v="0"/>
    <x v="1"/>
    <s v="Premium"/>
    <s v="CAN"/>
    <s v="CANL001"/>
    <s v="500 ml"/>
    <n v="2017"/>
    <s v="Aug"/>
    <n v="7.18"/>
    <x v="220"/>
    <n v="289.8"/>
  </r>
  <r>
    <s v="Brewer1"/>
    <x v="0"/>
    <x v="1"/>
    <s v="Premium"/>
    <s v="CAN"/>
    <s v="CANL001"/>
    <s v="500 ml"/>
    <n v="2017"/>
    <s v="Dec"/>
    <n v="7.18"/>
    <x v="220"/>
    <n v="196.5"/>
  </r>
  <r>
    <s v="Brewer1"/>
    <x v="0"/>
    <x v="1"/>
    <s v="Premium"/>
    <s v="CAN"/>
    <s v="CANL001"/>
    <s v="500 ml"/>
    <n v="2017"/>
    <s v="Feb"/>
    <n v="8.5"/>
    <x v="219"/>
    <n v="114.6"/>
  </r>
  <r>
    <s v="Brewer1"/>
    <x v="0"/>
    <x v="1"/>
    <s v="Premium"/>
    <s v="CAN"/>
    <s v="CANL001"/>
    <s v="500 ml"/>
    <n v="2017"/>
    <s v="Jan"/>
    <n v="8.5"/>
    <x v="219"/>
    <n v="154.32"/>
  </r>
  <r>
    <s v="Brewer1"/>
    <x v="0"/>
    <x v="1"/>
    <s v="Premium"/>
    <s v="CAN"/>
    <s v="CANL001"/>
    <s v="500 ml"/>
    <n v="2017"/>
    <s v="Jul"/>
    <n v="7.18"/>
    <x v="220"/>
    <n v="81.899999999999906"/>
  </r>
  <r>
    <s v="Brewer1"/>
    <x v="0"/>
    <x v="1"/>
    <s v="Premium"/>
    <s v="CAN"/>
    <s v="CANL001"/>
    <s v="500 ml"/>
    <n v="2017"/>
    <s v="Jun"/>
    <n v="8.5"/>
    <x v="219"/>
    <n v="137.1"/>
  </r>
  <r>
    <s v="Brewer1"/>
    <x v="0"/>
    <x v="1"/>
    <s v="Premium"/>
    <s v="CAN"/>
    <s v="CANL001"/>
    <s v="500 ml"/>
    <n v="2017"/>
    <s v="Mar"/>
    <n v="8.5"/>
    <x v="219"/>
    <n v="98.7"/>
  </r>
  <r>
    <s v="Brewer1"/>
    <x v="0"/>
    <x v="1"/>
    <s v="Premium"/>
    <s v="CAN"/>
    <s v="CANL001"/>
    <s v="500 ml"/>
    <n v="2017"/>
    <s v="May"/>
    <n v="8.5"/>
    <x v="219"/>
    <n v="378.3"/>
  </r>
  <r>
    <s v="Brewer1"/>
    <x v="0"/>
    <x v="1"/>
    <s v="Premium"/>
    <s v="CAN"/>
    <s v="CANL001"/>
    <s v="500 ml"/>
    <n v="2017"/>
    <s v="Nov"/>
    <n v="7.18"/>
    <x v="220"/>
    <n v="409.5"/>
  </r>
  <r>
    <s v="Brewer1"/>
    <x v="0"/>
    <x v="1"/>
    <s v="Premium"/>
    <s v="CAN"/>
    <s v="CANL001"/>
    <s v="500 ml"/>
    <n v="2017"/>
    <s v="Oct"/>
    <n v="7.18"/>
    <x v="220"/>
    <n v="204.83999999999901"/>
  </r>
  <r>
    <s v="Brewer1"/>
    <x v="0"/>
    <x v="1"/>
    <s v="Premium"/>
    <s v="CAN"/>
    <s v="CANL001"/>
    <s v="500 ml"/>
    <n v="2017"/>
    <s v="Sep"/>
    <n v="7.18"/>
    <x v="220"/>
    <n v="355.44"/>
  </r>
  <r>
    <s v="Brewer1"/>
    <x v="0"/>
    <x v="1"/>
    <s v="Premium"/>
    <s v="CAN"/>
    <s v="CANL001"/>
    <s v="500 ml"/>
    <n v="2018"/>
    <s v="Apr"/>
    <n v="7.18"/>
    <x v="220"/>
    <n v="457.92"/>
  </r>
  <r>
    <s v="Brewer1"/>
    <x v="0"/>
    <x v="1"/>
    <s v="Premium"/>
    <s v="CAN"/>
    <s v="CANL001"/>
    <s v="500 ml"/>
    <n v="2018"/>
    <s v="Aug"/>
    <n v="7.81"/>
    <x v="221"/>
    <n v="296.39999999999998"/>
  </r>
  <r>
    <s v="Brewer1"/>
    <x v="0"/>
    <x v="1"/>
    <s v="Premium"/>
    <s v="CAN"/>
    <s v="CANL001"/>
    <s v="500 ml"/>
    <n v="2018"/>
    <s v="Dec"/>
    <n v="7.81"/>
    <x v="221"/>
    <n v="225.06"/>
  </r>
  <r>
    <s v="Brewer1"/>
    <x v="0"/>
    <x v="1"/>
    <s v="Premium"/>
    <s v="CAN"/>
    <s v="CANL001"/>
    <s v="500 ml"/>
    <n v="2018"/>
    <s v="Feb"/>
    <n v="7.18"/>
    <x v="220"/>
    <n v="135"/>
  </r>
  <r>
    <s v="Brewer1"/>
    <x v="0"/>
    <x v="1"/>
    <s v="Premium"/>
    <s v="CAN"/>
    <s v="CANL001"/>
    <s v="500 ml"/>
    <n v="2018"/>
    <s v="Jan"/>
    <n v="7.18"/>
    <x v="220"/>
    <n v="170.1"/>
  </r>
  <r>
    <s v="Brewer1"/>
    <x v="0"/>
    <x v="1"/>
    <s v="Premium"/>
    <s v="CAN"/>
    <s v="CANL001"/>
    <s v="500 ml"/>
    <n v="2018"/>
    <s v="Jul"/>
    <n v="7.81"/>
    <x v="221"/>
    <n v="243.6"/>
  </r>
  <r>
    <s v="Brewer1"/>
    <x v="0"/>
    <x v="1"/>
    <s v="Premium"/>
    <s v="CAN"/>
    <s v="CANL001"/>
    <s v="500 ml"/>
    <n v="2018"/>
    <s v="Jun"/>
    <n v="7.18"/>
    <x v="220"/>
    <n v="324.89999999999998"/>
  </r>
  <r>
    <s v="Brewer1"/>
    <x v="0"/>
    <x v="1"/>
    <s v="Premium"/>
    <s v="CAN"/>
    <s v="CANL001"/>
    <s v="500 ml"/>
    <n v="2018"/>
    <s v="Mar"/>
    <n v="7.18"/>
    <x v="220"/>
    <n v="208.2"/>
  </r>
  <r>
    <s v="Brewer1"/>
    <x v="0"/>
    <x v="1"/>
    <s v="Premium"/>
    <s v="CAN"/>
    <s v="CANL001"/>
    <s v="500 ml"/>
    <n v="2018"/>
    <s v="May"/>
    <n v="7.18"/>
    <x v="220"/>
    <n v="355.2"/>
  </r>
  <r>
    <s v="Brewer1"/>
    <x v="0"/>
    <x v="1"/>
    <s v="Premium"/>
    <s v="CAN"/>
    <s v="CANL001"/>
    <s v="500 ml"/>
    <n v="2018"/>
    <s v="Nov"/>
    <n v="7.81"/>
    <x v="221"/>
    <n v="230.39999999999901"/>
  </r>
  <r>
    <s v="Brewer1"/>
    <x v="0"/>
    <x v="1"/>
    <s v="Premium"/>
    <s v="CAN"/>
    <s v="CANL001"/>
    <s v="500 ml"/>
    <n v="2018"/>
    <s v="Oct"/>
    <n v="7.81"/>
    <x v="221"/>
    <n v="426.9"/>
  </r>
  <r>
    <s v="Brewer1"/>
    <x v="0"/>
    <x v="1"/>
    <s v="Premium"/>
    <s v="CAN"/>
    <s v="CANL001"/>
    <s v="500 ml"/>
    <n v="2018"/>
    <s v="Sep"/>
    <n v="7.81"/>
    <x v="221"/>
    <n v="284.159999999999"/>
  </r>
  <r>
    <s v="Brewer1"/>
    <x v="0"/>
    <x v="1"/>
    <s v="Premium"/>
    <s v="CAN"/>
    <s v="CANL001"/>
    <s v="500 ml"/>
    <n v="2019"/>
    <s v="Apr"/>
    <n v="7.81"/>
    <x v="221"/>
    <n v="475.98"/>
  </r>
  <r>
    <s v="Brewer1"/>
    <x v="0"/>
    <x v="1"/>
    <s v="Premium"/>
    <s v="CAN"/>
    <s v="CANL001"/>
    <s v="500 ml"/>
    <n v="2019"/>
    <s v="Aug"/>
    <n v="8.43"/>
    <x v="222"/>
    <n v="282.72000000000003"/>
  </r>
  <r>
    <s v="Brewer1"/>
    <x v="0"/>
    <x v="1"/>
    <s v="Premium"/>
    <s v="CAN"/>
    <s v="CANL001"/>
    <s v="500 ml"/>
    <n v="2019"/>
    <s v="Feb"/>
    <n v="7.81"/>
    <x v="221"/>
    <n v="173.7"/>
  </r>
  <r>
    <s v="Brewer1"/>
    <x v="0"/>
    <x v="1"/>
    <s v="Premium"/>
    <s v="CAN"/>
    <s v="CANL001"/>
    <s v="500 ml"/>
    <n v="2019"/>
    <s v="Jan"/>
    <n v="7.81"/>
    <x v="221"/>
    <n v="77.400000000000006"/>
  </r>
  <r>
    <s v="Brewer1"/>
    <x v="0"/>
    <x v="1"/>
    <s v="Premium"/>
    <s v="CAN"/>
    <s v="CANL001"/>
    <s v="500 ml"/>
    <n v="2019"/>
    <s v="Jul"/>
    <n v="8.43"/>
    <x v="222"/>
    <n v="190.8"/>
  </r>
  <r>
    <s v="Brewer1"/>
    <x v="0"/>
    <x v="1"/>
    <s v="Premium"/>
    <s v="CAN"/>
    <s v="CANL001"/>
    <s v="500 ml"/>
    <n v="2019"/>
    <s v="Jun"/>
    <n v="7.81"/>
    <x v="221"/>
    <n v="428.7"/>
  </r>
  <r>
    <s v="Brewer1"/>
    <x v="0"/>
    <x v="1"/>
    <s v="Premium"/>
    <s v="CAN"/>
    <s v="CANL001"/>
    <s v="500 ml"/>
    <n v="2019"/>
    <s v="Mar"/>
    <n v="7.81"/>
    <x v="221"/>
    <n v="185.46"/>
  </r>
  <r>
    <s v="Brewer1"/>
    <x v="0"/>
    <x v="1"/>
    <s v="Premium"/>
    <s v="CAN"/>
    <s v="CANL001"/>
    <s v="500 ml"/>
    <n v="2019"/>
    <s v="May"/>
    <n v="7.81"/>
    <x v="221"/>
    <n v="561.89999999999895"/>
  </r>
  <r>
    <s v="Brewer1"/>
    <x v="0"/>
    <x v="8"/>
    <s v="Premium"/>
    <s v="Bottle"/>
    <s v="GLBTS006"/>
    <s v="250 ml"/>
    <n v="2016"/>
    <s v="Aug"/>
    <n v="4.29"/>
    <x v="223"/>
    <n v="0"/>
  </r>
  <r>
    <s v="Brewer1"/>
    <x v="0"/>
    <x v="8"/>
    <s v="Premium"/>
    <s v="Bottle"/>
    <s v="GLBTS006"/>
    <s v="250 ml"/>
    <n v="2016"/>
    <s v="Dec"/>
    <n v="4.29"/>
    <x v="223"/>
    <n v="0"/>
  </r>
  <r>
    <s v="Brewer1"/>
    <x v="0"/>
    <x v="8"/>
    <s v="Premium"/>
    <s v="Bottle"/>
    <s v="GLBTS006"/>
    <s v="250 ml"/>
    <n v="2016"/>
    <s v="Jul"/>
    <n v="4.29"/>
    <x v="223"/>
    <n v="0"/>
  </r>
  <r>
    <s v="Brewer1"/>
    <x v="0"/>
    <x v="8"/>
    <s v="Premium"/>
    <s v="Bottle"/>
    <s v="GLBTS006"/>
    <s v="250 ml"/>
    <n v="2016"/>
    <s v="Jun"/>
    <n v="4.29"/>
    <x v="223"/>
    <n v="0"/>
  </r>
  <r>
    <s v="Brewer1"/>
    <x v="0"/>
    <x v="8"/>
    <s v="Premium"/>
    <s v="Bottle"/>
    <s v="GLBTS006"/>
    <s v="250 ml"/>
    <n v="2016"/>
    <s v="Nov"/>
    <n v="4.29"/>
    <x v="223"/>
    <n v="0"/>
  </r>
  <r>
    <s v="Brewer1"/>
    <x v="0"/>
    <x v="8"/>
    <s v="Premium"/>
    <s v="Bottle"/>
    <s v="GLBTS006"/>
    <s v="250 ml"/>
    <n v="2016"/>
    <s v="Oct"/>
    <n v="4.29"/>
    <x v="223"/>
    <n v="0"/>
  </r>
  <r>
    <s v="Brewer1"/>
    <x v="0"/>
    <x v="8"/>
    <s v="Premium"/>
    <s v="Bottle"/>
    <s v="GLBTS006"/>
    <s v="250 ml"/>
    <n v="2016"/>
    <s v="Sep"/>
    <n v="4.29"/>
    <x v="223"/>
    <n v="0"/>
  </r>
  <r>
    <s v="Brewer1"/>
    <x v="0"/>
    <x v="8"/>
    <s v="Premium"/>
    <s v="Bottle"/>
    <s v="GLBTS006"/>
    <s v="250 ml"/>
    <n v="2017"/>
    <s v="Apr"/>
    <n v="4.29"/>
    <x v="223"/>
    <n v="0"/>
  </r>
  <r>
    <s v="Brewer1"/>
    <x v="0"/>
    <x v="8"/>
    <s v="Premium"/>
    <s v="Bottle"/>
    <s v="GLBTS006"/>
    <s v="250 ml"/>
    <n v="2017"/>
    <s v="Aug"/>
    <n v="4.5"/>
    <x v="224"/>
    <n v="0"/>
  </r>
  <r>
    <s v="Brewer1"/>
    <x v="0"/>
    <x v="8"/>
    <s v="Premium"/>
    <s v="Bottle"/>
    <s v="GLBTS006"/>
    <s v="250 ml"/>
    <n v="2017"/>
    <s v="Dec"/>
    <n v="4.5"/>
    <x v="224"/>
    <n v="0"/>
  </r>
  <r>
    <s v="Brewer1"/>
    <x v="0"/>
    <x v="8"/>
    <s v="Premium"/>
    <s v="Bottle"/>
    <s v="GLBTS006"/>
    <s v="250 ml"/>
    <n v="2017"/>
    <s v="Feb"/>
    <n v="4.29"/>
    <x v="223"/>
    <n v="0"/>
  </r>
  <r>
    <s v="Brewer1"/>
    <x v="0"/>
    <x v="8"/>
    <s v="Premium"/>
    <s v="Bottle"/>
    <s v="GLBTS006"/>
    <s v="250 ml"/>
    <n v="2017"/>
    <s v="Jan"/>
    <n v="4.29"/>
    <x v="223"/>
    <n v="0"/>
  </r>
  <r>
    <s v="Brewer1"/>
    <x v="0"/>
    <x v="8"/>
    <s v="Premium"/>
    <s v="Bottle"/>
    <s v="GLBTS006"/>
    <s v="250 ml"/>
    <n v="2017"/>
    <s v="Jul"/>
    <n v="4.5"/>
    <x v="224"/>
    <n v="0"/>
  </r>
  <r>
    <s v="Brewer1"/>
    <x v="0"/>
    <x v="8"/>
    <s v="Premium"/>
    <s v="Bottle"/>
    <s v="GLBTS006"/>
    <s v="250 ml"/>
    <n v="2017"/>
    <s v="Jun"/>
    <n v="4.29"/>
    <x v="223"/>
    <n v="0"/>
  </r>
  <r>
    <s v="Brewer1"/>
    <x v="0"/>
    <x v="8"/>
    <s v="Premium"/>
    <s v="Bottle"/>
    <s v="GLBTS006"/>
    <s v="250 ml"/>
    <n v="2017"/>
    <s v="Mar"/>
    <n v="4.29"/>
    <x v="223"/>
    <n v="0"/>
  </r>
  <r>
    <s v="Brewer1"/>
    <x v="0"/>
    <x v="8"/>
    <s v="Premium"/>
    <s v="Bottle"/>
    <s v="GLBTS006"/>
    <s v="250 ml"/>
    <n v="2017"/>
    <s v="May"/>
    <n v="4.29"/>
    <x v="223"/>
    <n v="0"/>
  </r>
  <r>
    <s v="Brewer1"/>
    <x v="0"/>
    <x v="8"/>
    <s v="Premium"/>
    <s v="Bottle"/>
    <s v="GLBTS006"/>
    <s v="250 ml"/>
    <n v="2017"/>
    <s v="Nov"/>
    <n v="4.5"/>
    <x v="224"/>
    <n v="0"/>
  </r>
  <r>
    <s v="Brewer1"/>
    <x v="0"/>
    <x v="8"/>
    <s v="Premium"/>
    <s v="Bottle"/>
    <s v="GLBTS006"/>
    <s v="250 ml"/>
    <n v="2017"/>
    <s v="Oct"/>
    <n v="4.5"/>
    <x v="224"/>
    <n v="0"/>
  </r>
  <r>
    <s v="Brewer1"/>
    <x v="0"/>
    <x v="8"/>
    <s v="Premium"/>
    <s v="Bottle"/>
    <s v="GLBTS006"/>
    <s v="250 ml"/>
    <n v="2017"/>
    <s v="Sep"/>
    <n v="4.5"/>
    <x v="224"/>
    <n v="0"/>
  </r>
  <r>
    <s v="Brewer1"/>
    <x v="0"/>
    <x v="8"/>
    <s v="Premium"/>
    <s v="Bottle"/>
    <s v="GLBTS006"/>
    <s v="250 ml"/>
    <n v="2018"/>
    <s v="Apr"/>
    <n v="4.5"/>
    <x v="224"/>
    <n v="0"/>
  </r>
  <r>
    <s v="Brewer1"/>
    <x v="0"/>
    <x v="8"/>
    <s v="Premium"/>
    <s v="Bottle"/>
    <s v="GLBTS006"/>
    <s v="250 ml"/>
    <n v="2018"/>
    <s v="Aug"/>
    <n v="4.55"/>
    <x v="225"/>
    <n v="0"/>
  </r>
  <r>
    <s v="Brewer1"/>
    <x v="0"/>
    <x v="8"/>
    <s v="Premium"/>
    <s v="Bottle"/>
    <s v="GLBTS006"/>
    <s v="250 ml"/>
    <n v="2018"/>
    <s v="Dec"/>
    <n v="4.55"/>
    <x v="225"/>
    <n v="0"/>
  </r>
  <r>
    <s v="Brewer1"/>
    <x v="0"/>
    <x v="8"/>
    <s v="Premium"/>
    <s v="Bottle"/>
    <s v="GLBTS006"/>
    <s v="250 ml"/>
    <n v="2018"/>
    <s v="Feb"/>
    <n v="4.5"/>
    <x v="224"/>
    <n v="0"/>
  </r>
  <r>
    <s v="Brewer1"/>
    <x v="0"/>
    <x v="8"/>
    <s v="Premium"/>
    <s v="Bottle"/>
    <s v="GLBTS006"/>
    <s v="250 ml"/>
    <n v="2018"/>
    <s v="Jan"/>
    <n v="4.5"/>
    <x v="224"/>
    <n v="0"/>
  </r>
  <r>
    <s v="Brewer1"/>
    <x v="0"/>
    <x v="8"/>
    <s v="Premium"/>
    <s v="Bottle"/>
    <s v="GLBTS006"/>
    <s v="250 ml"/>
    <n v="2018"/>
    <s v="Jul"/>
    <n v="4.55"/>
    <x v="225"/>
    <n v="0"/>
  </r>
  <r>
    <s v="Brewer1"/>
    <x v="0"/>
    <x v="8"/>
    <s v="Premium"/>
    <s v="Bottle"/>
    <s v="GLBTS006"/>
    <s v="250 ml"/>
    <n v="2018"/>
    <s v="Jun"/>
    <n v="4.5"/>
    <x v="224"/>
    <n v="0"/>
  </r>
  <r>
    <s v="Brewer1"/>
    <x v="0"/>
    <x v="8"/>
    <s v="Premium"/>
    <s v="Bottle"/>
    <s v="GLBTS006"/>
    <s v="250 ml"/>
    <n v="2018"/>
    <s v="Mar"/>
    <n v="4.5"/>
    <x v="224"/>
    <n v="0"/>
  </r>
  <r>
    <s v="Brewer1"/>
    <x v="0"/>
    <x v="8"/>
    <s v="Premium"/>
    <s v="Bottle"/>
    <s v="GLBTS006"/>
    <s v="250 ml"/>
    <n v="2018"/>
    <s v="May"/>
    <n v="4.5"/>
    <x v="224"/>
    <n v="0"/>
  </r>
  <r>
    <s v="Brewer1"/>
    <x v="0"/>
    <x v="8"/>
    <s v="Premium"/>
    <s v="Bottle"/>
    <s v="GLBTS006"/>
    <s v="250 ml"/>
    <n v="2018"/>
    <s v="Nov"/>
    <n v="4.55"/>
    <x v="225"/>
    <n v="0"/>
  </r>
  <r>
    <s v="Brewer1"/>
    <x v="0"/>
    <x v="8"/>
    <s v="Premium"/>
    <s v="Bottle"/>
    <s v="GLBTS006"/>
    <s v="250 ml"/>
    <n v="2018"/>
    <s v="Oct"/>
    <n v="4.55"/>
    <x v="225"/>
    <n v="0"/>
  </r>
  <r>
    <s v="Brewer1"/>
    <x v="0"/>
    <x v="8"/>
    <s v="Premium"/>
    <s v="Bottle"/>
    <s v="GLBTS006"/>
    <s v="250 ml"/>
    <n v="2018"/>
    <s v="Sep"/>
    <n v="4.55"/>
    <x v="225"/>
    <n v="0"/>
  </r>
  <r>
    <s v="Brewer1"/>
    <x v="0"/>
    <x v="8"/>
    <s v="Premium"/>
    <s v="Bottle"/>
    <s v="GLBTS006"/>
    <s v="250 ml"/>
    <n v="2019"/>
    <s v="Apr"/>
    <n v="4.55"/>
    <x v="225"/>
    <n v="0"/>
  </r>
  <r>
    <s v="Brewer1"/>
    <x v="0"/>
    <x v="8"/>
    <s v="Premium"/>
    <s v="Bottle"/>
    <s v="GLBTS006"/>
    <s v="250 ml"/>
    <n v="2019"/>
    <s v="Aug"/>
    <n v="5.09"/>
    <x v="226"/>
    <n v="0"/>
  </r>
  <r>
    <s v="Brewer1"/>
    <x v="0"/>
    <x v="8"/>
    <s v="Premium"/>
    <s v="Bottle"/>
    <s v="GLBTS006"/>
    <s v="250 ml"/>
    <n v="2019"/>
    <s v="Feb"/>
    <n v="4.55"/>
    <x v="225"/>
    <n v="0"/>
  </r>
  <r>
    <s v="Brewer1"/>
    <x v="0"/>
    <x v="8"/>
    <s v="Premium"/>
    <s v="Bottle"/>
    <s v="GLBTS006"/>
    <s v="250 ml"/>
    <n v="2019"/>
    <s v="Jan"/>
    <n v="4.55"/>
    <x v="225"/>
    <n v="0"/>
  </r>
  <r>
    <s v="Brewer1"/>
    <x v="0"/>
    <x v="8"/>
    <s v="Premium"/>
    <s v="Bottle"/>
    <s v="GLBTS006"/>
    <s v="250 ml"/>
    <n v="2019"/>
    <s v="Jul"/>
    <n v="5.09"/>
    <x v="226"/>
    <n v="0"/>
  </r>
  <r>
    <s v="Brewer1"/>
    <x v="0"/>
    <x v="8"/>
    <s v="Premium"/>
    <s v="Bottle"/>
    <s v="GLBTS006"/>
    <s v="250 ml"/>
    <n v="2019"/>
    <s v="Jun"/>
    <n v="4.55"/>
    <x v="225"/>
    <n v="0"/>
  </r>
  <r>
    <s v="Brewer1"/>
    <x v="0"/>
    <x v="8"/>
    <s v="Premium"/>
    <s v="Bottle"/>
    <s v="GLBTS006"/>
    <s v="250 ml"/>
    <n v="2019"/>
    <s v="Mar"/>
    <n v="4.55"/>
    <x v="225"/>
    <n v="0"/>
  </r>
  <r>
    <s v="Brewer1"/>
    <x v="0"/>
    <x v="8"/>
    <s v="Premium"/>
    <s v="Bottle"/>
    <s v="GLBTS006"/>
    <s v="250 ml"/>
    <n v="2019"/>
    <s v="May"/>
    <n v="4.55"/>
    <x v="225"/>
    <n v="0"/>
  </r>
  <r>
    <s v="Brewer1"/>
    <x v="0"/>
    <x v="2"/>
    <s v="U Mainstream"/>
    <s v="Bottle"/>
    <s v="GLBTL002"/>
    <s v="650 ml"/>
    <n v="2014"/>
    <s v="Apr"/>
    <n v="5.33"/>
    <x v="227"/>
    <n v="5136.3"/>
  </r>
  <r>
    <s v="Brewer1"/>
    <x v="0"/>
    <x v="2"/>
    <s v="U Mainstream"/>
    <s v="Bottle"/>
    <s v="GLBTL002"/>
    <s v="650 ml"/>
    <n v="2014"/>
    <s v="Aug"/>
    <n v="5.72"/>
    <x v="149"/>
    <n v="3966.46"/>
  </r>
  <r>
    <s v="Brewer1"/>
    <x v="0"/>
    <x v="2"/>
    <s v="U Mainstream"/>
    <s v="Bottle"/>
    <s v="GLBTL002"/>
    <s v="650 ml"/>
    <n v="2014"/>
    <s v="Dec"/>
    <n v="5.72"/>
    <x v="149"/>
    <n v="2756.13"/>
  </r>
  <r>
    <s v="Brewer1"/>
    <x v="0"/>
    <x v="2"/>
    <s v="U Mainstream"/>
    <s v="Bottle"/>
    <s v="GLBTL002"/>
    <s v="650 ml"/>
    <n v="2014"/>
    <s v="Feb"/>
    <n v="5.33"/>
    <x v="228"/>
    <n v="2506.06"/>
  </r>
  <r>
    <s v="Brewer1"/>
    <x v="0"/>
    <x v="2"/>
    <s v="U Mainstream"/>
    <s v="Bottle"/>
    <s v="GLBTL002"/>
    <s v="650 ml"/>
    <n v="2014"/>
    <s v="Jan"/>
    <n v="5.33"/>
    <x v="228"/>
    <n v="3219.7599999999902"/>
  </r>
  <r>
    <s v="Brewer1"/>
    <x v="0"/>
    <x v="2"/>
    <s v="U Mainstream"/>
    <s v="Bottle"/>
    <s v="GLBTL002"/>
    <s v="650 ml"/>
    <n v="2014"/>
    <s v="Jul"/>
    <n v="5.72"/>
    <x v="133"/>
    <n v="5839.08"/>
  </r>
  <r>
    <s v="Brewer1"/>
    <x v="0"/>
    <x v="2"/>
    <s v="U Mainstream"/>
    <s v="Bottle"/>
    <s v="GLBTL002"/>
    <s v="650 ml"/>
    <n v="2014"/>
    <s v="Jun"/>
    <n v="5.72"/>
    <x v="133"/>
    <n v="7860.20999999999"/>
  </r>
  <r>
    <s v="Brewer1"/>
    <x v="0"/>
    <x v="2"/>
    <s v="U Mainstream"/>
    <s v="Bottle"/>
    <s v="GLBTL002"/>
    <s v="650 ml"/>
    <n v="2014"/>
    <s v="Mar"/>
    <n v="5.33"/>
    <x v="228"/>
    <n v="4275.18"/>
  </r>
  <r>
    <s v="Brewer1"/>
    <x v="0"/>
    <x v="2"/>
    <s v="U Mainstream"/>
    <s v="Bottle"/>
    <s v="GLBTL002"/>
    <s v="650 ml"/>
    <n v="2014"/>
    <s v="May"/>
    <n v="5.33"/>
    <x v="227"/>
    <n v="5648.92"/>
  </r>
  <r>
    <s v="Brewer1"/>
    <x v="0"/>
    <x v="2"/>
    <s v="U Mainstream"/>
    <s v="Bottle"/>
    <s v="GLBTL002"/>
    <s v="650 ml"/>
    <n v="2014"/>
    <s v="Nov"/>
    <n v="5.72"/>
    <x v="149"/>
    <n v="3277.32"/>
  </r>
  <r>
    <s v="Brewer1"/>
    <x v="0"/>
    <x v="2"/>
    <s v="U Mainstream"/>
    <s v="Bottle"/>
    <s v="GLBTL002"/>
    <s v="650 ml"/>
    <n v="2014"/>
    <s v="Oct"/>
    <n v="5.72"/>
    <x v="149"/>
    <n v="6733.9"/>
  </r>
  <r>
    <s v="Brewer1"/>
    <x v="0"/>
    <x v="2"/>
    <s v="U Mainstream"/>
    <s v="Bottle"/>
    <s v="GLBTL002"/>
    <s v="650 ml"/>
    <n v="2014"/>
    <s v="Sep"/>
    <n v="5.72"/>
    <x v="149"/>
    <n v="2912.52"/>
  </r>
  <r>
    <s v="Brewer1"/>
    <x v="0"/>
    <x v="2"/>
    <s v="U Mainstream"/>
    <s v="Bottle"/>
    <s v="GLBTL002"/>
    <s v="650 ml"/>
    <n v="2015"/>
    <s v="Apr"/>
    <n v="5.98"/>
    <x v="135"/>
    <n v="1731.6"/>
  </r>
  <r>
    <s v="Brewer1"/>
    <x v="0"/>
    <x v="2"/>
    <s v="U Mainstream"/>
    <s v="Bottle"/>
    <s v="GLBTL002"/>
    <s v="650 ml"/>
    <n v="2015"/>
    <s v="Aug"/>
    <n v="7.28"/>
    <x v="229"/>
    <n v="1500.6399999999901"/>
  </r>
  <r>
    <s v="Brewer1"/>
    <x v="0"/>
    <x v="2"/>
    <s v="U Mainstream"/>
    <s v="Bottle"/>
    <s v="GLBTL002"/>
    <s v="650 ml"/>
    <n v="2015"/>
    <s v="Dec"/>
    <n v="7.28"/>
    <x v="229"/>
    <n v="1959.67"/>
  </r>
  <r>
    <s v="Brewer1"/>
    <x v="0"/>
    <x v="2"/>
    <s v="U Mainstream"/>
    <s v="Bottle"/>
    <s v="GLBTL002"/>
    <s v="650 ml"/>
    <n v="2015"/>
    <s v="Feb"/>
    <n v="5.72"/>
    <x v="149"/>
    <n v="1791.27"/>
  </r>
  <r>
    <s v="Brewer1"/>
    <x v="0"/>
    <x v="2"/>
    <s v="U Mainstream"/>
    <s v="Bottle"/>
    <s v="GLBTL002"/>
    <s v="650 ml"/>
    <n v="2015"/>
    <s v="Jan"/>
    <n v="5.72"/>
    <x v="149"/>
    <n v="1252.21"/>
  </r>
  <r>
    <s v="Brewer1"/>
    <x v="0"/>
    <x v="2"/>
    <s v="U Mainstream"/>
    <s v="Bottle"/>
    <s v="GLBTL002"/>
    <s v="650 ml"/>
    <n v="2015"/>
    <s v="Jul"/>
    <n v="7.28"/>
    <x v="229"/>
    <n v="4825.07"/>
  </r>
  <r>
    <s v="Brewer1"/>
    <x v="0"/>
    <x v="2"/>
    <s v="U Mainstream"/>
    <s v="Bottle"/>
    <s v="GLBTL002"/>
    <s v="650 ml"/>
    <n v="2015"/>
    <s v="Jun"/>
    <n v="5.98"/>
    <x v="135"/>
    <n v="2922.43"/>
  </r>
  <r>
    <s v="Brewer1"/>
    <x v="0"/>
    <x v="2"/>
    <s v="U Mainstream"/>
    <s v="Bottle"/>
    <s v="GLBTL002"/>
    <s v="650 ml"/>
    <n v="2015"/>
    <s v="Mar"/>
    <n v="5.98"/>
    <x v="135"/>
    <n v="4740.84"/>
  </r>
  <r>
    <s v="Brewer1"/>
    <x v="0"/>
    <x v="2"/>
    <s v="U Mainstream"/>
    <s v="Bottle"/>
    <s v="GLBTL002"/>
    <s v="650 ml"/>
    <n v="2015"/>
    <s v="May"/>
    <n v="5.98"/>
    <x v="135"/>
    <n v="1511.25"/>
  </r>
  <r>
    <s v="Brewer1"/>
    <x v="0"/>
    <x v="2"/>
    <s v="U Mainstream"/>
    <s v="Bottle"/>
    <s v="GLBTL002"/>
    <s v="650 ml"/>
    <n v="2015"/>
    <s v="Nov"/>
    <n v="7.28"/>
    <x v="229"/>
    <n v="1990.94999999999"/>
  </r>
  <r>
    <s v="Brewer1"/>
    <x v="0"/>
    <x v="2"/>
    <s v="U Mainstream"/>
    <s v="Bottle"/>
    <s v="GLBTL002"/>
    <s v="650 ml"/>
    <n v="2015"/>
    <s v="Oct"/>
    <n v="7.28"/>
    <x v="229"/>
    <n v="2156.71"/>
  </r>
  <r>
    <s v="Brewer1"/>
    <x v="0"/>
    <x v="2"/>
    <s v="U Mainstream"/>
    <s v="Bottle"/>
    <s v="GLBTL002"/>
    <s v="650 ml"/>
    <n v="2015"/>
    <s v="Sep"/>
    <n v="7.28"/>
    <x v="229"/>
    <n v="1757.34"/>
  </r>
  <r>
    <s v="Brewer1"/>
    <x v="0"/>
    <x v="2"/>
    <s v="U Mainstream"/>
    <s v="Bottle"/>
    <s v="GLBTL002"/>
    <s v="650 ml"/>
    <n v="2016"/>
    <s v="Apr"/>
    <n v="7.28"/>
    <x v="229"/>
    <n v="2432.04"/>
  </r>
  <r>
    <s v="Brewer1"/>
    <x v="0"/>
    <x v="2"/>
    <s v="U Mainstream"/>
    <s v="Bottle"/>
    <s v="GLBTL002"/>
    <s v="650 ml"/>
    <n v="2016"/>
    <s v="Aug"/>
    <n v="8.06"/>
    <x v="127"/>
    <n v="1470.69"/>
  </r>
  <r>
    <s v="Brewer1"/>
    <x v="0"/>
    <x v="2"/>
    <s v="U Mainstream"/>
    <s v="Bottle"/>
    <s v="GLBTL002"/>
    <s v="650 ml"/>
    <n v="2016"/>
    <s v="Dec"/>
    <n v="8.06"/>
    <x v="127"/>
    <n v="1987.05"/>
  </r>
  <r>
    <s v="Brewer1"/>
    <x v="0"/>
    <x v="2"/>
    <s v="U Mainstream"/>
    <s v="Bottle"/>
    <s v="GLBTL002"/>
    <s v="650 ml"/>
    <n v="2016"/>
    <s v="Feb"/>
    <n v="7.28"/>
    <x v="229"/>
    <n v="2111.85"/>
  </r>
  <r>
    <s v="Brewer1"/>
    <x v="0"/>
    <x v="2"/>
    <s v="U Mainstream"/>
    <s v="Bottle"/>
    <s v="GLBTL002"/>
    <s v="650 ml"/>
    <n v="2016"/>
    <s v="Jan"/>
    <n v="7.28"/>
    <x v="229"/>
    <n v="1193.6299999999901"/>
  </r>
  <r>
    <s v="Brewer1"/>
    <x v="0"/>
    <x v="2"/>
    <s v="U Mainstream"/>
    <s v="Bottle"/>
    <s v="GLBTL002"/>
    <s v="650 ml"/>
    <n v="2016"/>
    <s v="Jul"/>
    <n v="8.06"/>
    <x v="127"/>
    <n v="4244.37"/>
  </r>
  <r>
    <s v="Brewer1"/>
    <x v="0"/>
    <x v="2"/>
    <s v="U Mainstream"/>
    <s v="Bottle"/>
    <s v="GLBTL002"/>
    <s v="650 ml"/>
    <n v="2016"/>
    <s v="Jun"/>
    <n v="8.06"/>
    <x v="127"/>
    <n v="1763.97"/>
  </r>
  <r>
    <s v="Brewer1"/>
    <x v="0"/>
    <x v="2"/>
    <s v="U Mainstream"/>
    <s v="Bottle"/>
    <s v="GLBTL002"/>
    <s v="650 ml"/>
    <n v="2016"/>
    <s v="Mar"/>
    <n v="7.28"/>
    <x v="229"/>
    <n v="2379.39"/>
  </r>
  <r>
    <s v="Brewer1"/>
    <x v="0"/>
    <x v="2"/>
    <s v="U Mainstream"/>
    <s v="Bottle"/>
    <s v="GLBTL002"/>
    <s v="650 ml"/>
    <n v="2016"/>
    <s v="May"/>
    <n v="7.28"/>
    <x v="229"/>
    <n v="2832.7999999999902"/>
  </r>
  <r>
    <s v="Brewer1"/>
    <x v="0"/>
    <x v="2"/>
    <s v="U Mainstream"/>
    <s v="Bottle"/>
    <s v="GLBTL002"/>
    <s v="650 ml"/>
    <n v="2016"/>
    <s v="Nov"/>
    <n v="8.06"/>
    <x v="127"/>
    <n v="2168.87"/>
  </r>
  <r>
    <s v="Brewer1"/>
    <x v="0"/>
    <x v="2"/>
    <s v="U Mainstream"/>
    <s v="Bottle"/>
    <s v="GLBTL002"/>
    <s v="650 ml"/>
    <n v="2016"/>
    <s v="Oct"/>
    <n v="8.06"/>
    <x v="127"/>
    <n v="1576.38"/>
  </r>
  <r>
    <s v="Brewer1"/>
    <x v="0"/>
    <x v="2"/>
    <s v="U Mainstream"/>
    <s v="Bottle"/>
    <s v="GLBTL002"/>
    <s v="650 ml"/>
    <n v="2016"/>
    <s v="Sep"/>
    <n v="8.06"/>
    <x v="127"/>
    <n v="3004.33"/>
  </r>
  <r>
    <s v="Brewer1"/>
    <x v="0"/>
    <x v="2"/>
    <s v="U Mainstream"/>
    <s v="Bottle"/>
    <s v="GLBTL002"/>
    <s v="650 ml"/>
    <n v="2017"/>
    <s v="Apr"/>
    <n v="8.06"/>
    <x v="127"/>
    <n v="2974.6899999999901"/>
  </r>
  <r>
    <s v="Brewer1"/>
    <x v="0"/>
    <x v="2"/>
    <s v="U Mainstream"/>
    <s v="Bottle"/>
    <s v="GLBTL002"/>
    <s v="650 ml"/>
    <n v="2017"/>
    <s v="Aug"/>
    <n v="8.56"/>
    <x v="230"/>
    <n v="2194.61"/>
  </r>
  <r>
    <s v="Brewer1"/>
    <x v="0"/>
    <x v="2"/>
    <s v="U Mainstream"/>
    <s v="Bottle"/>
    <s v="GLBTL002"/>
    <s v="650 ml"/>
    <n v="2017"/>
    <s v="Dec"/>
    <n v="8.56"/>
    <x v="230"/>
    <n v="1444.94999999999"/>
  </r>
  <r>
    <s v="Brewer1"/>
    <x v="0"/>
    <x v="2"/>
    <s v="U Mainstream"/>
    <s v="Bottle"/>
    <s v="GLBTL002"/>
    <s v="650 ml"/>
    <n v="2017"/>
    <s v="Feb"/>
    <n v="8.06"/>
    <x v="127"/>
    <n v="1551.03"/>
  </r>
  <r>
    <s v="Brewer1"/>
    <x v="0"/>
    <x v="2"/>
    <s v="U Mainstream"/>
    <s v="Bottle"/>
    <s v="GLBTL002"/>
    <s v="650 ml"/>
    <n v="2017"/>
    <s v="Jan"/>
    <n v="8.06"/>
    <x v="127"/>
    <n v="1230.45"/>
  </r>
  <r>
    <s v="Brewer1"/>
    <x v="0"/>
    <x v="2"/>
    <s v="U Mainstream"/>
    <s v="Bottle"/>
    <s v="GLBTL002"/>
    <s v="650 ml"/>
    <n v="2017"/>
    <s v="Jul"/>
    <n v="8.56"/>
    <x v="230"/>
    <n v="1099.25"/>
  </r>
  <r>
    <s v="Brewer1"/>
    <x v="0"/>
    <x v="2"/>
    <s v="U Mainstream"/>
    <s v="Bottle"/>
    <s v="GLBTL002"/>
    <s v="650 ml"/>
    <n v="2017"/>
    <s v="Jun"/>
    <n v="8.06"/>
    <x v="127"/>
    <n v="2341.1699999999901"/>
  </r>
  <r>
    <s v="Brewer1"/>
    <x v="0"/>
    <x v="2"/>
    <s v="U Mainstream"/>
    <s v="Bottle"/>
    <s v="GLBTL002"/>
    <s v="650 ml"/>
    <n v="2017"/>
    <s v="Mar"/>
    <n v="8.06"/>
    <x v="127"/>
    <n v="1245.5"/>
  </r>
  <r>
    <s v="Brewer1"/>
    <x v="0"/>
    <x v="2"/>
    <s v="U Mainstream"/>
    <s v="Bottle"/>
    <s v="GLBTL002"/>
    <s v="650 ml"/>
    <n v="2017"/>
    <s v="May"/>
    <n v="8.06"/>
    <x v="127"/>
    <n v="2532.4299999999998"/>
  </r>
  <r>
    <s v="Brewer1"/>
    <x v="0"/>
    <x v="2"/>
    <s v="U Mainstream"/>
    <s v="Bottle"/>
    <s v="GLBTL002"/>
    <s v="650 ml"/>
    <n v="2017"/>
    <s v="Nov"/>
    <n v="8.56"/>
    <x v="230"/>
    <n v="2543.9699999999998"/>
  </r>
  <r>
    <s v="Brewer1"/>
    <x v="0"/>
    <x v="2"/>
    <s v="U Mainstream"/>
    <s v="Bottle"/>
    <s v="GLBTL002"/>
    <s v="650 ml"/>
    <n v="2017"/>
    <s v="Oct"/>
    <n v="8.56"/>
    <x v="230"/>
    <n v="2831.4"/>
  </r>
  <r>
    <s v="Brewer1"/>
    <x v="0"/>
    <x v="2"/>
    <s v="U Mainstream"/>
    <s v="Bottle"/>
    <s v="GLBTL002"/>
    <s v="650 ml"/>
    <n v="2017"/>
    <s v="Sep"/>
    <n v="8.56"/>
    <x v="230"/>
    <n v="2392.65"/>
  </r>
  <r>
    <s v="Brewer1"/>
    <x v="0"/>
    <x v="2"/>
    <s v="U Mainstream"/>
    <s v="Bottle"/>
    <s v="GLBTL002"/>
    <s v="650 ml"/>
    <n v="2018"/>
    <s v="Apr"/>
    <n v="8.56"/>
    <x v="230"/>
    <n v="2476.11"/>
  </r>
  <r>
    <s v="Brewer1"/>
    <x v="0"/>
    <x v="2"/>
    <s v="U Mainstream"/>
    <s v="Bottle"/>
    <s v="GLBTL002"/>
    <s v="650 ml"/>
    <n v="2018"/>
    <s v="Aug"/>
    <n v="9.2100000000000009"/>
    <x v="200"/>
    <n v="2428.92"/>
  </r>
  <r>
    <s v="Brewer1"/>
    <x v="0"/>
    <x v="2"/>
    <s v="U Mainstream"/>
    <s v="Bottle"/>
    <s v="GLBTL002"/>
    <s v="650 ml"/>
    <n v="2018"/>
    <s v="Dec"/>
    <n v="9.2100000000000009"/>
    <x v="200"/>
    <n v="1589.25"/>
  </r>
  <r>
    <s v="Brewer1"/>
    <x v="0"/>
    <x v="2"/>
    <s v="U Mainstream"/>
    <s v="Bottle"/>
    <s v="GLBTL002"/>
    <s v="650 ml"/>
    <n v="2018"/>
    <s v="Feb"/>
    <n v="8.56"/>
    <x v="230"/>
    <n v="1173.9000000000001"/>
  </r>
  <r>
    <s v="Brewer1"/>
    <x v="0"/>
    <x v="2"/>
    <s v="U Mainstream"/>
    <s v="Bottle"/>
    <s v="GLBTL002"/>
    <s v="650 ml"/>
    <n v="2018"/>
    <s v="Jan"/>
    <n v="8.56"/>
    <x v="230"/>
    <n v="446.54999999999899"/>
  </r>
  <r>
    <s v="Brewer1"/>
    <x v="0"/>
    <x v="2"/>
    <s v="U Mainstream"/>
    <s v="Bottle"/>
    <s v="GLBTL002"/>
    <s v="650 ml"/>
    <n v="2018"/>
    <s v="Jul"/>
    <n v="9.2100000000000009"/>
    <x v="200"/>
    <n v="1201.3599999999999"/>
  </r>
  <r>
    <s v="Brewer1"/>
    <x v="0"/>
    <x v="2"/>
    <s v="U Mainstream"/>
    <s v="Bottle"/>
    <s v="GLBTL002"/>
    <s v="650 ml"/>
    <n v="2018"/>
    <s v="Jun"/>
    <n v="8.56"/>
    <x v="230"/>
    <n v="2012.79"/>
  </r>
  <r>
    <s v="Brewer1"/>
    <x v="0"/>
    <x v="2"/>
    <s v="U Mainstream"/>
    <s v="Bottle"/>
    <s v="GLBTL002"/>
    <s v="650 ml"/>
    <n v="2018"/>
    <s v="Mar"/>
    <n v="8.56"/>
    <x v="230"/>
    <n v="2330.25"/>
  </r>
  <r>
    <s v="Brewer1"/>
    <x v="0"/>
    <x v="2"/>
    <s v="U Mainstream"/>
    <s v="Bottle"/>
    <s v="GLBTL002"/>
    <s v="650 ml"/>
    <n v="2018"/>
    <s v="May"/>
    <n v="8.56"/>
    <x v="230"/>
    <n v="1840.1799999999901"/>
  </r>
  <r>
    <s v="Brewer1"/>
    <x v="0"/>
    <x v="2"/>
    <s v="U Mainstream"/>
    <s v="Bottle"/>
    <s v="GLBTL002"/>
    <s v="650 ml"/>
    <n v="2018"/>
    <s v="Nov"/>
    <n v="9.2100000000000009"/>
    <x v="200"/>
    <n v="2223.7800000000002"/>
  </r>
  <r>
    <s v="Brewer1"/>
    <x v="0"/>
    <x v="2"/>
    <s v="U Mainstream"/>
    <s v="Bottle"/>
    <s v="GLBTL002"/>
    <s v="650 ml"/>
    <n v="2018"/>
    <s v="Oct"/>
    <n v="9.2100000000000009"/>
    <x v="200"/>
    <n v="2828.51"/>
  </r>
  <r>
    <s v="Brewer1"/>
    <x v="0"/>
    <x v="2"/>
    <s v="U Mainstream"/>
    <s v="Bottle"/>
    <s v="GLBTL002"/>
    <s v="650 ml"/>
    <n v="2018"/>
    <s v="Sep"/>
    <n v="9.2100000000000009"/>
    <x v="200"/>
    <n v="2381.72999999999"/>
  </r>
  <r>
    <s v="Brewer1"/>
    <x v="0"/>
    <x v="2"/>
    <s v="U Mainstream"/>
    <s v="Bottle"/>
    <s v="GLBTL002"/>
    <s v="650 ml"/>
    <n v="2019"/>
    <s v="Apr"/>
    <n v="9.3699999999999992"/>
    <x v="213"/>
    <n v="2459.8799999999901"/>
  </r>
  <r>
    <s v="Brewer1"/>
    <x v="0"/>
    <x v="2"/>
    <s v="U Mainstream"/>
    <s v="Bottle"/>
    <s v="GLBTL002"/>
    <s v="650 ml"/>
    <n v="2019"/>
    <s v="Aug"/>
    <n v="10.28"/>
    <x v="231"/>
    <n v="1511.25"/>
  </r>
  <r>
    <s v="Brewer1"/>
    <x v="0"/>
    <x v="2"/>
    <s v="U Mainstream"/>
    <s v="Bottle"/>
    <s v="GLBTL002"/>
    <s v="650 ml"/>
    <n v="2019"/>
    <s v="Feb"/>
    <n v="9.3699999999999992"/>
    <x v="213"/>
    <n v="927.81"/>
  </r>
  <r>
    <s v="Brewer1"/>
    <x v="0"/>
    <x v="2"/>
    <s v="U Mainstream"/>
    <s v="Bottle"/>
    <s v="GLBTL002"/>
    <s v="650 ml"/>
    <n v="2019"/>
    <s v="Jan"/>
    <n v="9.2100000000000009"/>
    <x v="200"/>
    <n v="632.58000000000004"/>
  </r>
  <r>
    <s v="Brewer1"/>
    <x v="0"/>
    <x v="2"/>
    <s v="U Mainstream"/>
    <s v="Bottle"/>
    <s v="GLBTL002"/>
    <s v="650 ml"/>
    <n v="2019"/>
    <s v="Jul"/>
    <n v="10.28"/>
    <x v="231"/>
    <n v="1635.58"/>
  </r>
  <r>
    <s v="Brewer1"/>
    <x v="0"/>
    <x v="2"/>
    <s v="U Mainstream"/>
    <s v="Bottle"/>
    <s v="GLBTL002"/>
    <s v="650 ml"/>
    <n v="2019"/>
    <s v="Jun"/>
    <n v="9.3699999999999992"/>
    <x v="213"/>
    <n v="2742.87"/>
  </r>
  <r>
    <s v="Brewer1"/>
    <x v="0"/>
    <x v="2"/>
    <s v="U Mainstream"/>
    <s v="Bottle"/>
    <s v="GLBTL002"/>
    <s v="650 ml"/>
    <n v="2019"/>
    <s v="Mar"/>
    <n v="9.3699999999999992"/>
    <x v="213"/>
    <n v="1511.8"/>
  </r>
  <r>
    <s v="Brewer1"/>
    <x v="0"/>
    <x v="2"/>
    <s v="U Mainstream"/>
    <s v="Bottle"/>
    <s v="GLBTL002"/>
    <s v="650 ml"/>
    <n v="2019"/>
    <s v="May"/>
    <n v="9.3699999999999992"/>
    <x v="213"/>
    <n v="2839.2"/>
  </r>
  <r>
    <s v="Brewer1"/>
    <x v="0"/>
    <x v="5"/>
    <s v="U Mainstream"/>
    <s v="Bottle"/>
    <s v="GLBTL007"/>
    <s v="650 ml"/>
    <n v="2014"/>
    <s v="Apr"/>
    <n v="8.7100000000000009"/>
    <x v="232"/>
    <n v="18511.27"/>
  </r>
  <r>
    <s v="Brewer1"/>
    <x v="0"/>
    <x v="5"/>
    <s v="U Mainstream"/>
    <s v="Bottle"/>
    <s v="GLBTL007"/>
    <s v="650 ml"/>
    <n v="2014"/>
    <s v="Aug"/>
    <n v="8.7100000000000009"/>
    <x v="233"/>
    <n v="11432.07"/>
  </r>
  <r>
    <s v="Brewer1"/>
    <x v="0"/>
    <x v="5"/>
    <s v="U Mainstream"/>
    <s v="Bottle"/>
    <s v="GLBTL007"/>
    <s v="650 ml"/>
    <n v="2014"/>
    <s v="Dec"/>
    <n v="8.7100000000000009"/>
    <x v="233"/>
    <n v="13130.83"/>
  </r>
  <r>
    <s v="Brewer1"/>
    <x v="0"/>
    <x v="5"/>
    <s v="U Mainstream"/>
    <s v="Bottle"/>
    <s v="GLBTL007"/>
    <s v="650 ml"/>
    <n v="2014"/>
    <s v="Feb"/>
    <n v="8.7100000000000009"/>
    <x v="232"/>
    <n v="6456.14"/>
  </r>
  <r>
    <s v="Brewer1"/>
    <x v="0"/>
    <x v="5"/>
    <s v="U Mainstream"/>
    <s v="Bottle"/>
    <s v="GLBTL007"/>
    <s v="650 ml"/>
    <n v="2014"/>
    <s v="Jan"/>
    <n v="8.7100000000000009"/>
    <x v="232"/>
    <n v="4872.58"/>
  </r>
  <r>
    <s v="Brewer1"/>
    <x v="0"/>
    <x v="5"/>
    <s v="U Mainstream"/>
    <s v="Bottle"/>
    <s v="GLBTL007"/>
    <s v="650 ml"/>
    <n v="2014"/>
    <s v="Jul"/>
    <n v="8.7100000000000009"/>
    <x v="234"/>
    <n v="28301.52"/>
  </r>
  <r>
    <s v="Brewer1"/>
    <x v="0"/>
    <x v="5"/>
    <s v="U Mainstream"/>
    <s v="Bottle"/>
    <s v="GLBTL007"/>
    <s v="650 ml"/>
    <n v="2014"/>
    <s v="Jun"/>
    <n v="8.7100000000000009"/>
    <x v="234"/>
    <n v="23949.51"/>
  </r>
  <r>
    <s v="Brewer1"/>
    <x v="0"/>
    <x v="5"/>
    <s v="U Mainstream"/>
    <s v="Bottle"/>
    <s v="GLBTL007"/>
    <s v="650 ml"/>
    <n v="2014"/>
    <s v="Mar"/>
    <n v="8.7100000000000009"/>
    <x v="232"/>
    <n v="13474.11"/>
  </r>
  <r>
    <s v="Brewer1"/>
    <x v="0"/>
    <x v="5"/>
    <s v="U Mainstream"/>
    <s v="Bottle"/>
    <s v="GLBTL007"/>
    <s v="650 ml"/>
    <n v="2014"/>
    <s v="May"/>
    <n v="8.7100000000000009"/>
    <x v="232"/>
    <n v="20980.049999999901"/>
  </r>
  <r>
    <s v="Brewer1"/>
    <x v="0"/>
    <x v="5"/>
    <s v="U Mainstream"/>
    <s v="Bottle"/>
    <s v="GLBTL007"/>
    <s v="650 ml"/>
    <n v="2014"/>
    <s v="Nov"/>
    <n v="8.7100000000000009"/>
    <x v="233"/>
    <n v="14834.51"/>
  </r>
  <r>
    <s v="Brewer1"/>
    <x v="0"/>
    <x v="5"/>
    <s v="U Mainstream"/>
    <s v="Bottle"/>
    <s v="GLBTL007"/>
    <s v="650 ml"/>
    <n v="2014"/>
    <s v="Oct"/>
    <n v="8.7100000000000009"/>
    <x v="233"/>
    <n v="29847.09"/>
  </r>
  <r>
    <s v="Brewer1"/>
    <x v="0"/>
    <x v="5"/>
    <s v="U Mainstream"/>
    <s v="Bottle"/>
    <s v="GLBTL007"/>
    <s v="650 ml"/>
    <n v="2014"/>
    <s v="Sep"/>
    <n v="8.7100000000000009"/>
    <x v="233"/>
    <n v="21931.81"/>
  </r>
  <r>
    <s v="Brewer1"/>
    <x v="0"/>
    <x v="5"/>
    <s v="U Mainstream"/>
    <s v="Bottle"/>
    <s v="GLBTL007"/>
    <s v="650 ml"/>
    <n v="2015"/>
    <s v="Apr"/>
    <n v="8.7100000000000009"/>
    <x v="235"/>
    <n v="18053.57"/>
  </r>
  <r>
    <s v="Brewer1"/>
    <x v="0"/>
    <x v="5"/>
    <s v="U Mainstream"/>
    <s v="Bottle"/>
    <s v="GLBTL007"/>
    <s v="650 ml"/>
    <n v="2015"/>
    <s v="Aug"/>
    <n v="9.1"/>
    <x v="236"/>
    <n v="14922.73"/>
  </r>
  <r>
    <s v="Brewer1"/>
    <x v="0"/>
    <x v="5"/>
    <s v="U Mainstream"/>
    <s v="Bottle"/>
    <s v="GLBTL007"/>
    <s v="650 ml"/>
    <n v="2015"/>
    <s v="Dec"/>
    <n v="9.1"/>
    <x v="236"/>
    <n v="13464.52"/>
  </r>
  <r>
    <s v="Brewer1"/>
    <x v="0"/>
    <x v="5"/>
    <s v="U Mainstream"/>
    <s v="Bottle"/>
    <s v="GLBTL007"/>
    <s v="650 ml"/>
    <n v="2015"/>
    <s v="Feb"/>
    <n v="8.7100000000000009"/>
    <x v="233"/>
    <n v="10707.449999999901"/>
  </r>
  <r>
    <s v="Brewer1"/>
    <x v="0"/>
    <x v="5"/>
    <s v="U Mainstream"/>
    <s v="Bottle"/>
    <s v="GLBTL007"/>
    <s v="650 ml"/>
    <n v="2015"/>
    <s v="Jan"/>
    <n v="8.7100000000000009"/>
    <x v="233"/>
    <n v="7753.98"/>
  </r>
  <r>
    <s v="Brewer1"/>
    <x v="0"/>
    <x v="5"/>
    <s v="U Mainstream"/>
    <s v="Bottle"/>
    <s v="GLBTL007"/>
    <s v="650 ml"/>
    <n v="2015"/>
    <s v="Jul"/>
    <n v="8.7100000000000009"/>
    <x v="235"/>
    <n v="40266.11"/>
  </r>
  <r>
    <s v="Brewer1"/>
    <x v="0"/>
    <x v="5"/>
    <s v="U Mainstream"/>
    <s v="Bottle"/>
    <s v="GLBTL007"/>
    <s v="650 ml"/>
    <n v="2015"/>
    <s v="Jun"/>
    <n v="8.7100000000000009"/>
    <x v="235"/>
    <n v="30786.05"/>
  </r>
  <r>
    <s v="Brewer1"/>
    <x v="0"/>
    <x v="5"/>
    <s v="U Mainstream"/>
    <s v="Bottle"/>
    <s v="GLBTL007"/>
    <s v="650 ml"/>
    <n v="2015"/>
    <s v="Mar"/>
    <n v="8.7100000000000009"/>
    <x v="235"/>
    <n v="21513.18"/>
  </r>
  <r>
    <s v="Brewer1"/>
    <x v="0"/>
    <x v="5"/>
    <s v="U Mainstream"/>
    <s v="Bottle"/>
    <s v="GLBTL007"/>
    <s v="650 ml"/>
    <n v="2015"/>
    <s v="May"/>
    <n v="8.7100000000000009"/>
    <x v="235"/>
    <n v="8419.32"/>
  </r>
  <r>
    <s v="Brewer1"/>
    <x v="0"/>
    <x v="5"/>
    <s v="U Mainstream"/>
    <s v="Bottle"/>
    <s v="GLBTL007"/>
    <s v="650 ml"/>
    <n v="2015"/>
    <s v="Nov"/>
    <n v="9.1"/>
    <x v="236"/>
    <n v="21604.28"/>
  </r>
  <r>
    <s v="Brewer1"/>
    <x v="0"/>
    <x v="5"/>
    <s v="U Mainstream"/>
    <s v="Bottle"/>
    <s v="GLBTL007"/>
    <s v="650 ml"/>
    <n v="2015"/>
    <s v="Oct"/>
    <n v="9.1"/>
    <x v="236"/>
    <n v="17279.18"/>
  </r>
  <r>
    <s v="Brewer1"/>
    <x v="0"/>
    <x v="5"/>
    <s v="U Mainstream"/>
    <s v="Bottle"/>
    <s v="GLBTL007"/>
    <s v="650 ml"/>
    <n v="2015"/>
    <s v="Sep"/>
    <n v="9.1"/>
    <x v="236"/>
    <n v="14635.14"/>
  </r>
  <r>
    <s v="Brewer1"/>
    <x v="0"/>
    <x v="5"/>
    <s v="U Mainstream"/>
    <s v="Bottle"/>
    <s v="GLBTL007"/>
    <s v="650 ml"/>
    <n v="2016"/>
    <s v="Apr"/>
    <n v="9.1"/>
    <x v="236"/>
    <n v="26444.73"/>
  </r>
  <r>
    <s v="Brewer1"/>
    <x v="0"/>
    <x v="5"/>
    <s v="U Mainstream"/>
    <s v="Bottle"/>
    <s v="GLBTL007"/>
    <s v="650 ml"/>
    <n v="2016"/>
    <s v="Aug"/>
    <n v="9.83"/>
    <x v="237"/>
    <n v="13165.23"/>
  </r>
  <r>
    <s v="Brewer1"/>
    <x v="0"/>
    <x v="5"/>
    <s v="U Mainstream"/>
    <s v="Bottle"/>
    <s v="GLBTL007"/>
    <s v="650 ml"/>
    <n v="2016"/>
    <s v="Dec"/>
    <n v="10.01"/>
    <x v="238"/>
    <n v="16871.009999999998"/>
  </r>
  <r>
    <s v="Brewer1"/>
    <x v="0"/>
    <x v="5"/>
    <s v="U Mainstream"/>
    <s v="Bottle"/>
    <s v="GLBTL007"/>
    <s v="650 ml"/>
    <n v="2016"/>
    <s v="Feb"/>
    <n v="9.1"/>
    <x v="236"/>
    <n v="12434.7599999999"/>
  </r>
  <r>
    <s v="Brewer1"/>
    <x v="0"/>
    <x v="5"/>
    <s v="U Mainstream"/>
    <s v="Bottle"/>
    <s v="GLBTL007"/>
    <s v="650 ml"/>
    <n v="2016"/>
    <s v="Jan"/>
    <n v="9.1"/>
    <x v="236"/>
    <n v="7559.92"/>
  </r>
  <r>
    <s v="Brewer1"/>
    <x v="0"/>
    <x v="5"/>
    <s v="U Mainstream"/>
    <s v="Bottle"/>
    <s v="GLBTL007"/>
    <s v="650 ml"/>
    <n v="2016"/>
    <s v="Jul"/>
    <n v="9.83"/>
    <x v="237"/>
    <n v="20820.93"/>
  </r>
  <r>
    <s v="Brewer1"/>
    <x v="0"/>
    <x v="5"/>
    <s v="U Mainstream"/>
    <s v="Bottle"/>
    <s v="GLBTL007"/>
    <s v="650 ml"/>
    <n v="2016"/>
    <s v="Jun"/>
    <n v="9.83"/>
    <x v="237"/>
    <n v="36928.79"/>
  </r>
  <r>
    <s v="Brewer1"/>
    <x v="0"/>
    <x v="5"/>
    <s v="U Mainstream"/>
    <s v="Bottle"/>
    <s v="GLBTL007"/>
    <s v="650 ml"/>
    <n v="2016"/>
    <s v="Mar"/>
    <n v="9.1"/>
    <x v="236"/>
    <n v="22192.1699999999"/>
  </r>
  <r>
    <s v="Brewer1"/>
    <x v="0"/>
    <x v="5"/>
    <s v="U Mainstream"/>
    <s v="Bottle"/>
    <s v="GLBTL007"/>
    <s v="650 ml"/>
    <n v="2016"/>
    <s v="May"/>
    <n v="9.1"/>
    <x v="236"/>
    <n v="33899.82"/>
  </r>
  <r>
    <s v="Brewer1"/>
    <x v="0"/>
    <x v="5"/>
    <s v="U Mainstream"/>
    <s v="Bottle"/>
    <s v="GLBTL007"/>
    <s v="650 ml"/>
    <n v="2016"/>
    <s v="Nov"/>
    <n v="10.01"/>
    <x v="238"/>
    <n v="20552.38"/>
  </r>
  <r>
    <s v="Brewer1"/>
    <x v="0"/>
    <x v="5"/>
    <s v="U Mainstream"/>
    <s v="Bottle"/>
    <s v="GLBTL007"/>
    <s v="650 ml"/>
    <n v="2016"/>
    <s v="Oct"/>
    <n v="10.01"/>
    <x v="238"/>
    <n v="28223.9899999999"/>
  </r>
  <r>
    <s v="Brewer1"/>
    <x v="0"/>
    <x v="5"/>
    <s v="U Mainstream"/>
    <s v="Bottle"/>
    <s v="GLBTL007"/>
    <s v="650 ml"/>
    <n v="2016"/>
    <s v="Sep"/>
    <n v="9.83"/>
    <x v="237"/>
    <n v="20896.199999999899"/>
  </r>
  <r>
    <s v="Brewer1"/>
    <x v="0"/>
    <x v="5"/>
    <s v="U Mainstream"/>
    <s v="Bottle"/>
    <s v="GLBTL007"/>
    <s v="650 ml"/>
    <n v="2017"/>
    <s v="Apr"/>
    <n v="10.01"/>
    <x v="238"/>
    <n v="28421.88"/>
  </r>
  <r>
    <s v="Brewer1"/>
    <x v="0"/>
    <x v="5"/>
    <s v="U Mainstream"/>
    <s v="Bottle"/>
    <s v="GLBTL007"/>
    <s v="650 ml"/>
    <n v="2017"/>
    <s v="Aug"/>
    <n v="10.6"/>
    <x v="239"/>
    <n v="21814.26"/>
  </r>
  <r>
    <s v="Brewer1"/>
    <x v="0"/>
    <x v="5"/>
    <s v="U Mainstream"/>
    <s v="Bottle"/>
    <s v="GLBTL007"/>
    <s v="650 ml"/>
    <n v="2017"/>
    <s v="Dec"/>
    <n v="10.6"/>
    <x v="239"/>
    <n v="18709.939999999999"/>
  </r>
  <r>
    <s v="Brewer1"/>
    <x v="0"/>
    <x v="5"/>
    <s v="U Mainstream"/>
    <s v="Bottle"/>
    <s v="GLBTL007"/>
    <s v="650 ml"/>
    <n v="2017"/>
    <s v="Feb"/>
    <n v="10.01"/>
    <x v="238"/>
    <n v="14570.789999999901"/>
  </r>
  <r>
    <s v="Brewer1"/>
    <x v="0"/>
    <x v="5"/>
    <s v="U Mainstream"/>
    <s v="Bottle"/>
    <s v="GLBTL007"/>
    <s v="650 ml"/>
    <n v="2017"/>
    <s v="Jan"/>
    <n v="10.01"/>
    <x v="238"/>
    <n v="7555.5599999999904"/>
  </r>
  <r>
    <s v="Brewer1"/>
    <x v="0"/>
    <x v="5"/>
    <s v="U Mainstream"/>
    <s v="Bottle"/>
    <s v="GLBTL007"/>
    <s v="650 ml"/>
    <n v="2017"/>
    <s v="Jul"/>
    <n v="10.6"/>
    <x v="239"/>
    <n v="9724.65"/>
  </r>
  <r>
    <s v="Brewer1"/>
    <x v="0"/>
    <x v="5"/>
    <s v="U Mainstream"/>
    <s v="Bottle"/>
    <s v="GLBTL007"/>
    <s v="650 ml"/>
    <n v="2017"/>
    <s v="Jun"/>
    <n v="10.6"/>
    <x v="239"/>
    <n v="40784.410000000003"/>
  </r>
  <r>
    <s v="Brewer1"/>
    <x v="0"/>
    <x v="5"/>
    <s v="U Mainstream"/>
    <s v="Bottle"/>
    <s v="GLBTL007"/>
    <s v="650 ml"/>
    <n v="2017"/>
    <s v="Mar"/>
    <n v="10.01"/>
    <x v="238"/>
    <n v="15824.1799999999"/>
  </r>
  <r>
    <s v="Brewer1"/>
    <x v="0"/>
    <x v="5"/>
    <s v="U Mainstream"/>
    <s v="Bottle"/>
    <s v="GLBTL007"/>
    <s v="650 ml"/>
    <n v="2017"/>
    <s v="May"/>
    <n v="10.01"/>
    <x v="238"/>
    <n v="22507.59"/>
  </r>
  <r>
    <s v="Brewer1"/>
    <x v="0"/>
    <x v="5"/>
    <s v="U Mainstream"/>
    <s v="Bottle"/>
    <s v="GLBTL007"/>
    <s v="650 ml"/>
    <n v="2017"/>
    <s v="Nov"/>
    <n v="10.6"/>
    <x v="239"/>
    <n v="21230.97"/>
  </r>
  <r>
    <s v="Brewer1"/>
    <x v="0"/>
    <x v="5"/>
    <s v="U Mainstream"/>
    <s v="Bottle"/>
    <s v="GLBTL007"/>
    <s v="650 ml"/>
    <n v="2017"/>
    <s v="Oct"/>
    <n v="10.6"/>
    <x v="239"/>
    <n v="28879.58"/>
  </r>
  <r>
    <s v="Brewer1"/>
    <x v="0"/>
    <x v="5"/>
    <s v="U Mainstream"/>
    <s v="Bottle"/>
    <s v="GLBTL007"/>
    <s v="650 ml"/>
    <n v="2017"/>
    <s v="Sep"/>
    <n v="10.6"/>
    <x v="239"/>
    <n v="30162.05"/>
  </r>
  <r>
    <s v="Brewer1"/>
    <x v="0"/>
    <x v="5"/>
    <s v="U Mainstream"/>
    <s v="Bottle"/>
    <s v="GLBTL007"/>
    <s v="650 ml"/>
    <n v="2018"/>
    <s v="Apr"/>
    <n v="10.6"/>
    <x v="239"/>
    <n v="23456.71"/>
  </r>
  <r>
    <s v="Brewer1"/>
    <x v="0"/>
    <x v="5"/>
    <s v="U Mainstream"/>
    <s v="Bottle"/>
    <s v="GLBTL007"/>
    <s v="650 ml"/>
    <n v="2018"/>
    <s v="Aug"/>
    <n v="10.65"/>
    <x v="240"/>
    <n v="19855.13"/>
  </r>
  <r>
    <s v="Brewer1"/>
    <x v="0"/>
    <x v="5"/>
    <s v="U Mainstream"/>
    <s v="Bottle"/>
    <s v="GLBTL007"/>
    <s v="650 ml"/>
    <n v="2018"/>
    <s v="Dec"/>
    <n v="10.65"/>
    <x v="240"/>
    <n v="11884.3199999999"/>
  </r>
  <r>
    <s v="Brewer1"/>
    <x v="0"/>
    <x v="5"/>
    <s v="U Mainstream"/>
    <s v="Bottle"/>
    <s v="GLBTL007"/>
    <s v="650 ml"/>
    <n v="2018"/>
    <s v="Feb"/>
    <n v="10.6"/>
    <x v="239"/>
    <n v="9117.0300000000007"/>
  </r>
  <r>
    <s v="Brewer1"/>
    <x v="0"/>
    <x v="5"/>
    <s v="U Mainstream"/>
    <s v="Bottle"/>
    <s v="GLBTL007"/>
    <s v="650 ml"/>
    <n v="2018"/>
    <s v="Jan"/>
    <n v="10.6"/>
    <x v="239"/>
    <n v="8048.28"/>
  </r>
  <r>
    <s v="Brewer1"/>
    <x v="0"/>
    <x v="5"/>
    <s v="U Mainstream"/>
    <s v="Bottle"/>
    <s v="GLBTL007"/>
    <s v="650 ml"/>
    <n v="2018"/>
    <s v="Jul"/>
    <n v="10.65"/>
    <x v="240"/>
    <n v="14504.17"/>
  </r>
  <r>
    <s v="Brewer1"/>
    <x v="0"/>
    <x v="5"/>
    <s v="U Mainstream"/>
    <s v="Bottle"/>
    <s v="GLBTL007"/>
    <s v="650 ml"/>
    <n v="2018"/>
    <s v="Jun"/>
    <n v="10.6"/>
    <x v="239"/>
    <n v="42432.7"/>
  </r>
  <r>
    <s v="Brewer1"/>
    <x v="0"/>
    <x v="5"/>
    <s v="U Mainstream"/>
    <s v="Bottle"/>
    <s v="GLBTL007"/>
    <s v="650 ml"/>
    <n v="2018"/>
    <s v="Mar"/>
    <n v="10.6"/>
    <x v="239"/>
    <n v="20665.32"/>
  </r>
  <r>
    <s v="Brewer1"/>
    <x v="0"/>
    <x v="5"/>
    <s v="U Mainstream"/>
    <s v="Bottle"/>
    <s v="GLBTL007"/>
    <s v="650 ml"/>
    <n v="2018"/>
    <s v="May"/>
    <n v="10.6"/>
    <x v="239"/>
    <n v="27081.9899999999"/>
  </r>
  <r>
    <s v="Brewer1"/>
    <x v="0"/>
    <x v="5"/>
    <s v="U Mainstream"/>
    <s v="Bottle"/>
    <s v="GLBTL007"/>
    <s v="650 ml"/>
    <n v="2018"/>
    <s v="Nov"/>
    <n v="10.65"/>
    <x v="240"/>
    <n v="22498.17"/>
  </r>
  <r>
    <s v="Brewer1"/>
    <x v="0"/>
    <x v="5"/>
    <s v="U Mainstream"/>
    <s v="Bottle"/>
    <s v="GLBTL007"/>
    <s v="650 ml"/>
    <n v="2018"/>
    <s v="Oct"/>
    <n v="10.65"/>
    <x v="240"/>
    <n v="30956.1"/>
  </r>
  <r>
    <s v="Brewer1"/>
    <x v="0"/>
    <x v="5"/>
    <s v="U Mainstream"/>
    <s v="Bottle"/>
    <s v="GLBTL007"/>
    <s v="650 ml"/>
    <n v="2018"/>
    <s v="Sep"/>
    <n v="10.65"/>
    <x v="240"/>
    <n v="22846.8999999999"/>
  </r>
  <r>
    <s v="Brewer1"/>
    <x v="0"/>
    <x v="5"/>
    <s v="U Mainstream"/>
    <s v="Bottle"/>
    <s v="GLBTL007"/>
    <s v="650 ml"/>
    <n v="2019"/>
    <s v="Apr"/>
    <n v="11.74"/>
    <x v="241"/>
    <n v="19892.259999999998"/>
  </r>
  <r>
    <s v="Brewer1"/>
    <x v="0"/>
    <x v="5"/>
    <s v="U Mainstream"/>
    <s v="Bottle"/>
    <s v="GLBTL007"/>
    <s v="650 ml"/>
    <n v="2019"/>
    <s v="Aug"/>
    <n v="12.29"/>
    <x v="242"/>
    <n v="17959.5"/>
  </r>
  <r>
    <s v="Brewer1"/>
    <x v="0"/>
    <x v="5"/>
    <s v="U Mainstream"/>
    <s v="Bottle"/>
    <s v="GLBTL007"/>
    <s v="650 ml"/>
    <n v="2019"/>
    <s v="Feb"/>
    <n v="10.65"/>
    <x v="240"/>
    <n v="8898.6299999999992"/>
  </r>
  <r>
    <s v="Brewer1"/>
    <x v="0"/>
    <x v="5"/>
    <s v="U Mainstream"/>
    <s v="Bottle"/>
    <s v="GLBTL007"/>
    <s v="650 ml"/>
    <n v="2019"/>
    <s v="Jan"/>
    <n v="10.65"/>
    <x v="240"/>
    <n v="13337.22"/>
  </r>
  <r>
    <s v="Brewer1"/>
    <x v="0"/>
    <x v="5"/>
    <s v="U Mainstream"/>
    <s v="Bottle"/>
    <s v="GLBTL007"/>
    <s v="650 ml"/>
    <n v="2019"/>
    <s v="Jul"/>
    <n v="12.29"/>
    <x v="242"/>
    <n v="12039.07"/>
  </r>
  <r>
    <s v="Brewer1"/>
    <x v="0"/>
    <x v="5"/>
    <s v="U Mainstream"/>
    <s v="Bottle"/>
    <s v="GLBTL007"/>
    <s v="650 ml"/>
    <n v="2019"/>
    <s v="Jun"/>
    <n v="11.74"/>
    <x v="241"/>
    <n v="32916.1499999999"/>
  </r>
  <r>
    <s v="Brewer1"/>
    <x v="0"/>
    <x v="5"/>
    <s v="U Mainstream"/>
    <s v="Bottle"/>
    <s v="GLBTL007"/>
    <s v="650 ml"/>
    <n v="2019"/>
    <s v="Mar"/>
    <n v="11.74"/>
    <x v="241"/>
    <n v="9660.5400000000009"/>
  </r>
  <r>
    <s v="Brewer1"/>
    <x v="0"/>
    <x v="5"/>
    <s v="U Mainstream"/>
    <s v="Bottle"/>
    <s v="GLBTL007"/>
    <s v="650 ml"/>
    <n v="2019"/>
    <s v="May"/>
    <n v="11.74"/>
    <x v="241"/>
    <n v="23839.85"/>
  </r>
  <r>
    <s v="Brewer1"/>
    <x v="0"/>
    <x v="5"/>
    <s v="U Mainstream"/>
    <s v="CAN"/>
    <s v="CANS007"/>
    <s v="330 ml"/>
    <n v="2014"/>
    <s v="Apr"/>
    <n v="8.7100000000000009"/>
    <x v="243"/>
    <n v="63.3599999999999"/>
  </r>
  <r>
    <s v="Brewer1"/>
    <x v="0"/>
    <x v="5"/>
    <s v="U Mainstream"/>
    <s v="CAN"/>
    <s v="CANS007"/>
    <s v="330 ml"/>
    <n v="2014"/>
    <s v="Aug"/>
    <n v="8.7100000000000009"/>
    <x v="204"/>
    <n v="119.59"/>
  </r>
  <r>
    <s v="Brewer1"/>
    <x v="0"/>
    <x v="5"/>
    <s v="U Mainstream"/>
    <s v="CAN"/>
    <s v="CANS007"/>
    <s v="330 ml"/>
    <n v="2014"/>
    <s v="Dec"/>
    <n v="8.7100000000000009"/>
    <x v="204"/>
    <n v="27.72"/>
  </r>
  <r>
    <s v="Brewer1"/>
    <x v="0"/>
    <x v="5"/>
    <s v="U Mainstream"/>
    <s v="CAN"/>
    <s v="CANS007"/>
    <s v="330 ml"/>
    <n v="2014"/>
    <s v="Feb"/>
    <n v="8.7100000000000009"/>
    <x v="243"/>
    <n v="7.92"/>
  </r>
  <r>
    <s v="Brewer1"/>
    <x v="0"/>
    <x v="5"/>
    <s v="U Mainstream"/>
    <s v="CAN"/>
    <s v="CANS007"/>
    <s v="330 ml"/>
    <n v="2014"/>
    <s v="Jan"/>
    <n v="8.7100000000000009"/>
    <x v="243"/>
    <n v="26.53"/>
  </r>
  <r>
    <s v="Brewer1"/>
    <x v="0"/>
    <x v="5"/>
    <s v="U Mainstream"/>
    <s v="CAN"/>
    <s v="CANS007"/>
    <s v="330 ml"/>
    <n v="2014"/>
    <s v="Jul"/>
    <n v="8.7100000000000009"/>
    <x v="243"/>
    <n v="0.16"/>
  </r>
  <r>
    <s v="Brewer1"/>
    <x v="0"/>
    <x v="5"/>
    <s v="U Mainstream"/>
    <s v="CAN"/>
    <s v="CANS007"/>
    <s v="330 ml"/>
    <n v="2014"/>
    <s v="Jun"/>
    <n v="8.7100000000000009"/>
    <x v="243"/>
    <n v="17.899999999999999"/>
  </r>
  <r>
    <s v="Brewer1"/>
    <x v="0"/>
    <x v="5"/>
    <s v="U Mainstream"/>
    <s v="CAN"/>
    <s v="CANS007"/>
    <s v="330 ml"/>
    <n v="2014"/>
    <s v="Mar"/>
    <n v="8.7100000000000009"/>
    <x v="243"/>
    <n v="12.2"/>
  </r>
  <r>
    <s v="Brewer1"/>
    <x v="0"/>
    <x v="5"/>
    <s v="U Mainstream"/>
    <s v="CAN"/>
    <s v="CANS007"/>
    <s v="330 ml"/>
    <n v="2014"/>
    <s v="May"/>
    <n v="8.7100000000000009"/>
    <x v="243"/>
    <n v="71.679999999999893"/>
  </r>
  <r>
    <s v="Brewer1"/>
    <x v="0"/>
    <x v="5"/>
    <s v="U Mainstream"/>
    <s v="CAN"/>
    <s v="CANS007"/>
    <s v="330 ml"/>
    <n v="2014"/>
    <s v="Nov"/>
    <n v="8.7100000000000009"/>
    <x v="204"/>
    <n v="36.19"/>
  </r>
  <r>
    <s v="Brewer1"/>
    <x v="0"/>
    <x v="5"/>
    <s v="U Mainstream"/>
    <s v="CAN"/>
    <s v="CANS007"/>
    <s v="330 ml"/>
    <n v="2014"/>
    <s v="Oct"/>
    <n v="8.7100000000000009"/>
    <x v="204"/>
    <n v="1.98"/>
  </r>
  <r>
    <s v="Brewer1"/>
    <x v="0"/>
    <x v="5"/>
    <s v="U Mainstream"/>
    <s v="CAN"/>
    <s v="CANS007"/>
    <s v="330 ml"/>
    <n v="2014"/>
    <s v="Sep"/>
    <n v="8.7100000000000009"/>
    <x v="204"/>
    <n v="0"/>
  </r>
  <r>
    <s v="Brewer1"/>
    <x v="0"/>
    <x v="5"/>
    <s v="U Mainstream"/>
    <s v="CAN"/>
    <s v="CANS007"/>
    <s v="330 ml"/>
    <n v="2015"/>
    <s v="Apr"/>
    <n v="8.7100000000000009"/>
    <x v="204"/>
    <n v="24.08"/>
  </r>
  <r>
    <s v="Brewer1"/>
    <x v="0"/>
    <x v="5"/>
    <s v="U Mainstream"/>
    <s v="CAN"/>
    <s v="CANS007"/>
    <s v="330 ml"/>
    <n v="2015"/>
    <s v="Aug"/>
    <n v="8.7100000000000009"/>
    <x v="204"/>
    <n v="8.7100000000000009"/>
  </r>
  <r>
    <s v="Brewer1"/>
    <x v="0"/>
    <x v="5"/>
    <s v="U Mainstream"/>
    <s v="CAN"/>
    <s v="CANS007"/>
    <s v="330 ml"/>
    <n v="2015"/>
    <s v="Dec"/>
    <n v="8.7100000000000009"/>
    <x v="204"/>
    <n v="0"/>
  </r>
  <r>
    <s v="Brewer1"/>
    <x v="0"/>
    <x v="5"/>
    <s v="U Mainstream"/>
    <s v="CAN"/>
    <s v="CANS007"/>
    <s v="330 ml"/>
    <n v="2015"/>
    <s v="Feb"/>
    <n v="8.7100000000000009"/>
    <x v="204"/>
    <n v="83.95"/>
  </r>
  <r>
    <s v="Brewer1"/>
    <x v="0"/>
    <x v="5"/>
    <s v="U Mainstream"/>
    <s v="CAN"/>
    <s v="CANS007"/>
    <s v="330 ml"/>
    <n v="2015"/>
    <s v="Jan"/>
    <n v="8.7100000000000009"/>
    <x v="204"/>
    <n v="3.96"/>
  </r>
  <r>
    <s v="Brewer1"/>
    <x v="0"/>
    <x v="5"/>
    <s v="U Mainstream"/>
    <s v="CAN"/>
    <s v="CANS007"/>
    <s v="330 ml"/>
    <n v="2015"/>
    <s v="Jul"/>
    <n v="8.7100000000000009"/>
    <x v="204"/>
    <n v="0"/>
  </r>
  <r>
    <s v="Brewer1"/>
    <x v="0"/>
    <x v="5"/>
    <s v="U Mainstream"/>
    <s v="CAN"/>
    <s v="CANS007"/>
    <s v="330 ml"/>
    <n v="2015"/>
    <s v="Jun"/>
    <n v="8.7100000000000009"/>
    <x v="204"/>
    <n v="0"/>
  </r>
  <r>
    <s v="Brewer1"/>
    <x v="0"/>
    <x v="5"/>
    <s v="U Mainstream"/>
    <s v="CAN"/>
    <s v="CANS007"/>
    <s v="330 ml"/>
    <n v="2015"/>
    <s v="Mar"/>
    <n v="8.7100000000000009"/>
    <x v="204"/>
    <n v="4.3499999999999996"/>
  </r>
  <r>
    <s v="Brewer1"/>
    <x v="0"/>
    <x v="5"/>
    <s v="U Mainstream"/>
    <s v="CAN"/>
    <s v="CANS007"/>
    <s v="330 ml"/>
    <n v="2015"/>
    <s v="May"/>
    <n v="8.7100000000000009"/>
    <x v="204"/>
    <n v="0"/>
  </r>
  <r>
    <s v="Brewer1"/>
    <x v="0"/>
    <x v="5"/>
    <s v="U Mainstream"/>
    <s v="CAN"/>
    <s v="CANS007"/>
    <s v="330 ml"/>
    <n v="2015"/>
    <s v="Nov"/>
    <n v="8.7100000000000009"/>
    <x v="204"/>
    <n v="26.61"/>
  </r>
  <r>
    <s v="Brewer1"/>
    <x v="0"/>
    <x v="5"/>
    <s v="U Mainstream"/>
    <s v="CAN"/>
    <s v="CANS007"/>
    <s v="330 ml"/>
    <n v="2015"/>
    <s v="Oct"/>
    <n v="8.7100000000000009"/>
    <x v="204"/>
    <n v="0"/>
  </r>
  <r>
    <s v="Brewer1"/>
    <x v="0"/>
    <x v="5"/>
    <s v="U Mainstream"/>
    <s v="CAN"/>
    <s v="CANS007"/>
    <s v="330 ml"/>
    <n v="2015"/>
    <s v="Sep"/>
    <n v="8.7100000000000009"/>
    <x v="204"/>
    <n v="3.96"/>
  </r>
  <r>
    <s v="Brewer1"/>
    <x v="0"/>
    <x v="5"/>
    <s v="U Mainstream"/>
    <s v="CAN"/>
    <s v="CANS007"/>
    <s v="330 ml"/>
    <n v="2016"/>
    <s v="Apr"/>
    <n v="8.7100000000000009"/>
    <x v="204"/>
    <n v="0"/>
  </r>
  <r>
    <s v="Brewer1"/>
    <x v="0"/>
    <x v="5"/>
    <s v="U Mainstream"/>
    <s v="CAN"/>
    <s v="CANS007"/>
    <s v="330 ml"/>
    <n v="2016"/>
    <s v="Aug"/>
    <n v="8.7100000000000009"/>
    <x v="204"/>
    <n v="0"/>
  </r>
  <r>
    <s v="Brewer1"/>
    <x v="0"/>
    <x v="5"/>
    <s v="U Mainstream"/>
    <s v="CAN"/>
    <s v="CANS007"/>
    <s v="330 ml"/>
    <n v="2016"/>
    <s v="Dec"/>
    <n v="8.7100000000000009"/>
    <x v="204"/>
    <n v="0"/>
  </r>
  <r>
    <s v="Brewer1"/>
    <x v="0"/>
    <x v="5"/>
    <s v="U Mainstream"/>
    <s v="CAN"/>
    <s v="CANS007"/>
    <s v="330 ml"/>
    <n v="2016"/>
    <s v="Feb"/>
    <n v="8.7100000000000009"/>
    <x v="204"/>
    <n v="0"/>
  </r>
  <r>
    <s v="Brewer1"/>
    <x v="0"/>
    <x v="5"/>
    <s v="U Mainstream"/>
    <s v="CAN"/>
    <s v="CANS007"/>
    <s v="330 ml"/>
    <n v="2016"/>
    <s v="Jan"/>
    <n v="8.7100000000000009"/>
    <x v="204"/>
    <n v="0"/>
  </r>
  <r>
    <s v="Brewer1"/>
    <x v="0"/>
    <x v="5"/>
    <s v="U Mainstream"/>
    <s v="CAN"/>
    <s v="CANS007"/>
    <s v="330 ml"/>
    <n v="2016"/>
    <s v="Jul"/>
    <n v="8.7100000000000009"/>
    <x v="204"/>
    <n v="0"/>
  </r>
  <r>
    <s v="Brewer1"/>
    <x v="0"/>
    <x v="5"/>
    <s v="U Mainstream"/>
    <s v="CAN"/>
    <s v="CANS007"/>
    <s v="330 ml"/>
    <n v="2016"/>
    <s v="Jun"/>
    <n v="8.7100000000000009"/>
    <x v="204"/>
    <n v="0"/>
  </r>
  <r>
    <s v="Brewer1"/>
    <x v="0"/>
    <x v="5"/>
    <s v="U Mainstream"/>
    <s v="CAN"/>
    <s v="CANS007"/>
    <s v="330 ml"/>
    <n v="2016"/>
    <s v="Mar"/>
    <n v="8.7100000000000009"/>
    <x v="204"/>
    <n v="0"/>
  </r>
  <r>
    <s v="Brewer1"/>
    <x v="0"/>
    <x v="5"/>
    <s v="U Mainstream"/>
    <s v="CAN"/>
    <s v="CANS007"/>
    <s v="330 ml"/>
    <n v="2016"/>
    <s v="May"/>
    <n v="8.7100000000000009"/>
    <x v="204"/>
    <n v="0"/>
  </r>
  <r>
    <s v="Brewer1"/>
    <x v="0"/>
    <x v="5"/>
    <s v="U Mainstream"/>
    <s v="CAN"/>
    <s v="CANS007"/>
    <s v="330 ml"/>
    <n v="2016"/>
    <s v="Nov"/>
    <n v="8.7100000000000009"/>
    <x v="204"/>
    <n v="0"/>
  </r>
  <r>
    <s v="Brewer1"/>
    <x v="0"/>
    <x v="5"/>
    <s v="U Mainstream"/>
    <s v="CAN"/>
    <s v="CANS007"/>
    <s v="330 ml"/>
    <n v="2016"/>
    <s v="Oct"/>
    <n v="8.7100000000000009"/>
    <x v="204"/>
    <n v="0"/>
  </r>
  <r>
    <s v="Brewer1"/>
    <x v="0"/>
    <x v="5"/>
    <s v="U Mainstream"/>
    <s v="CAN"/>
    <s v="CANS007"/>
    <s v="330 ml"/>
    <n v="2016"/>
    <s v="Sep"/>
    <n v="8.7100000000000009"/>
    <x v="204"/>
    <n v="0"/>
  </r>
  <r>
    <s v="Brewer1"/>
    <x v="0"/>
    <x v="5"/>
    <s v="U Mainstream"/>
    <s v="CAN"/>
    <s v="CANS007"/>
    <s v="330 ml"/>
    <n v="2017"/>
    <s v="Apr"/>
    <n v="8.7100000000000009"/>
    <x v="204"/>
    <n v="0"/>
  </r>
  <r>
    <s v="Brewer1"/>
    <x v="0"/>
    <x v="5"/>
    <s v="U Mainstream"/>
    <s v="CAN"/>
    <s v="CANS007"/>
    <s v="330 ml"/>
    <n v="2017"/>
    <s v="Aug"/>
    <n v="8.7100000000000009"/>
    <x v="204"/>
    <n v="0"/>
  </r>
  <r>
    <s v="Brewer1"/>
    <x v="0"/>
    <x v="5"/>
    <s v="U Mainstream"/>
    <s v="CAN"/>
    <s v="CANS007"/>
    <s v="330 ml"/>
    <n v="2017"/>
    <s v="Dec"/>
    <n v="8.7100000000000009"/>
    <x v="204"/>
    <n v="0"/>
  </r>
  <r>
    <s v="Brewer1"/>
    <x v="0"/>
    <x v="5"/>
    <s v="U Mainstream"/>
    <s v="CAN"/>
    <s v="CANS007"/>
    <s v="330 ml"/>
    <n v="2017"/>
    <s v="Feb"/>
    <n v="8.7100000000000009"/>
    <x v="204"/>
    <n v="0"/>
  </r>
  <r>
    <s v="Brewer1"/>
    <x v="0"/>
    <x v="5"/>
    <s v="U Mainstream"/>
    <s v="CAN"/>
    <s v="CANS007"/>
    <s v="330 ml"/>
    <n v="2017"/>
    <s v="Jan"/>
    <n v="8.7100000000000009"/>
    <x v="204"/>
    <n v="0"/>
  </r>
  <r>
    <s v="Brewer1"/>
    <x v="0"/>
    <x v="5"/>
    <s v="U Mainstream"/>
    <s v="CAN"/>
    <s v="CANS007"/>
    <s v="330 ml"/>
    <n v="2017"/>
    <s v="Jul"/>
    <n v="8.7100000000000009"/>
    <x v="204"/>
    <n v="0"/>
  </r>
  <r>
    <s v="Brewer1"/>
    <x v="0"/>
    <x v="5"/>
    <s v="U Mainstream"/>
    <s v="CAN"/>
    <s v="CANS007"/>
    <s v="330 ml"/>
    <n v="2017"/>
    <s v="Jun"/>
    <n v="8.7100000000000009"/>
    <x v="204"/>
    <n v="0"/>
  </r>
  <r>
    <s v="Brewer1"/>
    <x v="0"/>
    <x v="5"/>
    <s v="U Mainstream"/>
    <s v="CAN"/>
    <s v="CANS007"/>
    <s v="330 ml"/>
    <n v="2017"/>
    <s v="Mar"/>
    <n v="8.7100000000000009"/>
    <x v="204"/>
    <n v="0"/>
  </r>
  <r>
    <s v="Brewer1"/>
    <x v="0"/>
    <x v="5"/>
    <s v="U Mainstream"/>
    <s v="CAN"/>
    <s v="CANS007"/>
    <s v="330 ml"/>
    <n v="2017"/>
    <s v="May"/>
    <n v="8.7100000000000009"/>
    <x v="204"/>
    <n v="0"/>
  </r>
  <r>
    <s v="Brewer1"/>
    <x v="0"/>
    <x v="5"/>
    <s v="U Mainstream"/>
    <s v="CAN"/>
    <s v="CANS007"/>
    <s v="330 ml"/>
    <n v="2017"/>
    <s v="Nov"/>
    <n v="8.7100000000000009"/>
    <x v="204"/>
    <n v="0"/>
  </r>
  <r>
    <s v="Brewer1"/>
    <x v="0"/>
    <x v="5"/>
    <s v="U Mainstream"/>
    <s v="CAN"/>
    <s v="CANS007"/>
    <s v="330 ml"/>
    <n v="2017"/>
    <s v="Oct"/>
    <n v="8.7100000000000009"/>
    <x v="204"/>
    <n v="0"/>
  </r>
  <r>
    <s v="Brewer1"/>
    <x v="0"/>
    <x v="5"/>
    <s v="U Mainstream"/>
    <s v="CAN"/>
    <s v="CANS007"/>
    <s v="330 ml"/>
    <n v="2017"/>
    <s v="Sep"/>
    <n v="8.7100000000000009"/>
    <x v="204"/>
    <n v="0"/>
  </r>
  <r>
    <s v="Brewer1"/>
    <x v="0"/>
    <x v="5"/>
    <s v="U Mainstream"/>
    <s v="CAN"/>
    <s v="CANS007"/>
    <s v="330 ml"/>
    <n v="2018"/>
    <s v="Apr"/>
    <n v="8.7100000000000009"/>
    <x v="204"/>
    <n v="0"/>
  </r>
  <r>
    <s v="Brewer1"/>
    <x v="0"/>
    <x v="5"/>
    <s v="U Mainstream"/>
    <s v="CAN"/>
    <s v="CANS007"/>
    <s v="330 ml"/>
    <n v="2018"/>
    <s v="Aug"/>
    <n v="8.7100000000000009"/>
    <x v="204"/>
    <n v="0"/>
  </r>
  <r>
    <s v="Brewer1"/>
    <x v="0"/>
    <x v="5"/>
    <s v="U Mainstream"/>
    <s v="CAN"/>
    <s v="CANS007"/>
    <s v="330 ml"/>
    <n v="2018"/>
    <s v="Dec"/>
    <n v="8.7100000000000009"/>
    <x v="204"/>
    <n v="0"/>
  </r>
  <r>
    <s v="Brewer1"/>
    <x v="0"/>
    <x v="5"/>
    <s v="U Mainstream"/>
    <s v="CAN"/>
    <s v="CANS007"/>
    <s v="330 ml"/>
    <n v="2018"/>
    <s v="Feb"/>
    <n v="8.7100000000000009"/>
    <x v="204"/>
    <n v="0"/>
  </r>
  <r>
    <s v="Brewer1"/>
    <x v="0"/>
    <x v="5"/>
    <s v="U Mainstream"/>
    <s v="CAN"/>
    <s v="CANS007"/>
    <s v="330 ml"/>
    <n v="2018"/>
    <s v="Jan"/>
    <n v="8.7100000000000009"/>
    <x v="204"/>
    <n v="0"/>
  </r>
  <r>
    <s v="Brewer1"/>
    <x v="0"/>
    <x v="5"/>
    <s v="U Mainstream"/>
    <s v="CAN"/>
    <s v="CANS007"/>
    <s v="330 ml"/>
    <n v="2018"/>
    <s v="Jul"/>
    <n v="8.7100000000000009"/>
    <x v="204"/>
    <n v="0"/>
  </r>
  <r>
    <s v="Brewer1"/>
    <x v="0"/>
    <x v="5"/>
    <s v="U Mainstream"/>
    <s v="CAN"/>
    <s v="CANS007"/>
    <s v="330 ml"/>
    <n v="2018"/>
    <s v="Jun"/>
    <n v="8.7100000000000009"/>
    <x v="204"/>
    <n v="0"/>
  </r>
  <r>
    <s v="Brewer1"/>
    <x v="0"/>
    <x v="5"/>
    <s v="U Mainstream"/>
    <s v="CAN"/>
    <s v="CANS007"/>
    <s v="330 ml"/>
    <n v="2018"/>
    <s v="Mar"/>
    <n v="8.7100000000000009"/>
    <x v="204"/>
    <n v="0"/>
  </r>
  <r>
    <s v="Brewer1"/>
    <x v="0"/>
    <x v="5"/>
    <s v="U Mainstream"/>
    <s v="CAN"/>
    <s v="CANS007"/>
    <s v="330 ml"/>
    <n v="2018"/>
    <s v="May"/>
    <n v="8.7100000000000009"/>
    <x v="204"/>
    <n v="0"/>
  </r>
  <r>
    <s v="Brewer1"/>
    <x v="0"/>
    <x v="5"/>
    <s v="U Mainstream"/>
    <s v="CAN"/>
    <s v="CANS007"/>
    <s v="330 ml"/>
    <n v="2018"/>
    <s v="Nov"/>
    <n v="8.7100000000000009"/>
    <x v="204"/>
    <n v="0"/>
  </r>
  <r>
    <s v="Brewer1"/>
    <x v="0"/>
    <x v="5"/>
    <s v="U Mainstream"/>
    <s v="CAN"/>
    <s v="CANS007"/>
    <s v="330 ml"/>
    <n v="2018"/>
    <s v="Oct"/>
    <n v="8.7100000000000009"/>
    <x v="204"/>
    <n v="0"/>
  </r>
  <r>
    <s v="Brewer1"/>
    <x v="0"/>
    <x v="5"/>
    <s v="U Mainstream"/>
    <s v="CAN"/>
    <s v="CANS007"/>
    <s v="330 ml"/>
    <n v="2018"/>
    <s v="Sep"/>
    <n v="8.7100000000000009"/>
    <x v="204"/>
    <n v="0"/>
  </r>
  <r>
    <s v="Brewer1"/>
    <x v="0"/>
    <x v="5"/>
    <s v="U Mainstream"/>
    <s v="CAN"/>
    <s v="CANS007"/>
    <s v="330 ml"/>
    <n v="2019"/>
    <s v="Apr"/>
    <n v="8.7100000000000009"/>
    <x v="204"/>
    <n v="0"/>
  </r>
  <r>
    <s v="Brewer1"/>
    <x v="0"/>
    <x v="5"/>
    <s v="U Mainstream"/>
    <s v="CAN"/>
    <s v="CANS007"/>
    <s v="330 ml"/>
    <n v="2019"/>
    <s v="Aug"/>
    <n v="8.7100000000000009"/>
    <x v="204"/>
    <n v="0"/>
  </r>
  <r>
    <s v="Brewer1"/>
    <x v="0"/>
    <x v="5"/>
    <s v="U Mainstream"/>
    <s v="CAN"/>
    <s v="CANS007"/>
    <s v="330 ml"/>
    <n v="2019"/>
    <s v="Feb"/>
    <n v="8.7100000000000009"/>
    <x v="204"/>
    <n v="0"/>
  </r>
  <r>
    <s v="Brewer1"/>
    <x v="0"/>
    <x v="5"/>
    <s v="U Mainstream"/>
    <s v="CAN"/>
    <s v="CANS007"/>
    <s v="330 ml"/>
    <n v="2019"/>
    <s v="Jan"/>
    <n v="8.7100000000000009"/>
    <x v="204"/>
    <n v="0"/>
  </r>
  <r>
    <s v="Brewer1"/>
    <x v="0"/>
    <x v="5"/>
    <s v="U Mainstream"/>
    <s v="CAN"/>
    <s v="CANS007"/>
    <s v="330 ml"/>
    <n v="2019"/>
    <s v="Jul"/>
    <n v="8.7100000000000009"/>
    <x v="204"/>
    <n v="0"/>
  </r>
  <r>
    <s v="Brewer1"/>
    <x v="0"/>
    <x v="5"/>
    <s v="U Mainstream"/>
    <s v="CAN"/>
    <s v="CANS007"/>
    <s v="330 ml"/>
    <n v="2019"/>
    <s v="Jun"/>
    <n v="8.7100000000000009"/>
    <x v="204"/>
    <n v="0"/>
  </r>
  <r>
    <s v="Brewer1"/>
    <x v="0"/>
    <x v="5"/>
    <s v="U Mainstream"/>
    <s v="CAN"/>
    <s v="CANS007"/>
    <s v="330 ml"/>
    <n v="2019"/>
    <s v="Mar"/>
    <n v="8.7100000000000009"/>
    <x v="204"/>
    <n v="0"/>
  </r>
  <r>
    <s v="Brewer1"/>
    <x v="0"/>
    <x v="5"/>
    <s v="U Mainstream"/>
    <s v="CAN"/>
    <s v="CANS007"/>
    <s v="330 ml"/>
    <n v="2019"/>
    <s v="May"/>
    <n v="8.7100000000000009"/>
    <x v="204"/>
    <n v="0"/>
  </r>
  <r>
    <s v="Brewer1"/>
    <x v="0"/>
    <x v="5"/>
    <s v="U Mainstream"/>
    <s v="CAN"/>
    <s v="CANL007"/>
    <s v="500 ml"/>
    <n v="2014"/>
    <s v="Apr"/>
    <n v="7.06"/>
    <x v="179"/>
    <n v="1039.2"/>
  </r>
  <r>
    <s v="Brewer1"/>
    <x v="0"/>
    <x v="5"/>
    <s v="U Mainstream"/>
    <s v="CAN"/>
    <s v="CANL007"/>
    <s v="500 ml"/>
    <n v="2014"/>
    <s v="Aug"/>
    <n v="6.24"/>
    <x v="244"/>
    <n v="1504.86"/>
  </r>
  <r>
    <s v="Brewer1"/>
    <x v="0"/>
    <x v="5"/>
    <s v="U Mainstream"/>
    <s v="CAN"/>
    <s v="CANL007"/>
    <s v="500 ml"/>
    <n v="2014"/>
    <s v="Dec"/>
    <n v="6.24"/>
    <x v="244"/>
    <n v="1702.5"/>
  </r>
  <r>
    <s v="Brewer1"/>
    <x v="0"/>
    <x v="5"/>
    <s v="U Mainstream"/>
    <s v="CAN"/>
    <s v="CANL007"/>
    <s v="500 ml"/>
    <n v="2014"/>
    <s v="Feb"/>
    <n v="7.06"/>
    <x v="179"/>
    <n v="333.3"/>
  </r>
  <r>
    <s v="Brewer1"/>
    <x v="0"/>
    <x v="5"/>
    <s v="U Mainstream"/>
    <s v="CAN"/>
    <s v="CANL007"/>
    <s v="500 ml"/>
    <n v="2014"/>
    <s v="Jan"/>
    <n v="7.06"/>
    <x v="179"/>
    <n v="422.4"/>
  </r>
  <r>
    <s v="Brewer1"/>
    <x v="0"/>
    <x v="5"/>
    <s v="U Mainstream"/>
    <s v="CAN"/>
    <s v="CANL007"/>
    <s v="500 ml"/>
    <n v="2014"/>
    <s v="Jul"/>
    <n v="6.24"/>
    <x v="245"/>
    <n v="1759.92"/>
  </r>
  <r>
    <s v="Brewer1"/>
    <x v="0"/>
    <x v="5"/>
    <s v="U Mainstream"/>
    <s v="CAN"/>
    <s v="CANL007"/>
    <s v="500 ml"/>
    <n v="2014"/>
    <s v="Jun"/>
    <n v="7.06"/>
    <x v="179"/>
    <n v="708.24"/>
  </r>
  <r>
    <s v="Brewer1"/>
    <x v="0"/>
    <x v="5"/>
    <s v="U Mainstream"/>
    <s v="CAN"/>
    <s v="CANL007"/>
    <s v="500 ml"/>
    <n v="2014"/>
    <s v="Mar"/>
    <n v="7.06"/>
    <x v="179"/>
    <n v="738.6"/>
  </r>
  <r>
    <s v="Brewer1"/>
    <x v="0"/>
    <x v="5"/>
    <s v="U Mainstream"/>
    <s v="CAN"/>
    <s v="CANL007"/>
    <s v="500 ml"/>
    <n v="2014"/>
    <s v="May"/>
    <n v="7.06"/>
    <x v="179"/>
    <n v="1069.1400000000001"/>
  </r>
  <r>
    <s v="Brewer1"/>
    <x v="0"/>
    <x v="5"/>
    <s v="U Mainstream"/>
    <s v="CAN"/>
    <s v="CANL007"/>
    <s v="500 ml"/>
    <n v="2014"/>
    <s v="Nov"/>
    <n v="6.24"/>
    <x v="244"/>
    <n v="1658.3999999999901"/>
  </r>
  <r>
    <s v="Brewer1"/>
    <x v="0"/>
    <x v="5"/>
    <s v="U Mainstream"/>
    <s v="CAN"/>
    <s v="CANL007"/>
    <s v="500 ml"/>
    <n v="2014"/>
    <s v="Oct"/>
    <n v="6.24"/>
    <x v="244"/>
    <n v="2075.6999999999998"/>
  </r>
  <r>
    <s v="Brewer1"/>
    <x v="0"/>
    <x v="5"/>
    <s v="U Mainstream"/>
    <s v="CAN"/>
    <s v="CANL007"/>
    <s v="500 ml"/>
    <n v="2014"/>
    <s v="Sep"/>
    <n v="6.24"/>
    <x v="244"/>
    <n v="938.64"/>
  </r>
  <r>
    <s v="Brewer1"/>
    <x v="0"/>
    <x v="5"/>
    <s v="U Mainstream"/>
    <s v="CAN"/>
    <s v="CANL007"/>
    <s v="500 ml"/>
    <n v="2015"/>
    <s v="Apr"/>
    <n v="6.63"/>
    <x v="246"/>
    <n v="4608.3"/>
  </r>
  <r>
    <s v="Brewer1"/>
    <x v="0"/>
    <x v="5"/>
    <s v="U Mainstream"/>
    <s v="CAN"/>
    <s v="CANL007"/>
    <s v="500 ml"/>
    <n v="2015"/>
    <s v="Aug"/>
    <n v="6.24"/>
    <x v="247"/>
    <n v="3390"/>
  </r>
  <r>
    <s v="Brewer1"/>
    <x v="0"/>
    <x v="5"/>
    <s v="U Mainstream"/>
    <s v="CAN"/>
    <s v="CANL007"/>
    <s v="500 ml"/>
    <n v="2015"/>
    <s v="Dec"/>
    <n v="6.24"/>
    <x v="247"/>
    <n v="2047.62"/>
  </r>
  <r>
    <s v="Brewer1"/>
    <x v="0"/>
    <x v="5"/>
    <s v="U Mainstream"/>
    <s v="CAN"/>
    <s v="CANL007"/>
    <s v="500 ml"/>
    <n v="2015"/>
    <s v="Feb"/>
    <n v="6.24"/>
    <x v="244"/>
    <n v="1255.32"/>
  </r>
  <r>
    <s v="Brewer1"/>
    <x v="0"/>
    <x v="5"/>
    <s v="U Mainstream"/>
    <s v="CAN"/>
    <s v="CANL007"/>
    <s v="500 ml"/>
    <n v="2015"/>
    <s v="Jan"/>
    <n v="6.24"/>
    <x v="244"/>
    <n v="891"/>
  </r>
  <r>
    <s v="Brewer1"/>
    <x v="0"/>
    <x v="5"/>
    <s v="U Mainstream"/>
    <s v="CAN"/>
    <s v="CANL007"/>
    <s v="500 ml"/>
    <n v="2015"/>
    <s v="Jul"/>
    <n v="6.24"/>
    <x v="247"/>
    <n v="2446.14"/>
  </r>
  <r>
    <s v="Brewer1"/>
    <x v="0"/>
    <x v="5"/>
    <s v="U Mainstream"/>
    <s v="CAN"/>
    <s v="CANL007"/>
    <s v="500 ml"/>
    <n v="2015"/>
    <s v="Jun"/>
    <n v="6.63"/>
    <x v="246"/>
    <n v="2615.6999999999998"/>
  </r>
  <r>
    <s v="Brewer1"/>
    <x v="0"/>
    <x v="5"/>
    <s v="U Mainstream"/>
    <s v="CAN"/>
    <s v="CANL007"/>
    <s v="500 ml"/>
    <n v="2015"/>
    <s v="Mar"/>
    <n v="6.24"/>
    <x v="244"/>
    <n v="1400.4"/>
  </r>
  <r>
    <s v="Brewer1"/>
    <x v="0"/>
    <x v="5"/>
    <s v="U Mainstream"/>
    <s v="CAN"/>
    <s v="CANL007"/>
    <s v="500 ml"/>
    <n v="2015"/>
    <s v="May"/>
    <n v="6.63"/>
    <x v="246"/>
    <n v="1103.69999999999"/>
  </r>
  <r>
    <s v="Brewer1"/>
    <x v="0"/>
    <x v="5"/>
    <s v="U Mainstream"/>
    <s v="CAN"/>
    <s v="CANL007"/>
    <s v="500 ml"/>
    <n v="2015"/>
    <s v="Nov"/>
    <n v="6.24"/>
    <x v="247"/>
    <n v="1302"/>
  </r>
  <r>
    <s v="Brewer1"/>
    <x v="0"/>
    <x v="5"/>
    <s v="U Mainstream"/>
    <s v="CAN"/>
    <s v="CANL007"/>
    <s v="500 ml"/>
    <n v="2015"/>
    <s v="Oct"/>
    <n v="6.24"/>
    <x v="247"/>
    <n v="1884.78"/>
  </r>
  <r>
    <s v="Brewer1"/>
    <x v="0"/>
    <x v="5"/>
    <s v="U Mainstream"/>
    <s v="CAN"/>
    <s v="CANL007"/>
    <s v="500 ml"/>
    <n v="2015"/>
    <s v="Sep"/>
    <n v="6.24"/>
    <x v="247"/>
    <n v="3158.4"/>
  </r>
  <r>
    <s v="Brewer1"/>
    <x v="0"/>
    <x v="5"/>
    <s v="U Mainstream"/>
    <s v="CAN"/>
    <s v="CANL007"/>
    <s v="500 ml"/>
    <n v="2016"/>
    <s v="Apr"/>
    <n v="6.24"/>
    <x v="247"/>
    <n v="3503.7"/>
  </r>
  <r>
    <s v="Brewer1"/>
    <x v="0"/>
    <x v="5"/>
    <s v="U Mainstream"/>
    <s v="CAN"/>
    <s v="CANL007"/>
    <s v="500 ml"/>
    <n v="2016"/>
    <s v="Aug"/>
    <n v="7.18"/>
    <x v="248"/>
    <n v="4842.6000000000004"/>
  </r>
  <r>
    <s v="Brewer1"/>
    <x v="0"/>
    <x v="5"/>
    <s v="U Mainstream"/>
    <s v="CAN"/>
    <s v="CANL007"/>
    <s v="500 ml"/>
    <n v="2016"/>
    <s v="Dec"/>
    <n v="7.18"/>
    <x v="248"/>
    <n v="1607.1"/>
  </r>
  <r>
    <s v="Brewer1"/>
    <x v="0"/>
    <x v="5"/>
    <s v="U Mainstream"/>
    <s v="CAN"/>
    <s v="CANL007"/>
    <s v="500 ml"/>
    <n v="2016"/>
    <s v="Feb"/>
    <n v="6.24"/>
    <x v="247"/>
    <n v="3622.7999999999902"/>
  </r>
  <r>
    <s v="Brewer1"/>
    <x v="0"/>
    <x v="5"/>
    <s v="U Mainstream"/>
    <s v="CAN"/>
    <s v="CANL007"/>
    <s v="500 ml"/>
    <n v="2016"/>
    <s v="Jan"/>
    <n v="6.24"/>
    <x v="247"/>
    <n v="2572.56"/>
  </r>
  <r>
    <s v="Brewer1"/>
    <x v="0"/>
    <x v="5"/>
    <s v="U Mainstream"/>
    <s v="CAN"/>
    <s v="CANL007"/>
    <s v="500 ml"/>
    <n v="2016"/>
    <s v="Jul"/>
    <n v="7.18"/>
    <x v="248"/>
    <n v="2926.3799999999901"/>
  </r>
  <r>
    <s v="Brewer1"/>
    <x v="0"/>
    <x v="5"/>
    <s v="U Mainstream"/>
    <s v="CAN"/>
    <s v="CANL007"/>
    <s v="500 ml"/>
    <n v="2016"/>
    <s v="Jun"/>
    <n v="7.18"/>
    <x v="248"/>
    <n v="3176.45999999999"/>
  </r>
  <r>
    <s v="Brewer1"/>
    <x v="0"/>
    <x v="5"/>
    <s v="U Mainstream"/>
    <s v="CAN"/>
    <s v="CANL007"/>
    <s v="500 ml"/>
    <n v="2016"/>
    <s v="Mar"/>
    <n v="6.24"/>
    <x v="247"/>
    <n v="2372.94"/>
  </r>
  <r>
    <s v="Brewer1"/>
    <x v="0"/>
    <x v="5"/>
    <s v="U Mainstream"/>
    <s v="CAN"/>
    <s v="CANL007"/>
    <s v="500 ml"/>
    <n v="2016"/>
    <s v="May"/>
    <n v="6.24"/>
    <x v="247"/>
    <n v="3069.6"/>
  </r>
  <r>
    <s v="Brewer1"/>
    <x v="0"/>
    <x v="5"/>
    <s v="U Mainstream"/>
    <s v="CAN"/>
    <s v="CANL007"/>
    <s v="500 ml"/>
    <n v="2016"/>
    <s v="Nov"/>
    <n v="7.18"/>
    <x v="248"/>
    <n v="3840.96"/>
  </r>
  <r>
    <s v="Brewer1"/>
    <x v="0"/>
    <x v="5"/>
    <s v="U Mainstream"/>
    <s v="CAN"/>
    <s v="CANL007"/>
    <s v="500 ml"/>
    <n v="2016"/>
    <s v="Oct"/>
    <n v="7.18"/>
    <x v="248"/>
    <n v="4490.82"/>
  </r>
  <r>
    <s v="Brewer1"/>
    <x v="0"/>
    <x v="5"/>
    <s v="U Mainstream"/>
    <s v="CAN"/>
    <s v="CANL007"/>
    <s v="500 ml"/>
    <n v="2016"/>
    <s v="Sep"/>
    <n v="7.18"/>
    <x v="248"/>
    <n v="1693.5"/>
  </r>
  <r>
    <s v="Brewer1"/>
    <x v="0"/>
    <x v="5"/>
    <s v="U Mainstream"/>
    <s v="CAN"/>
    <s v="CANL007"/>
    <s v="500 ml"/>
    <n v="2017"/>
    <s v="Apr"/>
    <n v="7.18"/>
    <x v="248"/>
    <n v="6474.66"/>
  </r>
  <r>
    <s v="Brewer1"/>
    <x v="0"/>
    <x v="5"/>
    <s v="U Mainstream"/>
    <s v="CAN"/>
    <s v="CANL007"/>
    <s v="500 ml"/>
    <n v="2017"/>
    <s v="Aug"/>
    <n v="7.18"/>
    <x v="249"/>
    <n v="1323.9"/>
  </r>
  <r>
    <s v="Brewer1"/>
    <x v="0"/>
    <x v="5"/>
    <s v="U Mainstream"/>
    <s v="CAN"/>
    <s v="CANL007"/>
    <s v="500 ml"/>
    <n v="2017"/>
    <s v="Dec"/>
    <n v="7.18"/>
    <x v="249"/>
    <n v="1695.6"/>
  </r>
  <r>
    <s v="Brewer1"/>
    <x v="0"/>
    <x v="5"/>
    <s v="U Mainstream"/>
    <s v="CAN"/>
    <s v="CANL007"/>
    <s v="500 ml"/>
    <n v="2017"/>
    <s v="Feb"/>
    <n v="7.18"/>
    <x v="248"/>
    <n v="2535"/>
  </r>
  <r>
    <s v="Brewer1"/>
    <x v="0"/>
    <x v="5"/>
    <s v="U Mainstream"/>
    <s v="CAN"/>
    <s v="CANL007"/>
    <s v="500 ml"/>
    <n v="2017"/>
    <s v="Jan"/>
    <n v="7.18"/>
    <x v="248"/>
    <n v="2793.66"/>
  </r>
  <r>
    <s v="Brewer1"/>
    <x v="0"/>
    <x v="5"/>
    <s v="U Mainstream"/>
    <s v="CAN"/>
    <s v="CANL007"/>
    <s v="500 ml"/>
    <n v="2017"/>
    <s v="Jul"/>
    <n v="7.18"/>
    <x v="249"/>
    <n v="1059"/>
  </r>
  <r>
    <s v="Brewer1"/>
    <x v="0"/>
    <x v="5"/>
    <s v="U Mainstream"/>
    <s v="CAN"/>
    <s v="CANL007"/>
    <s v="500 ml"/>
    <n v="2017"/>
    <s v="Jun"/>
    <n v="7.18"/>
    <x v="248"/>
    <n v="2982.3"/>
  </r>
  <r>
    <s v="Brewer1"/>
    <x v="0"/>
    <x v="5"/>
    <s v="U Mainstream"/>
    <s v="CAN"/>
    <s v="CANL007"/>
    <s v="500 ml"/>
    <n v="2017"/>
    <s v="Mar"/>
    <n v="7.18"/>
    <x v="248"/>
    <n v="2395.5"/>
  </r>
  <r>
    <s v="Brewer1"/>
    <x v="0"/>
    <x v="5"/>
    <s v="U Mainstream"/>
    <s v="CAN"/>
    <s v="CANL007"/>
    <s v="500 ml"/>
    <n v="2017"/>
    <s v="May"/>
    <n v="7.18"/>
    <x v="248"/>
    <n v="7274.2199999999903"/>
  </r>
  <r>
    <s v="Brewer1"/>
    <x v="0"/>
    <x v="5"/>
    <s v="U Mainstream"/>
    <s v="CAN"/>
    <s v="CANL007"/>
    <s v="500 ml"/>
    <n v="2017"/>
    <s v="Nov"/>
    <n v="7.18"/>
    <x v="249"/>
    <n v="4747.2"/>
  </r>
  <r>
    <s v="Brewer1"/>
    <x v="0"/>
    <x v="5"/>
    <s v="U Mainstream"/>
    <s v="CAN"/>
    <s v="CANL007"/>
    <s v="500 ml"/>
    <n v="2017"/>
    <s v="Oct"/>
    <n v="7.18"/>
    <x v="249"/>
    <n v="6004.68"/>
  </r>
  <r>
    <s v="Brewer1"/>
    <x v="0"/>
    <x v="5"/>
    <s v="U Mainstream"/>
    <s v="CAN"/>
    <s v="CANL007"/>
    <s v="500 ml"/>
    <n v="2017"/>
    <s v="Sep"/>
    <n v="7.18"/>
    <x v="249"/>
    <n v="2895.54"/>
  </r>
  <r>
    <s v="Brewer1"/>
    <x v="0"/>
    <x v="5"/>
    <s v="U Mainstream"/>
    <s v="CAN"/>
    <s v="CANL007"/>
    <s v="500 ml"/>
    <n v="2018"/>
    <s v="Apr"/>
    <n v="7.18"/>
    <x v="249"/>
    <n v="4932.84"/>
  </r>
  <r>
    <s v="Brewer1"/>
    <x v="0"/>
    <x v="5"/>
    <s v="U Mainstream"/>
    <s v="CAN"/>
    <s v="CANL007"/>
    <s v="500 ml"/>
    <n v="2018"/>
    <s v="Aug"/>
    <n v="7.8"/>
    <x v="250"/>
    <n v="2549.6999999999998"/>
  </r>
  <r>
    <s v="Brewer1"/>
    <x v="0"/>
    <x v="5"/>
    <s v="U Mainstream"/>
    <s v="CAN"/>
    <s v="CANL007"/>
    <s v="500 ml"/>
    <n v="2018"/>
    <s v="Dec"/>
    <n v="7.8"/>
    <x v="250"/>
    <n v="1844.1"/>
  </r>
  <r>
    <s v="Brewer1"/>
    <x v="0"/>
    <x v="5"/>
    <s v="U Mainstream"/>
    <s v="CAN"/>
    <s v="CANL007"/>
    <s v="500 ml"/>
    <n v="2018"/>
    <s v="Feb"/>
    <n v="7.18"/>
    <x v="249"/>
    <n v="1622.4"/>
  </r>
  <r>
    <s v="Brewer1"/>
    <x v="0"/>
    <x v="5"/>
    <s v="U Mainstream"/>
    <s v="CAN"/>
    <s v="CANL007"/>
    <s v="500 ml"/>
    <n v="2018"/>
    <s v="Jan"/>
    <n v="7.18"/>
    <x v="249"/>
    <n v="1672.8"/>
  </r>
  <r>
    <s v="Brewer1"/>
    <x v="0"/>
    <x v="5"/>
    <s v="U Mainstream"/>
    <s v="CAN"/>
    <s v="CANL007"/>
    <s v="500 ml"/>
    <n v="2018"/>
    <s v="Jul"/>
    <n v="7.8"/>
    <x v="250"/>
    <n v="5148"/>
  </r>
  <r>
    <s v="Brewer1"/>
    <x v="0"/>
    <x v="5"/>
    <s v="U Mainstream"/>
    <s v="CAN"/>
    <s v="CANL007"/>
    <s v="500 ml"/>
    <n v="2018"/>
    <s v="Jun"/>
    <n v="7.18"/>
    <x v="249"/>
    <n v="3125.22"/>
  </r>
  <r>
    <s v="Brewer1"/>
    <x v="0"/>
    <x v="5"/>
    <s v="U Mainstream"/>
    <s v="CAN"/>
    <s v="CANL007"/>
    <s v="500 ml"/>
    <n v="2018"/>
    <s v="Mar"/>
    <n v="7.18"/>
    <x v="249"/>
    <n v="4674.8999999999996"/>
  </r>
  <r>
    <s v="Brewer1"/>
    <x v="0"/>
    <x v="5"/>
    <s v="U Mainstream"/>
    <s v="CAN"/>
    <s v="CANL007"/>
    <s v="500 ml"/>
    <n v="2018"/>
    <s v="May"/>
    <n v="7.18"/>
    <x v="249"/>
    <n v="3497.1"/>
  </r>
  <r>
    <s v="Brewer1"/>
    <x v="0"/>
    <x v="5"/>
    <s v="U Mainstream"/>
    <s v="CAN"/>
    <s v="CANL007"/>
    <s v="500 ml"/>
    <n v="2018"/>
    <s v="Nov"/>
    <n v="7.8"/>
    <x v="250"/>
    <n v="4364.7"/>
  </r>
  <r>
    <s v="Brewer1"/>
    <x v="0"/>
    <x v="5"/>
    <s v="U Mainstream"/>
    <s v="CAN"/>
    <s v="CANL007"/>
    <s v="500 ml"/>
    <n v="2018"/>
    <s v="Oct"/>
    <n v="7.8"/>
    <x v="250"/>
    <n v="6264.9"/>
  </r>
  <r>
    <s v="Brewer1"/>
    <x v="0"/>
    <x v="5"/>
    <s v="U Mainstream"/>
    <s v="CAN"/>
    <s v="CANL007"/>
    <s v="500 ml"/>
    <n v="2018"/>
    <s v="Sep"/>
    <n v="7.8"/>
    <x v="250"/>
    <n v="4722"/>
  </r>
  <r>
    <s v="Brewer1"/>
    <x v="0"/>
    <x v="5"/>
    <s v="U Mainstream"/>
    <s v="CAN"/>
    <s v="CANL007"/>
    <s v="500 ml"/>
    <n v="2019"/>
    <s v="Apr"/>
    <n v="7.8"/>
    <x v="250"/>
    <n v="3422.7"/>
  </r>
  <r>
    <s v="Brewer1"/>
    <x v="0"/>
    <x v="5"/>
    <s v="U Mainstream"/>
    <s v="CAN"/>
    <s v="CANL007"/>
    <s v="500 ml"/>
    <n v="2019"/>
    <s v="Aug"/>
    <n v="8.4499999999999993"/>
    <x v="251"/>
    <n v="1565.7"/>
  </r>
  <r>
    <s v="Brewer1"/>
    <x v="0"/>
    <x v="5"/>
    <s v="U Mainstream"/>
    <s v="CAN"/>
    <s v="CANL007"/>
    <s v="500 ml"/>
    <n v="2019"/>
    <s v="Feb"/>
    <n v="7.8"/>
    <x v="250"/>
    <n v="1606.8"/>
  </r>
  <r>
    <s v="Brewer1"/>
    <x v="0"/>
    <x v="5"/>
    <s v="U Mainstream"/>
    <s v="CAN"/>
    <s v="CANL007"/>
    <s v="500 ml"/>
    <n v="2019"/>
    <s v="Jan"/>
    <n v="7.8"/>
    <x v="250"/>
    <n v="316.2"/>
  </r>
  <r>
    <s v="Brewer1"/>
    <x v="0"/>
    <x v="5"/>
    <s v="U Mainstream"/>
    <s v="CAN"/>
    <s v="CANL007"/>
    <s v="500 ml"/>
    <n v="2019"/>
    <s v="Jul"/>
    <n v="8.4499999999999993"/>
    <x v="251"/>
    <n v="1584.9"/>
  </r>
  <r>
    <s v="Brewer1"/>
    <x v="0"/>
    <x v="5"/>
    <s v="U Mainstream"/>
    <s v="CAN"/>
    <s v="CANL007"/>
    <s v="500 ml"/>
    <n v="2019"/>
    <s v="Jun"/>
    <n v="7.8"/>
    <x v="250"/>
    <n v="5857.26"/>
  </r>
  <r>
    <s v="Brewer1"/>
    <x v="0"/>
    <x v="5"/>
    <s v="U Mainstream"/>
    <s v="CAN"/>
    <s v="CANL007"/>
    <s v="500 ml"/>
    <n v="2019"/>
    <s v="Mar"/>
    <n v="7.8"/>
    <x v="250"/>
    <n v="4158.78"/>
  </r>
  <r>
    <s v="Brewer1"/>
    <x v="0"/>
    <x v="5"/>
    <s v="U Mainstream"/>
    <s v="CAN"/>
    <s v="CANL007"/>
    <s v="500 ml"/>
    <n v="2019"/>
    <s v="May"/>
    <n v="7.8"/>
    <x v="250"/>
    <n v="5914.68"/>
  </r>
  <r>
    <s v="Brewer1"/>
    <x v="0"/>
    <x v="6"/>
    <s v="U Mainstream"/>
    <s v="Bottle"/>
    <s v="GLBTL008"/>
    <s v="650 ml"/>
    <n v="2017"/>
    <s v="Aug"/>
    <n v="10.99"/>
    <x v="252"/>
    <n v="1151.67"/>
  </r>
  <r>
    <s v="Brewer1"/>
    <x v="0"/>
    <x v="6"/>
    <s v="U Mainstream"/>
    <s v="Bottle"/>
    <s v="GLBTL008"/>
    <s v="650 ml"/>
    <n v="2017"/>
    <s v="Dec"/>
    <n v="10.99"/>
    <x v="252"/>
    <n v="204.75"/>
  </r>
  <r>
    <s v="Brewer1"/>
    <x v="0"/>
    <x v="6"/>
    <s v="U Mainstream"/>
    <s v="Bottle"/>
    <s v="GLBTL008"/>
    <s v="650 ml"/>
    <n v="2017"/>
    <s v="Jul"/>
    <n v="10.99"/>
    <x v="252"/>
    <n v="3641.82"/>
  </r>
  <r>
    <s v="Brewer1"/>
    <x v="0"/>
    <x v="6"/>
    <s v="U Mainstream"/>
    <s v="Bottle"/>
    <s v="GLBTL008"/>
    <s v="650 ml"/>
    <n v="2017"/>
    <s v="Nov"/>
    <n v="10.99"/>
    <x v="252"/>
    <n v="1278.4199999999901"/>
  </r>
  <r>
    <s v="Brewer1"/>
    <x v="0"/>
    <x v="6"/>
    <s v="U Mainstream"/>
    <s v="Bottle"/>
    <s v="GLBTL008"/>
    <s v="650 ml"/>
    <n v="2017"/>
    <s v="Oct"/>
    <n v="10.99"/>
    <x v="252"/>
    <n v="604.5"/>
  </r>
  <r>
    <s v="Brewer1"/>
    <x v="0"/>
    <x v="6"/>
    <s v="U Mainstream"/>
    <s v="Bottle"/>
    <s v="GLBTL008"/>
    <s v="650 ml"/>
    <n v="2017"/>
    <s v="Sep"/>
    <n v="10.99"/>
    <x v="252"/>
    <n v="319.02"/>
  </r>
  <r>
    <s v="Brewer1"/>
    <x v="0"/>
    <x v="6"/>
    <s v="U Mainstream"/>
    <s v="Bottle"/>
    <s v="GLBTL008"/>
    <s v="650 ml"/>
    <n v="2018"/>
    <s v="Apr"/>
    <n v="10.99"/>
    <x v="252"/>
    <n v="657.54"/>
  </r>
  <r>
    <s v="Brewer1"/>
    <x v="0"/>
    <x v="6"/>
    <s v="U Mainstream"/>
    <s v="Bottle"/>
    <s v="GLBTL008"/>
    <s v="650 ml"/>
    <n v="2018"/>
    <s v="Aug"/>
    <n v="12.42"/>
    <x v="253"/>
    <n v="113.1"/>
  </r>
  <r>
    <s v="Brewer1"/>
    <x v="0"/>
    <x v="6"/>
    <s v="U Mainstream"/>
    <s v="Bottle"/>
    <s v="GLBTL008"/>
    <s v="650 ml"/>
    <n v="2018"/>
    <s v="Dec"/>
    <n v="12.42"/>
    <x v="253"/>
    <n v="0"/>
  </r>
  <r>
    <s v="Brewer1"/>
    <x v="0"/>
    <x v="6"/>
    <s v="U Mainstream"/>
    <s v="Bottle"/>
    <s v="GLBTL008"/>
    <s v="650 ml"/>
    <n v="2018"/>
    <s v="Feb"/>
    <n v="10.99"/>
    <x v="252"/>
    <n v="539.53"/>
  </r>
  <r>
    <s v="Brewer1"/>
    <x v="0"/>
    <x v="6"/>
    <s v="U Mainstream"/>
    <s v="Bottle"/>
    <s v="GLBTL008"/>
    <s v="650 ml"/>
    <n v="2018"/>
    <s v="Jan"/>
    <n v="10.99"/>
    <x v="252"/>
    <n v="447.33"/>
  </r>
  <r>
    <s v="Brewer1"/>
    <x v="0"/>
    <x v="6"/>
    <s v="U Mainstream"/>
    <s v="Bottle"/>
    <s v="GLBTL008"/>
    <s v="650 ml"/>
    <n v="2018"/>
    <s v="Jul"/>
    <n v="12.42"/>
    <x v="253"/>
    <n v="31.2"/>
  </r>
  <r>
    <s v="Brewer1"/>
    <x v="0"/>
    <x v="6"/>
    <s v="U Mainstream"/>
    <s v="Bottle"/>
    <s v="GLBTL008"/>
    <s v="650 ml"/>
    <n v="2018"/>
    <s v="Jun"/>
    <n v="10.99"/>
    <x v="252"/>
    <n v="7.41"/>
  </r>
  <r>
    <s v="Brewer1"/>
    <x v="0"/>
    <x v="6"/>
    <s v="U Mainstream"/>
    <s v="Bottle"/>
    <s v="GLBTL008"/>
    <s v="650 ml"/>
    <n v="2018"/>
    <s v="Mar"/>
    <n v="10.99"/>
    <x v="252"/>
    <n v="577.20000000000005"/>
  </r>
  <r>
    <s v="Brewer1"/>
    <x v="0"/>
    <x v="6"/>
    <s v="U Mainstream"/>
    <s v="Bottle"/>
    <s v="GLBTL008"/>
    <s v="650 ml"/>
    <n v="2018"/>
    <s v="May"/>
    <n v="10.99"/>
    <x v="252"/>
    <n v="392.81"/>
  </r>
  <r>
    <s v="Brewer1"/>
    <x v="0"/>
    <x v="6"/>
    <s v="U Mainstream"/>
    <s v="Bottle"/>
    <s v="GLBTL008"/>
    <s v="650 ml"/>
    <n v="2018"/>
    <s v="Nov"/>
    <n v="12.42"/>
    <x v="253"/>
    <n v="0"/>
  </r>
  <r>
    <s v="Brewer1"/>
    <x v="0"/>
    <x v="6"/>
    <s v="U Mainstream"/>
    <s v="Bottle"/>
    <s v="GLBTL008"/>
    <s v="650 ml"/>
    <n v="2018"/>
    <s v="Oct"/>
    <n v="12.42"/>
    <x v="253"/>
    <n v="30.11"/>
  </r>
  <r>
    <s v="Brewer1"/>
    <x v="0"/>
    <x v="6"/>
    <s v="U Mainstream"/>
    <s v="Bottle"/>
    <s v="GLBTL008"/>
    <s v="650 ml"/>
    <n v="2018"/>
    <s v="Sep"/>
    <n v="12.42"/>
    <x v="253"/>
    <n v="68.25"/>
  </r>
  <r>
    <s v="Brewer1"/>
    <x v="0"/>
    <x v="6"/>
    <s v="U Mainstream"/>
    <s v="Bottle"/>
    <s v="GLBTL008"/>
    <s v="650 ml"/>
    <n v="2019"/>
    <s v="Apr"/>
    <n v="12.42"/>
    <x v="253"/>
    <n v="0"/>
  </r>
  <r>
    <s v="Brewer1"/>
    <x v="0"/>
    <x v="6"/>
    <s v="U Mainstream"/>
    <s v="Bottle"/>
    <s v="GLBTL008"/>
    <s v="650 ml"/>
    <n v="2019"/>
    <s v="Aug"/>
    <n v="12.42"/>
    <x v="253"/>
    <n v="0"/>
  </r>
  <r>
    <s v="Brewer1"/>
    <x v="0"/>
    <x v="6"/>
    <s v="U Mainstream"/>
    <s v="Bottle"/>
    <s v="GLBTL008"/>
    <s v="650 ml"/>
    <n v="2019"/>
    <s v="Feb"/>
    <n v="12.42"/>
    <x v="253"/>
    <n v="0"/>
  </r>
  <r>
    <s v="Brewer1"/>
    <x v="0"/>
    <x v="6"/>
    <s v="U Mainstream"/>
    <s v="Bottle"/>
    <s v="GLBTL008"/>
    <s v="650 ml"/>
    <n v="2019"/>
    <s v="Jan"/>
    <n v="12.42"/>
    <x v="253"/>
    <n v="0"/>
  </r>
  <r>
    <s v="Brewer1"/>
    <x v="0"/>
    <x v="6"/>
    <s v="U Mainstream"/>
    <s v="Bottle"/>
    <s v="GLBTL008"/>
    <s v="650 ml"/>
    <n v="2019"/>
    <s v="Jul"/>
    <n v="12.42"/>
    <x v="253"/>
    <n v="0"/>
  </r>
  <r>
    <s v="Brewer1"/>
    <x v="0"/>
    <x v="6"/>
    <s v="U Mainstream"/>
    <s v="Bottle"/>
    <s v="GLBTL008"/>
    <s v="650 ml"/>
    <n v="2019"/>
    <s v="Jun"/>
    <n v="12.42"/>
    <x v="253"/>
    <n v="0"/>
  </r>
  <r>
    <s v="Brewer1"/>
    <x v="0"/>
    <x v="6"/>
    <s v="U Mainstream"/>
    <s v="Bottle"/>
    <s v="GLBTL008"/>
    <s v="650 ml"/>
    <n v="2019"/>
    <s v="Mar"/>
    <n v="12.42"/>
    <x v="253"/>
    <n v="0"/>
  </r>
  <r>
    <s v="Brewer1"/>
    <x v="0"/>
    <x v="6"/>
    <s v="U Mainstream"/>
    <s v="Bottle"/>
    <s v="GLBTL008"/>
    <s v="650 ml"/>
    <n v="2019"/>
    <s v="May"/>
    <n v="12.42"/>
    <x v="253"/>
    <n v="0"/>
  </r>
  <r>
    <s v="Brewer1"/>
    <x v="0"/>
    <x v="7"/>
    <s v="U Mainstream"/>
    <s v="Bottle"/>
    <s v="GLBTL009"/>
    <s v="650 ml"/>
    <n v="2014"/>
    <s v="Apr"/>
    <n v="5.66"/>
    <x v="247"/>
    <n v="5912.4"/>
  </r>
  <r>
    <s v="Brewer1"/>
    <x v="0"/>
    <x v="7"/>
    <s v="U Mainstream"/>
    <s v="Bottle"/>
    <s v="GLBTL009"/>
    <s v="650 ml"/>
    <n v="2014"/>
    <s v="Aug"/>
    <n v="5.66"/>
    <x v="197"/>
    <n v="6701.76"/>
  </r>
  <r>
    <s v="Brewer1"/>
    <x v="0"/>
    <x v="7"/>
    <s v="U Mainstream"/>
    <s v="Bottle"/>
    <s v="GLBTL009"/>
    <s v="650 ml"/>
    <n v="2014"/>
    <s v="Dec"/>
    <n v="5.66"/>
    <x v="197"/>
    <n v="4405.68"/>
  </r>
  <r>
    <s v="Brewer1"/>
    <x v="0"/>
    <x v="7"/>
    <s v="U Mainstream"/>
    <s v="Bottle"/>
    <s v="GLBTL009"/>
    <s v="650 ml"/>
    <n v="2014"/>
    <s v="Feb"/>
    <n v="5.66"/>
    <x v="247"/>
    <n v="3606.33"/>
  </r>
  <r>
    <s v="Brewer1"/>
    <x v="0"/>
    <x v="7"/>
    <s v="U Mainstream"/>
    <s v="Bottle"/>
    <s v="GLBTL009"/>
    <s v="650 ml"/>
    <n v="2014"/>
    <s v="Jan"/>
    <n v="5.66"/>
    <x v="247"/>
    <n v="3208.9199999999901"/>
  </r>
  <r>
    <s v="Brewer1"/>
    <x v="0"/>
    <x v="7"/>
    <s v="U Mainstream"/>
    <s v="Bottle"/>
    <s v="GLBTL009"/>
    <s v="650 ml"/>
    <n v="2014"/>
    <s v="Jul"/>
    <n v="5.66"/>
    <x v="254"/>
    <n v="13137.699999999901"/>
  </r>
  <r>
    <s v="Brewer1"/>
    <x v="0"/>
    <x v="7"/>
    <s v="U Mainstream"/>
    <s v="Bottle"/>
    <s v="GLBTL009"/>
    <s v="650 ml"/>
    <n v="2014"/>
    <s v="Jun"/>
    <n v="5.66"/>
    <x v="254"/>
    <n v="10681.79"/>
  </r>
  <r>
    <s v="Brewer1"/>
    <x v="0"/>
    <x v="7"/>
    <s v="U Mainstream"/>
    <s v="Bottle"/>
    <s v="GLBTL009"/>
    <s v="650 ml"/>
    <n v="2014"/>
    <s v="Mar"/>
    <n v="5.66"/>
    <x v="247"/>
    <n v="8494.1999999999898"/>
  </r>
  <r>
    <s v="Brewer1"/>
    <x v="0"/>
    <x v="7"/>
    <s v="U Mainstream"/>
    <s v="Bottle"/>
    <s v="GLBTL009"/>
    <s v="650 ml"/>
    <n v="2014"/>
    <s v="May"/>
    <n v="5.66"/>
    <x v="247"/>
    <n v="9901.6299999999992"/>
  </r>
  <r>
    <s v="Brewer1"/>
    <x v="0"/>
    <x v="7"/>
    <s v="U Mainstream"/>
    <s v="Bottle"/>
    <s v="GLBTL009"/>
    <s v="650 ml"/>
    <n v="2014"/>
    <s v="Nov"/>
    <n v="5.66"/>
    <x v="197"/>
    <n v="5447.28999999999"/>
  </r>
  <r>
    <s v="Brewer1"/>
    <x v="0"/>
    <x v="7"/>
    <s v="U Mainstream"/>
    <s v="Bottle"/>
    <s v="GLBTL009"/>
    <s v="650 ml"/>
    <n v="2014"/>
    <s v="Oct"/>
    <n v="5.66"/>
    <x v="197"/>
    <n v="8009.82"/>
  </r>
  <r>
    <s v="Brewer1"/>
    <x v="0"/>
    <x v="7"/>
    <s v="U Mainstream"/>
    <s v="Bottle"/>
    <s v="GLBTL009"/>
    <s v="650 ml"/>
    <n v="2014"/>
    <s v="Sep"/>
    <n v="5.66"/>
    <x v="197"/>
    <n v="6163.17"/>
  </r>
  <r>
    <s v="Brewer1"/>
    <x v="0"/>
    <x v="7"/>
    <s v="U Mainstream"/>
    <s v="Bottle"/>
    <s v="GLBTL009"/>
    <s v="650 ml"/>
    <n v="2015"/>
    <s v="Apr"/>
    <n v="5.66"/>
    <x v="103"/>
    <n v="7619.82"/>
  </r>
  <r>
    <s v="Brewer1"/>
    <x v="0"/>
    <x v="7"/>
    <s v="U Mainstream"/>
    <s v="Bottle"/>
    <s v="GLBTL009"/>
    <s v="650 ml"/>
    <n v="2015"/>
    <s v="Aug"/>
    <n v="6.24"/>
    <x v="255"/>
    <n v="5358.21"/>
  </r>
  <r>
    <s v="Brewer1"/>
    <x v="0"/>
    <x v="7"/>
    <s v="U Mainstream"/>
    <s v="Bottle"/>
    <s v="GLBTL009"/>
    <s v="650 ml"/>
    <n v="2015"/>
    <s v="Dec"/>
    <n v="6.24"/>
    <x v="255"/>
    <n v="4721.42"/>
  </r>
  <r>
    <s v="Brewer1"/>
    <x v="0"/>
    <x v="7"/>
    <s v="U Mainstream"/>
    <s v="Bottle"/>
    <s v="GLBTL009"/>
    <s v="650 ml"/>
    <n v="2015"/>
    <s v="Feb"/>
    <n v="5.66"/>
    <x v="197"/>
    <n v="4343.43"/>
  </r>
  <r>
    <s v="Brewer1"/>
    <x v="0"/>
    <x v="7"/>
    <s v="U Mainstream"/>
    <s v="Bottle"/>
    <s v="GLBTL009"/>
    <s v="650 ml"/>
    <n v="2015"/>
    <s v="Jan"/>
    <n v="5.66"/>
    <x v="197"/>
    <n v="3291.99"/>
  </r>
  <r>
    <s v="Brewer1"/>
    <x v="0"/>
    <x v="7"/>
    <s v="U Mainstream"/>
    <s v="Bottle"/>
    <s v="GLBTL009"/>
    <s v="650 ml"/>
    <n v="2015"/>
    <s v="Jul"/>
    <n v="5.66"/>
    <x v="103"/>
    <n v="11875.88"/>
  </r>
  <r>
    <s v="Brewer1"/>
    <x v="0"/>
    <x v="7"/>
    <s v="U Mainstream"/>
    <s v="Bottle"/>
    <s v="GLBTL009"/>
    <s v="650 ml"/>
    <n v="2015"/>
    <s v="Jun"/>
    <n v="5.66"/>
    <x v="103"/>
    <n v="11667.94"/>
  </r>
  <r>
    <s v="Brewer1"/>
    <x v="0"/>
    <x v="7"/>
    <s v="U Mainstream"/>
    <s v="Bottle"/>
    <s v="GLBTL009"/>
    <s v="650 ml"/>
    <n v="2015"/>
    <s v="Mar"/>
    <n v="5.66"/>
    <x v="103"/>
    <n v="8775.39"/>
  </r>
  <r>
    <s v="Brewer1"/>
    <x v="0"/>
    <x v="7"/>
    <s v="U Mainstream"/>
    <s v="Bottle"/>
    <s v="GLBTL009"/>
    <s v="650 ml"/>
    <n v="2015"/>
    <s v="May"/>
    <n v="5.66"/>
    <x v="103"/>
    <n v="4522.4399999999996"/>
  </r>
  <r>
    <s v="Brewer1"/>
    <x v="0"/>
    <x v="7"/>
    <s v="U Mainstream"/>
    <s v="Bottle"/>
    <s v="GLBTL009"/>
    <s v="650 ml"/>
    <n v="2015"/>
    <s v="Nov"/>
    <n v="6.24"/>
    <x v="255"/>
    <n v="2658.9399999999901"/>
  </r>
  <r>
    <s v="Brewer1"/>
    <x v="0"/>
    <x v="7"/>
    <s v="U Mainstream"/>
    <s v="Bottle"/>
    <s v="GLBTL009"/>
    <s v="650 ml"/>
    <n v="2015"/>
    <s v="Oct"/>
    <n v="6.24"/>
    <x v="255"/>
    <n v="3276"/>
  </r>
  <r>
    <s v="Brewer1"/>
    <x v="0"/>
    <x v="7"/>
    <s v="U Mainstream"/>
    <s v="Bottle"/>
    <s v="GLBTL009"/>
    <s v="650 ml"/>
    <n v="2015"/>
    <s v="Sep"/>
    <n v="6.24"/>
    <x v="255"/>
    <n v="3032.25"/>
  </r>
  <r>
    <s v="Brewer1"/>
    <x v="0"/>
    <x v="7"/>
    <s v="U Mainstream"/>
    <s v="Bottle"/>
    <s v="GLBTL009"/>
    <s v="650 ml"/>
    <n v="2016"/>
    <s v="Apr"/>
    <n v="6.24"/>
    <x v="255"/>
    <n v="9284.34"/>
  </r>
  <r>
    <s v="Brewer1"/>
    <x v="0"/>
    <x v="7"/>
    <s v="U Mainstream"/>
    <s v="Bottle"/>
    <s v="GLBTL009"/>
    <s v="650 ml"/>
    <n v="2016"/>
    <s v="Aug"/>
    <n v="7.28"/>
    <x v="256"/>
    <n v="4255.68"/>
  </r>
  <r>
    <s v="Brewer1"/>
    <x v="0"/>
    <x v="7"/>
    <s v="U Mainstream"/>
    <s v="Bottle"/>
    <s v="GLBTL009"/>
    <s v="650 ml"/>
    <n v="2016"/>
    <s v="Dec"/>
    <n v="7.28"/>
    <x v="256"/>
    <n v="4511.91"/>
  </r>
  <r>
    <s v="Brewer1"/>
    <x v="0"/>
    <x v="7"/>
    <s v="U Mainstream"/>
    <s v="Bottle"/>
    <s v="GLBTL009"/>
    <s v="650 ml"/>
    <n v="2016"/>
    <s v="Feb"/>
    <n v="6.24"/>
    <x v="255"/>
    <n v="4084.7"/>
  </r>
  <r>
    <s v="Brewer1"/>
    <x v="0"/>
    <x v="7"/>
    <s v="U Mainstream"/>
    <s v="Bottle"/>
    <s v="GLBTL009"/>
    <s v="650 ml"/>
    <n v="2016"/>
    <s v="Jan"/>
    <n v="6.24"/>
    <x v="255"/>
    <n v="2385.2399999999998"/>
  </r>
  <r>
    <s v="Brewer1"/>
    <x v="0"/>
    <x v="7"/>
    <s v="U Mainstream"/>
    <s v="Bottle"/>
    <s v="GLBTL009"/>
    <s v="650 ml"/>
    <n v="2016"/>
    <s v="Jul"/>
    <n v="7.28"/>
    <x v="256"/>
    <n v="10879.44"/>
  </r>
  <r>
    <s v="Brewer1"/>
    <x v="0"/>
    <x v="7"/>
    <s v="U Mainstream"/>
    <s v="Bottle"/>
    <s v="GLBTL009"/>
    <s v="650 ml"/>
    <n v="2016"/>
    <s v="Jun"/>
    <n v="7.28"/>
    <x v="256"/>
    <n v="8640.84"/>
  </r>
  <r>
    <s v="Brewer1"/>
    <x v="0"/>
    <x v="7"/>
    <s v="U Mainstream"/>
    <s v="Bottle"/>
    <s v="GLBTL009"/>
    <s v="650 ml"/>
    <n v="2016"/>
    <s v="Mar"/>
    <n v="6.24"/>
    <x v="255"/>
    <n v="8227.83"/>
  </r>
  <r>
    <s v="Brewer1"/>
    <x v="0"/>
    <x v="7"/>
    <s v="U Mainstream"/>
    <s v="Bottle"/>
    <s v="GLBTL009"/>
    <s v="650 ml"/>
    <n v="2016"/>
    <s v="May"/>
    <n v="6.24"/>
    <x v="255"/>
    <n v="9610.61"/>
  </r>
  <r>
    <s v="Brewer1"/>
    <x v="0"/>
    <x v="7"/>
    <s v="U Mainstream"/>
    <s v="Bottle"/>
    <s v="GLBTL009"/>
    <s v="650 ml"/>
    <n v="2016"/>
    <s v="Nov"/>
    <n v="7.28"/>
    <x v="256"/>
    <n v="4864.7"/>
  </r>
  <r>
    <s v="Brewer1"/>
    <x v="0"/>
    <x v="7"/>
    <s v="U Mainstream"/>
    <s v="Bottle"/>
    <s v="GLBTL009"/>
    <s v="650 ml"/>
    <n v="2016"/>
    <s v="Oct"/>
    <n v="7.28"/>
    <x v="256"/>
    <n v="5047.8500000000004"/>
  </r>
  <r>
    <s v="Brewer1"/>
    <x v="0"/>
    <x v="7"/>
    <s v="U Mainstream"/>
    <s v="Bottle"/>
    <s v="GLBTL009"/>
    <s v="650 ml"/>
    <n v="2016"/>
    <s v="Sep"/>
    <n v="7.28"/>
    <x v="256"/>
    <n v="6887.24"/>
  </r>
  <r>
    <s v="Brewer1"/>
    <x v="0"/>
    <x v="7"/>
    <s v="U Mainstream"/>
    <s v="Bottle"/>
    <s v="GLBTL009"/>
    <s v="650 ml"/>
    <n v="2017"/>
    <s v="Apr"/>
    <n v="7.28"/>
    <x v="256"/>
    <n v="9784.32"/>
  </r>
  <r>
    <s v="Brewer1"/>
    <x v="0"/>
    <x v="7"/>
    <s v="U Mainstream"/>
    <s v="Bottle"/>
    <s v="GLBTL009"/>
    <s v="650 ml"/>
    <n v="2017"/>
    <s v="Aug"/>
    <n v="7.74"/>
    <x v="257"/>
    <n v="8486.09"/>
  </r>
  <r>
    <s v="Brewer1"/>
    <x v="0"/>
    <x v="7"/>
    <s v="U Mainstream"/>
    <s v="Bottle"/>
    <s v="GLBTL009"/>
    <s v="650 ml"/>
    <n v="2017"/>
    <s v="Dec"/>
    <n v="7.74"/>
    <x v="257"/>
    <n v="5143.16"/>
  </r>
  <r>
    <s v="Brewer1"/>
    <x v="0"/>
    <x v="7"/>
    <s v="U Mainstream"/>
    <s v="Bottle"/>
    <s v="GLBTL009"/>
    <s v="650 ml"/>
    <n v="2017"/>
    <s v="Feb"/>
    <n v="7.28"/>
    <x v="256"/>
    <n v="3187.47"/>
  </r>
  <r>
    <s v="Brewer1"/>
    <x v="0"/>
    <x v="7"/>
    <s v="U Mainstream"/>
    <s v="Bottle"/>
    <s v="GLBTL009"/>
    <s v="650 ml"/>
    <n v="2017"/>
    <s v="Jan"/>
    <n v="7.28"/>
    <x v="256"/>
    <n v="3118.67"/>
  </r>
  <r>
    <s v="Brewer1"/>
    <x v="0"/>
    <x v="7"/>
    <s v="U Mainstream"/>
    <s v="Bottle"/>
    <s v="GLBTL009"/>
    <s v="650 ml"/>
    <n v="2017"/>
    <s v="Jul"/>
    <n v="7.74"/>
    <x v="257"/>
    <n v="6007.17"/>
  </r>
  <r>
    <s v="Brewer1"/>
    <x v="0"/>
    <x v="7"/>
    <s v="U Mainstream"/>
    <s v="Bottle"/>
    <s v="GLBTL009"/>
    <s v="650 ml"/>
    <n v="2017"/>
    <s v="Jun"/>
    <n v="7.74"/>
    <x v="257"/>
    <n v="11629.18"/>
  </r>
  <r>
    <s v="Brewer1"/>
    <x v="0"/>
    <x v="7"/>
    <s v="U Mainstream"/>
    <s v="Bottle"/>
    <s v="GLBTL009"/>
    <s v="650 ml"/>
    <n v="2017"/>
    <s v="Mar"/>
    <n v="7.28"/>
    <x v="256"/>
    <n v="7818.4899999999898"/>
  </r>
  <r>
    <s v="Brewer1"/>
    <x v="0"/>
    <x v="7"/>
    <s v="U Mainstream"/>
    <s v="Bottle"/>
    <s v="GLBTL009"/>
    <s v="650 ml"/>
    <n v="2017"/>
    <s v="May"/>
    <n v="7.28"/>
    <x v="256"/>
    <n v="11033.26"/>
  </r>
  <r>
    <s v="Brewer1"/>
    <x v="0"/>
    <x v="7"/>
    <s v="U Mainstream"/>
    <s v="Bottle"/>
    <s v="GLBTL009"/>
    <s v="650 ml"/>
    <n v="2017"/>
    <s v="Nov"/>
    <n v="7.74"/>
    <x v="257"/>
    <n v="6092.66"/>
  </r>
  <r>
    <s v="Brewer1"/>
    <x v="0"/>
    <x v="7"/>
    <s v="U Mainstream"/>
    <s v="Bottle"/>
    <s v="GLBTL009"/>
    <s v="650 ml"/>
    <n v="2017"/>
    <s v="Oct"/>
    <n v="7.74"/>
    <x v="257"/>
    <n v="7872.7699999999904"/>
  </r>
  <r>
    <s v="Brewer1"/>
    <x v="0"/>
    <x v="7"/>
    <s v="U Mainstream"/>
    <s v="Bottle"/>
    <s v="GLBTL009"/>
    <s v="650 ml"/>
    <n v="2017"/>
    <s v="Sep"/>
    <n v="7.74"/>
    <x v="257"/>
    <n v="11591.42"/>
  </r>
  <r>
    <s v="Brewer1"/>
    <x v="0"/>
    <x v="7"/>
    <s v="U Mainstream"/>
    <s v="Bottle"/>
    <s v="GLBTL009"/>
    <s v="650 ml"/>
    <n v="2018"/>
    <s v="Apr"/>
    <n v="7.74"/>
    <x v="257"/>
    <n v="11488.619999999901"/>
  </r>
  <r>
    <s v="Brewer1"/>
    <x v="0"/>
    <x v="7"/>
    <s v="U Mainstream"/>
    <s v="Bottle"/>
    <s v="GLBTL009"/>
    <s v="650 ml"/>
    <n v="2018"/>
    <s v="Aug"/>
    <n v="9"/>
    <x v="240"/>
    <n v="7129.59"/>
  </r>
  <r>
    <s v="Brewer1"/>
    <x v="0"/>
    <x v="7"/>
    <s v="U Mainstream"/>
    <s v="Bottle"/>
    <s v="GLBTL009"/>
    <s v="650 ml"/>
    <n v="2018"/>
    <s v="Dec"/>
    <n v="9"/>
    <x v="240"/>
    <n v="5320.69"/>
  </r>
  <r>
    <s v="Brewer1"/>
    <x v="0"/>
    <x v="7"/>
    <s v="U Mainstream"/>
    <s v="Bottle"/>
    <s v="GLBTL009"/>
    <s v="650 ml"/>
    <n v="2018"/>
    <s v="Feb"/>
    <n v="7.74"/>
    <x v="257"/>
    <n v="4449.28"/>
  </r>
  <r>
    <s v="Brewer1"/>
    <x v="0"/>
    <x v="7"/>
    <s v="U Mainstream"/>
    <s v="Bottle"/>
    <s v="GLBTL009"/>
    <s v="650 ml"/>
    <n v="2018"/>
    <s v="Jan"/>
    <n v="7.74"/>
    <x v="257"/>
    <n v="2260.83"/>
  </r>
  <r>
    <s v="Brewer1"/>
    <x v="0"/>
    <x v="7"/>
    <s v="U Mainstream"/>
    <s v="Bottle"/>
    <s v="GLBTL009"/>
    <s v="650 ml"/>
    <n v="2018"/>
    <s v="Jul"/>
    <n v="9"/>
    <x v="240"/>
    <n v="5307.51"/>
  </r>
  <r>
    <s v="Brewer1"/>
    <x v="0"/>
    <x v="7"/>
    <s v="U Mainstream"/>
    <s v="Bottle"/>
    <s v="GLBTL009"/>
    <s v="650 ml"/>
    <n v="2018"/>
    <s v="Jun"/>
    <n v="7.74"/>
    <x v="257"/>
    <n v="15383.63"/>
  </r>
  <r>
    <s v="Brewer1"/>
    <x v="0"/>
    <x v="7"/>
    <s v="U Mainstream"/>
    <s v="Bottle"/>
    <s v="GLBTL009"/>
    <s v="650 ml"/>
    <n v="2018"/>
    <s v="Mar"/>
    <n v="7.74"/>
    <x v="257"/>
    <n v="10319.4"/>
  </r>
  <r>
    <s v="Brewer1"/>
    <x v="0"/>
    <x v="7"/>
    <s v="U Mainstream"/>
    <s v="Bottle"/>
    <s v="GLBTL009"/>
    <s v="650 ml"/>
    <n v="2018"/>
    <s v="May"/>
    <n v="7.74"/>
    <x v="257"/>
    <n v="13323.18"/>
  </r>
  <r>
    <s v="Brewer1"/>
    <x v="0"/>
    <x v="7"/>
    <s v="U Mainstream"/>
    <s v="Bottle"/>
    <s v="GLBTL009"/>
    <s v="650 ml"/>
    <n v="2018"/>
    <s v="Nov"/>
    <n v="9"/>
    <x v="240"/>
    <n v="6846.76"/>
  </r>
  <r>
    <s v="Brewer1"/>
    <x v="0"/>
    <x v="7"/>
    <s v="U Mainstream"/>
    <s v="Bottle"/>
    <s v="GLBTL009"/>
    <s v="650 ml"/>
    <n v="2018"/>
    <s v="Oct"/>
    <n v="9"/>
    <x v="240"/>
    <n v="7679.41"/>
  </r>
  <r>
    <s v="Brewer1"/>
    <x v="0"/>
    <x v="7"/>
    <s v="U Mainstream"/>
    <s v="Bottle"/>
    <s v="GLBTL009"/>
    <s v="650 ml"/>
    <n v="2018"/>
    <s v="Sep"/>
    <n v="9"/>
    <x v="240"/>
    <n v="10640.369999999901"/>
  </r>
  <r>
    <s v="Brewer1"/>
    <x v="0"/>
    <x v="7"/>
    <s v="U Mainstream"/>
    <s v="Bottle"/>
    <s v="GLBTL009"/>
    <s v="650 ml"/>
    <n v="2019"/>
    <s v="Apr"/>
    <n v="9"/>
    <x v="240"/>
    <n v="9952.41"/>
  </r>
  <r>
    <s v="Brewer1"/>
    <x v="0"/>
    <x v="7"/>
    <s v="U Mainstream"/>
    <s v="Bottle"/>
    <s v="GLBTL009"/>
    <s v="650 ml"/>
    <n v="2019"/>
    <s v="Aug"/>
    <n v="9.76"/>
    <x v="258"/>
    <n v="6826.95"/>
  </r>
  <r>
    <s v="Brewer1"/>
    <x v="0"/>
    <x v="7"/>
    <s v="U Mainstream"/>
    <s v="Bottle"/>
    <s v="GLBTL009"/>
    <s v="650 ml"/>
    <n v="2019"/>
    <s v="Feb"/>
    <n v="9"/>
    <x v="240"/>
    <n v="4980.6899999999996"/>
  </r>
  <r>
    <s v="Brewer1"/>
    <x v="0"/>
    <x v="7"/>
    <s v="U Mainstream"/>
    <s v="Bottle"/>
    <s v="GLBTL009"/>
    <s v="650 ml"/>
    <n v="2019"/>
    <s v="Jan"/>
    <n v="9"/>
    <x v="240"/>
    <n v="1620.22"/>
  </r>
  <r>
    <s v="Brewer1"/>
    <x v="0"/>
    <x v="7"/>
    <s v="U Mainstream"/>
    <s v="Bottle"/>
    <s v="GLBTL009"/>
    <s v="650 ml"/>
    <n v="2019"/>
    <s v="Jul"/>
    <n v="9.76"/>
    <x v="258"/>
    <n v="5986.8899999999903"/>
  </r>
  <r>
    <s v="Brewer1"/>
    <x v="0"/>
    <x v="7"/>
    <s v="U Mainstream"/>
    <s v="Bottle"/>
    <s v="GLBTL009"/>
    <s v="650 ml"/>
    <n v="2019"/>
    <s v="Jun"/>
    <n v="9"/>
    <x v="240"/>
    <n v="17735.18"/>
  </r>
  <r>
    <s v="Brewer1"/>
    <x v="0"/>
    <x v="7"/>
    <s v="U Mainstream"/>
    <s v="Bottle"/>
    <s v="GLBTL009"/>
    <s v="650 ml"/>
    <n v="2019"/>
    <s v="Mar"/>
    <n v="9"/>
    <x v="240"/>
    <n v="9842.74"/>
  </r>
  <r>
    <s v="Brewer1"/>
    <x v="0"/>
    <x v="7"/>
    <s v="U Mainstream"/>
    <s v="Bottle"/>
    <s v="GLBTL009"/>
    <s v="650 ml"/>
    <n v="2019"/>
    <s v="May"/>
    <n v="9"/>
    <x v="240"/>
    <n v="15735.56"/>
  </r>
  <r>
    <s v="Brewer1"/>
    <x v="0"/>
    <x v="7"/>
    <s v="U Mainstream"/>
    <s v="CAN"/>
    <s v="CANS009"/>
    <s v="500 ml"/>
    <n v="2017"/>
    <s v="Dec"/>
    <n v="6.11"/>
    <x v="259"/>
    <n v="208.8"/>
  </r>
  <r>
    <s v="Brewer1"/>
    <x v="0"/>
    <x v="7"/>
    <s v="U Mainstream"/>
    <s v="CAN"/>
    <s v="CANS009"/>
    <s v="500 ml"/>
    <n v="2017"/>
    <s v="Nov"/>
    <n v="6.11"/>
    <x v="259"/>
    <n v="362.4"/>
  </r>
  <r>
    <s v="Brewer1"/>
    <x v="0"/>
    <x v="7"/>
    <s v="U Mainstream"/>
    <s v="CAN"/>
    <s v="CANS009"/>
    <s v="500 ml"/>
    <n v="2018"/>
    <s v="Apr"/>
    <n v="6.11"/>
    <x v="259"/>
    <n v="597.9"/>
  </r>
  <r>
    <s v="Brewer1"/>
    <x v="0"/>
    <x v="7"/>
    <s v="U Mainstream"/>
    <s v="CAN"/>
    <s v="CANS009"/>
    <s v="500 ml"/>
    <n v="2018"/>
    <s v="Aug"/>
    <n v="6.24"/>
    <x v="20"/>
    <n v="327"/>
  </r>
  <r>
    <s v="Brewer1"/>
    <x v="0"/>
    <x v="7"/>
    <s v="U Mainstream"/>
    <s v="CAN"/>
    <s v="CANS009"/>
    <s v="500 ml"/>
    <n v="2018"/>
    <s v="Dec"/>
    <n v="6.24"/>
    <x v="20"/>
    <n v="187.98"/>
  </r>
  <r>
    <s v="Brewer1"/>
    <x v="0"/>
    <x v="7"/>
    <s v="U Mainstream"/>
    <s v="CAN"/>
    <s v="CANS009"/>
    <s v="500 ml"/>
    <n v="2018"/>
    <s v="Feb"/>
    <n v="6.11"/>
    <x v="259"/>
    <n v="77.400000000000006"/>
  </r>
  <r>
    <s v="Brewer1"/>
    <x v="0"/>
    <x v="7"/>
    <s v="U Mainstream"/>
    <s v="CAN"/>
    <s v="CANS009"/>
    <s v="500 ml"/>
    <n v="2018"/>
    <s v="Jan"/>
    <n v="6.11"/>
    <x v="259"/>
    <n v="78.3"/>
  </r>
  <r>
    <s v="Brewer1"/>
    <x v="0"/>
    <x v="7"/>
    <s v="U Mainstream"/>
    <s v="CAN"/>
    <s v="CANS009"/>
    <s v="500 ml"/>
    <n v="2018"/>
    <s v="Jul"/>
    <n v="6.24"/>
    <x v="20"/>
    <n v="463.8"/>
  </r>
  <r>
    <s v="Brewer1"/>
    <x v="0"/>
    <x v="7"/>
    <s v="U Mainstream"/>
    <s v="CAN"/>
    <s v="CANS009"/>
    <s v="500 ml"/>
    <n v="2018"/>
    <s v="Jun"/>
    <n v="6.11"/>
    <x v="259"/>
    <n v="0"/>
  </r>
  <r>
    <s v="Brewer1"/>
    <x v="0"/>
    <x v="7"/>
    <s v="U Mainstream"/>
    <s v="CAN"/>
    <s v="CANS009"/>
    <s v="500 ml"/>
    <n v="2018"/>
    <s v="Mar"/>
    <n v="6.11"/>
    <x v="259"/>
    <n v="352.5"/>
  </r>
  <r>
    <s v="Brewer1"/>
    <x v="0"/>
    <x v="7"/>
    <s v="U Mainstream"/>
    <s v="CAN"/>
    <s v="CANS009"/>
    <s v="500 ml"/>
    <n v="2018"/>
    <s v="May"/>
    <n v="6.11"/>
    <x v="259"/>
    <n v="197.1"/>
  </r>
  <r>
    <s v="Brewer1"/>
    <x v="0"/>
    <x v="7"/>
    <s v="U Mainstream"/>
    <s v="CAN"/>
    <s v="CANS009"/>
    <s v="500 ml"/>
    <n v="2018"/>
    <s v="Nov"/>
    <n v="6.24"/>
    <x v="20"/>
    <n v="228.9"/>
  </r>
  <r>
    <s v="Brewer1"/>
    <x v="0"/>
    <x v="7"/>
    <s v="U Mainstream"/>
    <s v="CAN"/>
    <s v="CANS009"/>
    <s v="500 ml"/>
    <n v="2018"/>
    <s v="Oct"/>
    <n v="6.24"/>
    <x v="20"/>
    <n v="195"/>
  </r>
  <r>
    <s v="Brewer1"/>
    <x v="0"/>
    <x v="7"/>
    <s v="U Mainstream"/>
    <s v="CAN"/>
    <s v="CANS009"/>
    <s v="500 ml"/>
    <n v="2018"/>
    <s v="Sep"/>
    <n v="6.24"/>
    <x v="20"/>
    <n v="183.3"/>
  </r>
  <r>
    <s v="Brewer1"/>
    <x v="0"/>
    <x v="7"/>
    <s v="U Mainstream"/>
    <s v="CAN"/>
    <s v="CANS009"/>
    <s v="500 ml"/>
    <n v="2019"/>
    <s v="Apr"/>
    <n v="6.24"/>
    <x v="20"/>
    <n v="441"/>
  </r>
  <r>
    <s v="Brewer1"/>
    <x v="0"/>
    <x v="7"/>
    <s v="U Mainstream"/>
    <s v="CAN"/>
    <s v="CANS009"/>
    <s v="500 ml"/>
    <n v="2019"/>
    <s v="Aug"/>
    <n v="7.07"/>
    <x v="260"/>
    <n v="267.95999999999998"/>
  </r>
  <r>
    <s v="Brewer1"/>
    <x v="0"/>
    <x v="7"/>
    <s v="U Mainstream"/>
    <s v="CAN"/>
    <s v="CANS009"/>
    <s v="500 ml"/>
    <n v="2019"/>
    <s v="Feb"/>
    <n v="6.24"/>
    <x v="20"/>
    <n v="293.7"/>
  </r>
  <r>
    <s v="Brewer1"/>
    <x v="0"/>
    <x v="7"/>
    <s v="U Mainstream"/>
    <s v="CAN"/>
    <s v="CANS009"/>
    <s v="500 ml"/>
    <n v="2019"/>
    <s v="Jan"/>
    <n v="6.24"/>
    <x v="20"/>
    <n v="84.9"/>
  </r>
  <r>
    <s v="Brewer1"/>
    <x v="0"/>
    <x v="7"/>
    <s v="U Mainstream"/>
    <s v="CAN"/>
    <s v="CANS009"/>
    <s v="500 ml"/>
    <n v="2019"/>
    <s v="Jul"/>
    <n v="7.07"/>
    <x v="260"/>
    <n v="193.2"/>
  </r>
  <r>
    <s v="Brewer1"/>
    <x v="0"/>
    <x v="7"/>
    <s v="U Mainstream"/>
    <s v="CAN"/>
    <s v="CANS009"/>
    <s v="500 ml"/>
    <n v="2019"/>
    <s v="Jun"/>
    <n v="6.24"/>
    <x v="20"/>
    <n v="822.66"/>
  </r>
  <r>
    <s v="Brewer1"/>
    <x v="0"/>
    <x v="7"/>
    <s v="U Mainstream"/>
    <s v="CAN"/>
    <s v="CANS009"/>
    <s v="500 ml"/>
    <n v="2019"/>
    <s v="Mar"/>
    <n v="6.24"/>
    <x v="20"/>
    <n v="598.62"/>
  </r>
  <r>
    <s v="Brewer1"/>
    <x v="0"/>
    <x v="7"/>
    <s v="U Mainstream"/>
    <s v="CAN"/>
    <s v="CANS009"/>
    <s v="500 ml"/>
    <n v="2019"/>
    <s v="May"/>
    <n v="6.24"/>
    <x v="20"/>
    <n v="525.6"/>
  </r>
  <r>
    <s v="Brewer4"/>
    <x v="1"/>
    <x v="3"/>
    <s v="U Mainstream"/>
    <s v="Bottle"/>
    <m/>
    <s v="650 ml"/>
    <n v="2018"/>
    <s v="Aug"/>
    <n v="12.65"/>
    <x v="261"/>
    <n v="0"/>
  </r>
  <r>
    <s v="Brewer4"/>
    <x v="1"/>
    <x v="3"/>
    <s v="U Mainstream"/>
    <s v="Bottle"/>
    <m/>
    <s v="650 ml"/>
    <n v="2018"/>
    <s v="Dec"/>
    <n v="12.65"/>
    <x v="261"/>
    <n v="86.03"/>
  </r>
  <r>
    <s v="Brewer4"/>
    <x v="1"/>
    <x v="3"/>
    <s v="U Mainstream"/>
    <s v="Bottle"/>
    <m/>
    <s v="650 ml"/>
    <n v="2018"/>
    <s v="Jul"/>
    <n v="12.65"/>
    <x v="261"/>
    <n v="0"/>
  </r>
  <r>
    <s v="Brewer4"/>
    <x v="1"/>
    <x v="3"/>
    <s v="U Mainstream"/>
    <s v="Bottle"/>
    <m/>
    <s v="650 ml"/>
    <n v="2018"/>
    <s v="Nov"/>
    <n v="12.65"/>
    <x v="261"/>
    <n v="546"/>
  </r>
  <r>
    <s v="Brewer4"/>
    <x v="1"/>
    <x v="3"/>
    <s v="U Mainstream"/>
    <s v="Bottle"/>
    <m/>
    <s v="650 ml"/>
    <n v="2018"/>
    <s v="Oct"/>
    <n v="12.65"/>
    <x v="261"/>
    <n v="858"/>
  </r>
  <r>
    <s v="Brewer4"/>
    <x v="1"/>
    <x v="3"/>
    <s v="U Mainstream"/>
    <s v="Bottle"/>
    <m/>
    <s v="650 ml"/>
    <n v="2018"/>
    <s v="Sep"/>
    <n v="12.65"/>
    <x v="261"/>
    <n v="477.98999999999899"/>
  </r>
  <r>
    <s v="Brewer4"/>
    <x v="1"/>
    <x v="3"/>
    <s v="U Mainstream"/>
    <s v="Bottle"/>
    <m/>
    <s v="650 ml"/>
    <n v="2019"/>
    <s v="Apr"/>
    <n v="12.65"/>
    <x v="261"/>
    <n v="124"/>
  </r>
  <r>
    <s v="Brewer4"/>
    <x v="1"/>
    <x v="3"/>
    <s v="U Mainstream"/>
    <s v="Bottle"/>
    <m/>
    <s v="650 ml"/>
    <n v="2019"/>
    <s v="Aug"/>
    <n v="13.81"/>
    <x v="262"/>
    <n v="0"/>
  </r>
  <r>
    <s v="Brewer4"/>
    <x v="1"/>
    <x v="3"/>
    <s v="U Mainstream"/>
    <s v="Bottle"/>
    <m/>
    <s v="650 ml"/>
    <n v="2019"/>
    <s v="Feb"/>
    <n v="12.65"/>
    <x v="261"/>
    <n v="78.13"/>
  </r>
  <r>
    <s v="Brewer4"/>
    <x v="1"/>
    <x v="3"/>
    <s v="U Mainstream"/>
    <s v="Bottle"/>
    <m/>
    <s v="650 ml"/>
    <n v="2019"/>
    <s v="Jan"/>
    <n v="12.65"/>
    <x v="261"/>
    <n v="194.98999999999899"/>
  </r>
  <r>
    <s v="Brewer4"/>
    <x v="1"/>
    <x v="3"/>
    <s v="U Mainstream"/>
    <s v="Bottle"/>
    <m/>
    <s v="650 ml"/>
    <n v="2019"/>
    <s v="Jul"/>
    <n v="13.81"/>
    <x v="262"/>
    <n v="47.03"/>
  </r>
  <r>
    <s v="Brewer4"/>
    <x v="1"/>
    <x v="3"/>
    <s v="U Mainstream"/>
    <s v="Bottle"/>
    <m/>
    <s v="650 ml"/>
    <n v="2019"/>
    <s v="Jun"/>
    <n v="12.65"/>
    <x v="261"/>
    <n v="415.04"/>
  </r>
  <r>
    <s v="Brewer4"/>
    <x v="1"/>
    <x v="3"/>
    <s v="U Mainstream"/>
    <s v="Bottle"/>
    <m/>
    <s v="650 ml"/>
    <n v="2019"/>
    <s v="Mar"/>
    <n v="12.65"/>
    <x v="261"/>
    <n v="46.8"/>
  </r>
  <r>
    <s v="Brewer4"/>
    <x v="1"/>
    <x v="3"/>
    <s v="U Mainstream"/>
    <s v="Bottle"/>
    <m/>
    <s v="650 ml"/>
    <n v="2019"/>
    <s v="May"/>
    <n v="12.65"/>
    <x v="261"/>
    <n v="325.95999999999998"/>
  </r>
  <r>
    <s v="Brewer4"/>
    <x v="1"/>
    <x v="0"/>
    <s v="U Mainstream"/>
    <s v="Bottle"/>
    <m/>
    <s v="330 ml"/>
    <n v="2018"/>
    <s v="Aug"/>
    <n v="13.81"/>
    <x v="263"/>
    <n v="81"/>
  </r>
  <r>
    <s v="Brewer4"/>
    <x v="1"/>
    <x v="0"/>
    <s v="U Mainstream"/>
    <s v="Bottle"/>
    <m/>
    <s v="330 ml"/>
    <n v="2018"/>
    <s v="Dec"/>
    <n v="13.81"/>
    <x v="263"/>
    <n v="0"/>
  </r>
  <r>
    <s v="Brewer4"/>
    <x v="1"/>
    <x v="0"/>
    <s v="U Mainstream"/>
    <s v="Bottle"/>
    <m/>
    <s v="330 ml"/>
    <n v="2018"/>
    <s v="Jul"/>
    <n v="13.81"/>
    <x v="263"/>
    <n v="59.1"/>
  </r>
  <r>
    <s v="Brewer4"/>
    <x v="1"/>
    <x v="0"/>
    <s v="U Mainstream"/>
    <s v="Bottle"/>
    <m/>
    <s v="330 ml"/>
    <n v="2018"/>
    <s v="Nov"/>
    <n v="13.81"/>
    <x v="263"/>
    <n v="15.19"/>
  </r>
  <r>
    <s v="Brewer4"/>
    <x v="1"/>
    <x v="0"/>
    <s v="U Mainstream"/>
    <s v="Bottle"/>
    <m/>
    <s v="330 ml"/>
    <n v="2018"/>
    <s v="Oct"/>
    <n v="13.81"/>
    <x v="263"/>
    <n v="15.15"/>
  </r>
  <r>
    <s v="Brewer4"/>
    <x v="1"/>
    <x v="0"/>
    <s v="U Mainstream"/>
    <s v="Bottle"/>
    <m/>
    <s v="330 ml"/>
    <n v="2018"/>
    <s v="Sep"/>
    <n v="13.81"/>
    <x v="263"/>
    <n v="31.7899999999999"/>
  </r>
  <r>
    <s v="Brewer4"/>
    <x v="1"/>
    <x v="0"/>
    <s v="U Mainstream"/>
    <s v="Bottle"/>
    <m/>
    <s v="330 ml"/>
    <n v="2019"/>
    <s v="Apr"/>
    <n v="13.81"/>
    <x v="263"/>
    <n v="0"/>
  </r>
  <r>
    <s v="Brewer4"/>
    <x v="1"/>
    <x v="0"/>
    <s v="U Mainstream"/>
    <s v="Bottle"/>
    <m/>
    <s v="330 ml"/>
    <n v="2019"/>
    <s v="Aug"/>
    <n v="15.42"/>
    <x v="264"/>
    <n v="0"/>
  </r>
  <r>
    <s v="Brewer4"/>
    <x v="1"/>
    <x v="0"/>
    <s v="U Mainstream"/>
    <s v="Bottle"/>
    <m/>
    <s v="330 ml"/>
    <n v="2019"/>
    <s v="Feb"/>
    <n v="13.81"/>
    <x v="263"/>
    <n v="0"/>
  </r>
  <r>
    <s v="Brewer4"/>
    <x v="1"/>
    <x v="0"/>
    <s v="U Mainstream"/>
    <s v="Bottle"/>
    <m/>
    <s v="330 ml"/>
    <n v="2019"/>
    <s v="Jan"/>
    <n v="13.81"/>
    <x v="263"/>
    <n v="0"/>
  </r>
  <r>
    <s v="Brewer4"/>
    <x v="1"/>
    <x v="0"/>
    <s v="U Mainstream"/>
    <s v="Bottle"/>
    <m/>
    <s v="330 ml"/>
    <n v="2019"/>
    <s v="Jul"/>
    <n v="15.42"/>
    <x v="264"/>
    <n v="0"/>
  </r>
  <r>
    <s v="Brewer4"/>
    <x v="1"/>
    <x v="0"/>
    <s v="U Mainstream"/>
    <s v="Bottle"/>
    <m/>
    <s v="330 ml"/>
    <n v="2019"/>
    <s v="Jun"/>
    <n v="13.81"/>
    <x v="263"/>
    <n v="0"/>
  </r>
  <r>
    <s v="Brewer4"/>
    <x v="1"/>
    <x v="0"/>
    <s v="U Mainstream"/>
    <s v="Bottle"/>
    <m/>
    <s v="330 ml"/>
    <n v="2019"/>
    <s v="Mar"/>
    <n v="13.81"/>
    <x v="263"/>
    <n v="0"/>
  </r>
  <r>
    <s v="Brewer4"/>
    <x v="1"/>
    <x v="0"/>
    <s v="U Mainstream"/>
    <s v="Bottle"/>
    <m/>
    <s v="330 ml"/>
    <n v="2019"/>
    <s v="May"/>
    <n v="13.81"/>
    <x v="263"/>
    <n v="0"/>
  </r>
  <r>
    <s v="Brewer4"/>
    <x v="1"/>
    <x v="0"/>
    <s v="U Mainstream"/>
    <s v="Bottle"/>
    <m/>
    <s v="650 ml"/>
    <n v="2018"/>
    <s v="Apr"/>
    <n v="12.65"/>
    <x v="261"/>
    <n v="740.22"/>
  </r>
  <r>
    <s v="Brewer4"/>
    <x v="1"/>
    <x v="0"/>
    <s v="U Mainstream"/>
    <s v="Bottle"/>
    <m/>
    <s v="650 ml"/>
    <n v="2018"/>
    <s v="Aug"/>
    <n v="12.65"/>
    <x v="261"/>
    <n v="916.5"/>
  </r>
  <r>
    <s v="Brewer4"/>
    <x v="1"/>
    <x v="0"/>
    <s v="U Mainstream"/>
    <s v="Bottle"/>
    <m/>
    <s v="650 ml"/>
    <n v="2018"/>
    <s v="Dec"/>
    <n v="12.65"/>
    <x v="261"/>
    <n v="234"/>
  </r>
  <r>
    <s v="Brewer4"/>
    <x v="1"/>
    <x v="0"/>
    <s v="U Mainstream"/>
    <s v="Bottle"/>
    <m/>
    <s v="650 ml"/>
    <n v="2018"/>
    <s v="Jul"/>
    <n v="12.65"/>
    <x v="261"/>
    <n v="717.99"/>
  </r>
  <r>
    <s v="Brewer4"/>
    <x v="1"/>
    <x v="0"/>
    <s v="U Mainstream"/>
    <s v="Bottle"/>
    <m/>
    <s v="650 ml"/>
    <n v="2018"/>
    <s v="Jun"/>
    <n v="12.65"/>
    <x v="261"/>
    <n v="1271.4000000000001"/>
  </r>
  <r>
    <s v="Brewer4"/>
    <x v="1"/>
    <x v="0"/>
    <s v="U Mainstream"/>
    <s v="Bottle"/>
    <m/>
    <s v="650 ml"/>
    <n v="2018"/>
    <s v="Mar"/>
    <n v="12.65"/>
    <x v="261"/>
    <n v="635.70000000000005"/>
  </r>
  <r>
    <s v="Brewer4"/>
    <x v="1"/>
    <x v="0"/>
    <s v="U Mainstream"/>
    <s v="Bottle"/>
    <m/>
    <s v="650 ml"/>
    <n v="2018"/>
    <s v="May"/>
    <n v="12.65"/>
    <x v="261"/>
    <n v="1275.3"/>
  </r>
  <r>
    <s v="Brewer4"/>
    <x v="1"/>
    <x v="0"/>
    <s v="U Mainstream"/>
    <s v="Bottle"/>
    <m/>
    <s v="650 ml"/>
    <n v="2018"/>
    <s v="Nov"/>
    <n v="12.65"/>
    <x v="261"/>
    <n v="858"/>
  </r>
  <r>
    <s v="Brewer4"/>
    <x v="1"/>
    <x v="0"/>
    <s v="U Mainstream"/>
    <s v="Bottle"/>
    <m/>
    <s v="650 ml"/>
    <n v="2018"/>
    <s v="Oct"/>
    <n v="12.65"/>
    <x v="261"/>
    <n v="854.01"/>
  </r>
  <r>
    <s v="Brewer4"/>
    <x v="1"/>
    <x v="0"/>
    <s v="U Mainstream"/>
    <s v="Bottle"/>
    <m/>
    <s v="650 ml"/>
    <n v="2018"/>
    <s v="Sep"/>
    <n v="12.65"/>
    <x v="261"/>
    <n v="858"/>
  </r>
  <r>
    <s v="Brewer4"/>
    <x v="1"/>
    <x v="0"/>
    <s v="U Mainstream"/>
    <s v="Bottle"/>
    <m/>
    <s v="650 ml"/>
    <n v="2019"/>
    <s v="Apr"/>
    <n v="12.65"/>
    <x v="261"/>
    <n v="858"/>
  </r>
  <r>
    <s v="Brewer4"/>
    <x v="1"/>
    <x v="0"/>
    <s v="U Mainstream"/>
    <s v="Bottle"/>
    <m/>
    <s v="650 ml"/>
    <n v="2019"/>
    <s v="Aug"/>
    <n v="14.38"/>
    <x v="265"/>
    <n v="0"/>
  </r>
  <r>
    <s v="Brewer4"/>
    <x v="1"/>
    <x v="0"/>
    <s v="U Mainstream"/>
    <s v="Bottle"/>
    <m/>
    <s v="650 ml"/>
    <n v="2019"/>
    <s v="Feb"/>
    <n v="12.65"/>
    <x v="261"/>
    <n v="234.01"/>
  </r>
  <r>
    <s v="Brewer4"/>
    <x v="1"/>
    <x v="0"/>
    <s v="U Mainstream"/>
    <s v="Bottle"/>
    <m/>
    <s v="650 ml"/>
    <n v="2019"/>
    <s v="Jan"/>
    <n v="12.65"/>
    <x v="261"/>
    <n v="312.01"/>
  </r>
  <r>
    <s v="Brewer4"/>
    <x v="1"/>
    <x v="0"/>
    <s v="U Mainstream"/>
    <s v="Bottle"/>
    <m/>
    <s v="650 ml"/>
    <n v="2019"/>
    <s v="Jul"/>
    <n v="14.38"/>
    <x v="265"/>
    <n v="234"/>
  </r>
  <r>
    <s v="Brewer4"/>
    <x v="1"/>
    <x v="0"/>
    <s v="U Mainstream"/>
    <s v="Bottle"/>
    <m/>
    <s v="650 ml"/>
    <n v="2019"/>
    <s v="Jun"/>
    <n v="12.65"/>
    <x v="261"/>
    <n v="455.99"/>
  </r>
  <r>
    <s v="Brewer4"/>
    <x v="1"/>
    <x v="0"/>
    <s v="U Mainstream"/>
    <s v="Bottle"/>
    <m/>
    <s v="650 ml"/>
    <n v="2019"/>
    <s v="Mar"/>
    <n v="12.65"/>
    <x v="261"/>
    <n v="390"/>
  </r>
  <r>
    <s v="Brewer4"/>
    <x v="1"/>
    <x v="0"/>
    <s v="U Mainstream"/>
    <s v="Bottle"/>
    <m/>
    <s v="650 ml"/>
    <n v="2019"/>
    <s v="May"/>
    <n v="12.65"/>
    <x v="261"/>
    <n v="702"/>
  </r>
  <r>
    <s v="Brewer9"/>
    <x v="1"/>
    <x v="1"/>
    <s v="U Mainstream"/>
    <s v="CAN"/>
    <m/>
    <s v="500 ml"/>
    <n v="2015"/>
    <s v="Aug"/>
    <n v="7.8"/>
    <x v="218"/>
    <n v="0"/>
  </r>
  <r>
    <s v="Brewer9"/>
    <x v="1"/>
    <x v="1"/>
    <s v="U Mainstream"/>
    <s v="CAN"/>
    <m/>
    <s v="500 ml"/>
    <n v="2015"/>
    <s v="Dec"/>
    <n v="7.8"/>
    <x v="218"/>
    <n v="0"/>
  </r>
  <r>
    <s v="Brewer9"/>
    <x v="1"/>
    <x v="1"/>
    <s v="U Mainstream"/>
    <s v="CAN"/>
    <m/>
    <s v="500 ml"/>
    <n v="2015"/>
    <s v="Nov"/>
    <n v="7.8"/>
    <x v="218"/>
    <n v="0"/>
  </r>
  <r>
    <s v="Brewer9"/>
    <x v="1"/>
    <x v="1"/>
    <s v="U Mainstream"/>
    <s v="CAN"/>
    <m/>
    <s v="500 ml"/>
    <n v="2015"/>
    <s v="Oct"/>
    <n v="7.8"/>
    <x v="218"/>
    <n v="0"/>
  </r>
  <r>
    <s v="Brewer9"/>
    <x v="1"/>
    <x v="1"/>
    <s v="U Mainstream"/>
    <s v="CAN"/>
    <m/>
    <s v="500 ml"/>
    <n v="2015"/>
    <s v="Sep"/>
    <n v="7.8"/>
    <x v="218"/>
    <n v="68.94"/>
  </r>
  <r>
    <s v="Brewer9"/>
    <x v="1"/>
    <x v="1"/>
    <s v="U Mainstream"/>
    <s v="CAN"/>
    <m/>
    <s v="500 ml"/>
    <n v="2016"/>
    <s v="Apr"/>
    <n v="7.8"/>
    <x v="218"/>
    <n v="0"/>
  </r>
  <r>
    <s v="Brewer9"/>
    <x v="1"/>
    <x v="1"/>
    <s v="U Mainstream"/>
    <s v="CAN"/>
    <m/>
    <s v="500 ml"/>
    <n v="2016"/>
    <s v="Aug"/>
    <n v="8.5"/>
    <x v="219"/>
    <n v="0"/>
  </r>
  <r>
    <s v="Brewer9"/>
    <x v="1"/>
    <x v="1"/>
    <s v="U Mainstream"/>
    <s v="CAN"/>
    <m/>
    <s v="500 ml"/>
    <n v="2016"/>
    <s v="Dec"/>
    <n v="8.5"/>
    <x v="219"/>
    <n v="0"/>
  </r>
  <r>
    <s v="Brewer9"/>
    <x v="1"/>
    <x v="1"/>
    <s v="U Mainstream"/>
    <s v="CAN"/>
    <m/>
    <s v="500 ml"/>
    <n v="2016"/>
    <s v="Feb"/>
    <n v="7.8"/>
    <x v="218"/>
    <n v="0"/>
  </r>
  <r>
    <s v="Brewer9"/>
    <x v="1"/>
    <x v="1"/>
    <s v="U Mainstream"/>
    <s v="CAN"/>
    <m/>
    <s v="500 ml"/>
    <n v="2016"/>
    <s v="Jan"/>
    <n v="7.8"/>
    <x v="218"/>
    <n v="0"/>
  </r>
  <r>
    <s v="Brewer9"/>
    <x v="1"/>
    <x v="1"/>
    <s v="U Mainstream"/>
    <s v="CAN"/>
    <m/>
    <s v="500 ml"/>
    <n v="2016"/>
    <s v="Jul"/>
    <n v="8.5"/>
    <x v="219"/>
    <n v="0"/>
  </r>
  <r>
    <s v="Brewer9"/>
    <x v="1"/>
    <x v="1"/>
    <s v="U Mainstream"/>
    <s v="CAN"/>
    <m/>
    <s v="500 ml"/>
    <n v="2016"/>
    <s v="Jun"/>
    <n v="8.5"/>
    <x v="219"/>
    <n v="0"/>
  </r>
  <r>
    <s v="Brewer9"/>
    <x v="1"/>
    <x v="1"/>
    <s v="U Mainstream"/>
    <s v="CAN"/>
    <m/>
    <s v="500 ml"/>
    <n v="2016"/>
    <s v="Mar"/>
    <n v="7.8"/>
    <x v="218"/>
    <n v="0"/>
  </r>
  <r>
    <s v="Brewer9"/>
    <x v="1"/>
    <x v="1"/>
    <s v="U Mainstream"/>
    <s v="CAN"/>
    <m/>
    <s v="500 ml"/>
    <n v="2016"/>
    <s v="May"/>
    <n v="7.8"/>
    <x v="218"/>
    <n v="0"/>
  </r>
  <r>
    <s v="Brewer9"/>
    <x v="1"/>
    <x v="1"/>
    <s v="U Mainstream"/>
    <s v="CAN"/>
    <m/>
    <s v="500 ml"/>
    <n v="2016"/>
    <s v="Nov"/>
    <n v="8.5"/>
    <x v="219"/>
    <n v="0"/>
  </r>
  <r>
    <s v="Brewer9"/>
    <x v="1"/>
    <x v="1"/>
    <s v="U Mainstream"/>
    <s v="CAN"/>
    <m/>
    <s v="500 ml"/>
    <n v="2016"/>
    <s v="Oct"/>
    <n v="8.5"/>
    <x v="219"/>
    <n v="0"/>
  </r>
  <r>
    <s v="Brewer9"/>
    <x v="1"/>
    <x v="1"/>
    <s v="U Mainstream"/>
    <s v="CAN"/>
    <m/>
    <s v="500 ml"/>
    <n v="2016"/>
    <s v="Sep"/>
    <n v="8.5"/>
    <x v="219"/>
    <n v="0"/>
  </r>
  <r>
    <s v="Brewer9"/>
    <x v="1"/>
    <x v="1"/>
    <s v="U Mainstream"/>
    <s v="CAN"/>
    <m/>
    <s v="500 ml"/>
    <n v="2017"/>
    <s v="Apr"/>
    <n v="8.5"/>
    <x v="219"/>
    <n v="46.2"/>
  </r>
  <r>
    <s v="Brewer9"/>
    <x v="1"/>
    <x v="1"/>
    <s v="U Mainstream"/>
    <s v="CAN"/>
    <m/>
    <s v="500 ml"/>
    <n v="2017"/>
    <s v="Aug"/>
    <n v="7.18"/>
    <x v="220"/>
    <n v="90"/>
  </r>
  <r>
    <s v="Brewer9"/>
    <x v="1"/>
    <x v="1"/>
    <s v="U Mainstream"/>
    <s v="CAN"/>
    <m/>
    <s v="500 ml"/>
    <n v="2017"/>
    <s v="Dec"/>
    <n v="7.18"/>
    <x v="220"/>
    <n v="36"/>
  </r>
  <r>
    <s v="Brewer9"/>
    <x v="1"/>
    <x v="1"/>
    <s v="U Mainstream"/>
    <s v="CAN"/>
    <m/>
    <s v="500 ml"/>
    <n v="2017"/>
    <s v="Feb"/>
    <n v="8.5"/>
    <x v="219"/>
    <n v="60"/>
  </r>
  <r>
    <s v="Brewer9"/>
    <x v="1"/>
    <x v="1"/>
    <s v="U Mainstream"/>
    <s v="CAN"/>
    <m/>
    <s v="500 ml"/>
    <n v="2017"/>
    <s v="Jan"/>
    <n v="8.5"/>
    <x v="219"/>
    <n v="0"/>
  </r>
  <r>
    <s v="Brewer9"/>
    <x v="1"/>
    <x v="1"/>
    <s v="U Mainstream"/>
    <s v="CAN"/>
    <m/>
    <s v="500 ml"/>
    <n v="2017"/>
    <s v="Jul"/>
    <n v="7.18"/>
    <x v="220"/>
    <n v="60"/>
  </r>
  <r>
    <s v="Brewer9"/>
    <x v="1"/>
    <x v="1"/>
    <s v="U Mainstream"/>
    <s v="CAN"/>
    <m/>
    <s v="500 ml"/>
    <n v="2017"/>
    <s v="Jun"/>
    <n v="8.5"/>
    <x v="219"/>
    <n v="156"/>
  </r>
  <r>
    <s v="Brewer9"/>
    <x v="1"/>
    <x v="1"/>
    <s v="U Mainstream"/>
    <s v="CAN"/>
    <m/>
    <s v="500 ml"/>
    <n v="2017"/>
    <s v="Mar"/>
    <n v="8.5"/>
    <x v="219"/>
    <n v="75"/>
  </r>
  <r>
    <s v="Brewer9"/>
    <x v="1"/>
    <x v="1"/>
    <s v="U Mainstream"/>
    <s v="CAN"/>
    <m/>
    <s v="500 ml"/>
    <n v="2017"/>
    <s v="May"/>
    <n v="8.5"/>
    <x v="219"/>
    <n v="120"/>
  </r>
  <r>
    <s v="Brewer9"/>
    <x v="1"/>
    <x v="1"/>
    <s v="U Mainstream"/>
    <s v="CAN"/>
    <m/>
    <s v="500 ml"/>
    <n v="2017"/>
    <s v="Nov"/>
    <n v="7.18"/>
    <x v="220"/>
    <n v="99"/>
  </r>
  <r>
    <s v="Brewer9"/>
    <x v="1"/>
    <x v="1"/>
    <s v="U Mainstream"/>
    <s v="CAN"/>
    <m/>
    <s v="500 ml"/>
    <n v="2017"/>
    <s v="Oct"/>
    <n v="7.18"/>
    <x v="220"/>
    <n v="90"/>
  </r>
  <r>
    <s v="Brewer9"/>
    <x v="1"/>
    <x v="1"/>
    <s v="U Mainstream"/>
    <s v="CAN"/>
    <m/>
    <s v="500 ml"/>
    <n v="2017"/>
    <s v="Sep"/>
    <n v="7.18"/>
    <x v="220"/>
    <n v="60"/>
  </r>
  <r>
    <s v="Brewer9"/>
    <x v="1"/>
    <x v="1"/>
    <s v="U Mainstream"/>
    <s v="CAN"/>
    <m/>
    <s v="500 ml"/>
    <n v="2018"/>
    <s v="Apr"/>
    <n v="7.18"/>
    <x v="220"/>
    <n v="314.10000000000002"/>
  </r>
  <r>
    <s v="Brewer9"/>
    <x v="1"/>
    <x v="1"/>
    <s v="U Mainstream"/>
    <s v="CAN"/>
    <m/>
    <s v="500 ml"/>
    <n v="2018"/>
    <s v="Aug"/>
    <n v="7.81"/>
    <x v="221"/>
    <n v="265.02"/>
  </r>
  <r>
    <s v="Brewer9"/>
    <x v="1"/>
    <x v="1"/>
    <s v="U Mainstream"/>
    <s v="CAN"/>
    <m/>
    <s v="500 ml"/>
    <n v="2018"/>
    <s v="Dec"/>
    <n v="7.81"/>
    <x v="221"/>
    <n v="61.96"/>
  </r>
  <r>
    <s v="Brewer9"/>
    <x v="1"/>
    <x v="1"/>
    <s v="U Mainstream"/>
    <s v="CAN"/>
    <m/>
    <s v="500 ml"/>
    <n v="2018"/>
    <s v="Feb"/>
    <n v="7.18"/>
    <x v="220"/>
    <n v="24"/>
  </r>
  <r>
    <s v="Brewer9"/>
    <x v="1"/>
    <x v="1"/>
    <s v="U Mainstream"/>
    <s v="CAN"/>
    <m/>
    <s v="500 ml"/>
    <n v="2018"/>
    <s v="Jan"/>
    <n v="7.18"/>
    <x v="220"/>
    <n v="30.9"/>
  </r>
  <r>
    <s v="Brewer9"/>
    <x v="1"/>
    <x v="1"/>
    <s v="U Mainstream"/>
    <s v="CAN"/>
    <m/>
    <s v="500 ml"/>
    <n v="2018"/>
    <s v="Jul"/>
    <n v="7.81"/>
    <x v="221"/>
    <n v="120"/>
  </r>
  <r>
    <s v="Brewer9"/>
    <x v="1"/>
    <x v="1"/>
    <s v="U Mainstream"/>
    <s v="CAN"/>
    <m/>
    <s v="500 ml"/>
    <n v="2018"/>
    <s v="Jun"/>
    <n v="7.18"/>
    <x v="220"/>
    <n v="109.02"/>
  </r>
  <r>
    <s v="Brewer9"/>
    <x v="1"/>
    <x v="1"/>
    <s v="U Mainstream"/>
    <s v="CAN"/>
    <m/>
    <s v="500 ml"/>
    <n v="2018"/>
    <s v="Mar"/>
    <n v="7.18"/>
    <x v="220"/>
    <n v="135.47999999999999"/>
  </r>
  <r>
    <s v="Brewer9"/>
    <x v="1"/>
    <x v="1"/>
    <s v="U Mainstream"/>
    <s v="CAN"/>
    <m/>
    <s v="500 ml"/>
    <n v="2018"/>
    <s v="May"/>
    <n v="7.18"/>
    <x v="220"/>
    <n v="295.8"/>
  </r>
  <r>
    <s v="Brewer9"/>
    <x v="1"/>
    <x v="1"/>
    <s v="U Mainstream"/>
    <s v="CAN"/>
    <m/>
    <s v="500 ml"/>
    <n v="2018"/>
    <s v="Nov"/>
    <n v="7.81"/>
    <x v="221"/>
    <n v="108"/>
  </r>
  <r>
    <s v="Brewer9"/>
    <x v="1"/>
    <x v="1"/>
    <s v="U Mainstream"/>
    <s v="CAN"/>
    <m/>
    <s v="500 ml"/>
    <n v="2018"/>
    <s v="Oct"/>
    <n v="7.81"/>
    <x v="221"/>
    <n v="124.99"/>
  </r>
  <r>
    <s v="Brewer9"/>
    <x v="1"/>
    <x v="1"/>
    <s v="U Mainstream"/>
    <s v="CAN"/>
    <m/>
    <s v="500 ml"/>
    <n v="2018"/>
    <s v="Sep"/>
    <n v="7.81"/>
    <x v="221"/>
    <n v="265.02999999999997"/>
  </r>
  <r>
    <s v="Brewer9"/>
    <x v="1"/>
    <x v="1"/>
    <s v="U Mainstream"/>
    <s v="CAN"/>
    <m/>
    <s v="500 ml"/>
    <n v="2019"/>
    <s v="Apr"/>
    <n v="7.81"/>
    <x v="221"/>
    <n v="125"/>
  </r>
  <r>
    <s v="Brewer9"/>
    <x v="1"/>
    <x v="1"/>
    <s v="U Mainstream"/>
    <s v="CAN"/>
    <m/>
    <s v="500 ml"/>
    <n v="2019"/>
    <s v="Aug"/>
    <n v="8.43"/>
    <x v="222"/>
    <n v="0"/>
  </r>
  <r>
    <s v="Brewer9"/>
    <x v="1"/>
    <x v="1"/>
    <s v="U Mainstream"/>
    <s v="CAN"/>
    <m/>
    <s v="500 ml"/>
    <n v="2019"/>
    <s v="Feb"/>
    <n v="7.81"/>
    <x v="221"/>
    <n v="24"/>
  </r>
  <r>
    <s v="Brewer9"/>
    <x v="1"/>
    <x v="1"/>
    <s v="U Mainstream"/>
    <s v="CAN"/>
    <m/>
    <s v="500 ml"/>
    <n v="2019"/>
    <s v="Jan"/>
    <n v="7.81"/>
    <x v="221"/>
    <n v="31.03"/>
  </r>
  <r>
    <s v="Brewer9"/>
    <x v="1"/>
    <x v="1"/>
    <s v="U Mainstream"/>
    <s v="CAN"/>
    <m/>
    <s v="500 ml"/>
    <n v="2019"/>
    <s v="Jul"/>
    <n v="8.43"/>
    <x v="222"/>
    <n v="100.02"/>
  </r>
  <r>
    <s v="Brewer9"/>
    <x v="1"/>
    <x v="1"/>
    <s v="U Mainstream"/>
    <s v="CAN"/>
    <m/>
    <s v="500 ml"/>
    <n v="2019"/>
    <s v="Jun"/>
    <n v="7.81"/>
    <x v="221"/>
    <n v="175.98"/>
  </r>
  <r>
    <s v="Brewer9"/>
    <x v="1"/>
    <x v="1"/>
    <s v="U Mainstream"/>
    <s v="CAN"/>
    <m/>
    <s v="500 ml"/>
    <n v="2019"/>
    <s v="Mar"/>
    <n v="7.81"/>
    <x v="221"/>
    <n v="24"/>
  </r>
  <r>
    <s v="Brewer9"/>
    <x v="1"/>
    <x v="1"/>
    <s v="U Mainstream"/>
    <s v="CAN"/>
    <m/>
    <s v="500 ml"/>
    <n v="2019"/>
    <s v="May"/>
    <n v="7.81"/>
    <x v="221"/>
    <n v="172.02"/>
  </r>
  <r>
    <s v="Brewer8"/>
    <x v="1"/>
    <x v="1"/>
    <s v="U Mainstream"/>
    <s v="Bottle"/>
    <m/>
    <s v="650 ml"/>
    <n v="2017"/>
    <s v="Apr"/>
    <n v="13.92"/>
    <x v="266"/>
    <n v="77.999999999999901"/>
  </r>
  <r>
    <s v="Brewer8"/>
    <x v="1"/>
    <x v="1"/>
    <s v="U Mainstream"/>
    <s v="Bottle"/>
    <m/>
    <s v="650 ml"/>
    <n v="2017"/>
    <s v="Aug"/>
    <n v="17.170000000000002"/>
    <x v="267"/>
    <n v="473.46"/>
  </r>
  <r>
    <s v="Brewer8"/>
    <x v="1"/>
    <x v="1"/>
    <s v="U Mainstream"/>
    <s v="Bottle"/>
    <m/>
    <s v="650 ml"/>
    <n v="2017"/>
    <s v="Dec"/>
    <n v="17.170000000000002"/>
    <x v="267"/>
    <n v="70.2"/>
  </r>
  <r>
    <s v="Brewer8"/>
    <x v="1"/>
    <x v="1"/>
    <s v="U Mainstream"/>
    <s v="Bottle"/>
    <m/>
    <s v="650 ml"/>
    <n v="2017"/>
    <s v="Jul"/>
    <n v="17.170000000000002"/>
    <x v="267"/>
    <n v="730.08"/>
  </r>
  <r>
    <s v="Brewer8"/>
    <x v="1"/>
    <x v="1"/>
    <s v="U Mainstream"/>
    <s v="Bottle"/>
    <m/>
    <s v="650 ml"/>
    <n v="2017"/>
    <s v="Jun"/>
    <n v="13.92"/>
    <x v="266"/>
    <n v="764.4"/>
  </r>
  <r>
    <s v="Brewer8"/>
    <x v="1"/>
    <x v="1"/>
    <s v="U Mainstream"/>
    <s v="Bottle"/>
    <m/>
    <s v="650 ml"/>
    <n v="2017"/>
    <s v="May"/>
    <n v="13.92"/>
    <x v="266"/>
    <n v="624"/>
  </r>
  <r>
    <s v="Brewer8"/>
    <x v="1"/>
    <x v="1"/>
    <s v="U Mainstream"/>
    <s v="Bottle"/>
    <m/>
    <s v="650 ml"/>
    <n v="2017"/>
    <s v="Nov"/>
    <n v="17.170000000000002"/>
    <x v="267"/>
    <n v="481.26"/>
  </r>
  <r>
    <s v="Brewer8"/>
    <x v="1"/>
    <x v="1"/>
    <s v="U Mainstream"/>
    <s v="Bottle"/>
    <m/>
    <s v="650 ml"/>
    <n v="2017"/>
    <s v="Oct"/>
    <n v="17.170000000000002"/>
    <x v="267"/>
    <n v="132.6"/>
  </r>
  <r>
    <s v="Brewer8"/>
    <x v="1"/>
    <x v="1"/>
    <s v="U Mainstream"/>
    <s v="Bottle"/>
    <m/>
    <s v="650 ml"/>
    <n v="2017"/>
    <s v="Sep"/>
    <n v="17.170000000000002"/>
    <x v="267"/>
    <n v="707.06999999999903"/>
  </r>
  <r>
    <s v="Brewer8"/>
    <x v="1"/>
    <x v="1"/>
    <s v="U Mainstream"/>
    <s v="Bottle"/>
    <m/>
    <s v="650 ml"/>
    <n v="2018"/>
    <s v="Apr"/>
    <n v="17.170000000000002"/>
    <x v="267"/>
    <n v="174.72"/>
  </r>
  <r>
    <s v="Brewer8"/>
    <x v="1"/>
    <x v="1"/>
    <s v="U Mainstream"/>
    <s v="Bottle"/>
    <m/>
    <s v="650 ml"/>
    <n v="2018"/>
    <s v="Aug"/>
    <n v="13.65"/>
    <x v="268"/>
    <n v="1443.16"/>
  </r>
  <r>
    <s v="Brewer8"/>
    <x v="1"/>
    <x v="1"/>
    <s v="U Mainstream"/>
    <s v="Bottle"/>
    <m/>
    <s v="650 ml"/>
    <n v="2018"/>
    <s v="Dec"/>
    <n v="13.65"/>
    <x v="268"/>
    <n v="15.99"/>
  </r>
  <r>
    <s v="Brewer8"/>
    <x v="1"/>
    <x v="1"/>
    <s v="U Mainstream"/>
    <s v="Bottle"/>
    <m/>
    <s v="650 ml"/>
    <n v="2018"/>
    <s v="Feb"/>
    <n v="17.170000000000002"/>
    <x v="267"/>
    <n v="58.11"/>
  </r>
  <r>
    <s v="Brewer8"/>
    <x v="1"/>
    <x v="1"/>
    <s v="U Mainstream"/>
    <s v="Bottle"/>
    <m/>
    <s v="650 ml"/>
    <n v="2018"/>
    <s v="Jan"/>
    <n v="17.170000000000002"/>
    <x v="267"/>
    <n v="128.69999999999999"/>
  </r>
  <r>
    <s v="Brewer8"/>
    <x v="1"/>
    <x v="1"/>
    <s v="U Mainstream"/>
    <s v="Bottle"/>
    <m/>
    <s v="650 ml"/>
    <n v="2018"/>
    <s v="Jul"/>
    <n v="13.65"/>
    <x v="268"/>
    <n v="772.979999999999"/>
  </r>
  <r>
    <s v="Brewer8"/>
    <x v="1"/>
    <x v="1"/>
    <s v="U Mainstream"/>
    <s v="Bottle"/>
    <m/>
    <s v="650 ml"/>
    <n v="2018"/>
    <s v="Jun"/>
    <n v="17.170000000000002"/>
    <x v="267"/>
    <n v="374.4"/>
  </r>
  <r>
    <s v="Brewer8"/>
    <x v="1"/>
    <x v="1"/>
    <s v="U Mainstream"/>
    <s v="Bottle"/>
    <m/>
    <s v="650 ml"/>
    <n v="2018"/>
    <s v="Mar"/>
    <n v="17.170000000000002"/>
    <x v="267"/>
    <n v="106.079999999999"/>
  </r>
  <r>
    <s v="Brewer8"/>
    <x v="1"/>
    <x v="1"/>
    <s v="U Mainstream"/>
    <s v="Bottle"/>
    <m/>
    <s v="650 ml"/>
    <n v="2018"/>
    <s v="May"/>
    <n v="17.170000000000002"/>
    <x v="267"/>
    <n v="35.1"/>
  </r>
  <r>
    <s v="Brewer8"/>
    <x v="1"/>
    <x v="1"/>
    <s v="U Mainstream"/>
    <s v="Bottle"/>
    <m/>
    <s v="650 ml"/>
    <n v="2018"/>
    <s v="Nov"/>
    <n v="13.65"/>
    <x v="268"/>
    <n v="39"/>
  </r>
  <r>
    <s v="Brewer8"/>
    <x v="1"/>
    <x v="1"/>
    <s v="U Mainstream"/>
    <s v="Bottle"/>
    <m/>
    <s v="650 ml"/>
    <n v="2018"/>
    <s v="Oct"/>
    <n v="13.65"/>
    <x v="268"/>
    <n v="223.07999999999899"/>
  </r>
  <r>
    <s v="Brewer8"/>
    <x v="1"/>
    <x v="1"/>
    <s v="U Mainstream"/>
    <s v="Bottle"/>
    <m/>
    <s v="650 ml"/>
    <n v="2018"/>
    <s v="Sep"/>
    <n v="13.65"/>
    <x v="268"/>
    <n v="411.44999999999902"/>
  </r>
  <r>
    <s v="Brewer8"/>
    <x v="1"/>
    <x v="1"/>
    <s v="U Mainstream"/>
    <s v="Bottle"/>
    <m/>
    <s v="650 ml"/>
    <n v="2019"/>
    <s v="Apr"/>
    <n v="13.65"/>
    <x v="268"/>
    <n v="175.5"/>
  </r>
  <r>
    <s v="Brewer8"/>
    <x v="1"/>
    <x v="1"/>
    <s v="U Mainstream"/>
    <s v="Bottle"/>
    <m/>
    <s v="650 ml"/>
    <n v="2019"/>
    <s v="Aug"/>
    <n v="14.38"/>
    <x v="269"/>
    <n v="0"/>
  </r>
  <r>
    <s v="Brewer8"/>
    <x v="1"/>
    <x v="1"/>
    <s v="U Mainstream"/>
    <s v="Bottle"/>
    <m/>
    <s v="650 ml"/>
    <n v="2019"/>
    <s v="Feb"/>
    <n v="13.65"/>
    <x v="268"/>
    <n v="44.849999999999902"/>
  </r>
  <r>
    <s v="Brewer8"/>
    <x v="1"/>
    <x v="1"/>
    <s v="U Mainstream"/>
    <s v="Bottle"/>
    <m/>
    <s v="650 ml"/>
    <n v="2019"/>
    <s v="Jan"/>
    <n v="13.65"/>
    <x v="268"/>
    <n v="39"/>
  </r>
  <r>
    <s v="Brewer8"/>
    <x v="1"/>
    <x v="1"/>
    <s v="U Mainstream"/>
    <s v="Bottle"/>
    <m/>
    <s v="650 ml"/>
    <n v="2019"/>
    <s v="Jul"/>
    <n v="14.38"/>
    <x v="269"/>
    <n v="123.24"/>
  </r>
  <r>
    <s v="Brewer8"/>
    <x v="1"/>
    <x v="1"/>
    <s v="U Mainstream"/>
    <s v="Bottle"/>
    <m/>
    <s v="650 ml"/>
    <n v="2019"/>
    <s v="Jun"/>
    <n v="13.65"/>
    <x v="268"/>
    <n v="146.25"/>
  </r>
  <r>
    <s v="Brewer8"/>
    <x v="1"/>
    <x v="1"/>
    <s v="U Mainstream"/>
    <s v="Bottle"/>
    <m/>
    <s v="650 ml"/>
    <n v="2019"/>
    <s v="Mar"/>
    <n v="13.65"/>
    <x v="268"/>
    <n v="10.92"/>
  </r>
  <r>
    <s v="Brewer8"/>
    <x v="1"/>
    <x v="1"/>
    <s v="U Mainstream"/>
    <s v="Bottle"/>
    <m/>
    <s v="650 ml"/>
    <n v="2019"/>
    <s v="May"/>
    <n v="13.65"/>
    <x v="268"/>
    <n v="166.14"/>
  </r>
  <r>
    <s v="Brewer8"/>
    <x v="1"/>
    <x v="1"/>
    <s v="U Mainstream"/>
    <s v="CAN"/>
    <m/>
    <s v="500 ml"/>
    <n v="2017"/>
    <s v="Aug"/>
    <n v="12.38"/>
    <x v="35"/>
    <n v="166.8"/>
  </r>
  <r>
    <s v="Brewer8"/>
    <x v="1"/>
    <x v="1"/>
    <s v="U Mainstream"/>
    <s v="CAN"/>
    <m/>
    <s v="500 ml"/>
    <n v="2017"/>
    <s v="Dec"/>
    <n v="12.38"/>
    <x v="35"/>
    <n v="42"/>
  </r>
  <r>
    <s v="Brewer8"/>
    <x v="1"/>
    <x v="1"/>
    <s v="U Mainstream"/>
    <s v="CAN"/>
    <m/>
    <s v="500 ml"/>
    <n v="2017"/>
    <s v="Jul"/>
    <n v="12.38"/>
    <x v="35"/>
    <n v="324.89999999999998"/>
  </r>
  <r>
    <s v="Brewer8"/>
    <x v="1"/>
    <x v="1"/>
    <s v="U Mainstream"/>
    <s v="CAN"/>
    <m/>
    <s v="500 ml"/>
    <n v="2017"/>
    <s v="Jun"/>
    <n v="9.7799999999999994"/>
    <x v="35"/>
    <n v="0"/>
  </r>
  <r>
    <s v="Brewer8"/>
    <x v="1"/>
    <x v="1"/>
    <s v="U Mainstream"/>
    <s v="CAN"/>
    <m/>
    <s v="500 ml"/>
    <n v="2017"/>
    <s v="May"/>
    <n v="9.7799999999999994"/>
    <x v="35"/>
    <n v="0"/>
  </r>
  <r>
    <s v="Brewer8"/>
    <x v="1"/>
    <x v="1"/>
    <s v="U Mainstream"/>
    <s v="CAN"/>
    <m/>
    <s v="500 ml"/>
    <n v="2017"/>
    <s v="Nov"/>
    <n v="12.38"/>
    <x v="35"/>
    <n v="108.3"/>
  </r>
  <r>
    <s v="Brewer8"/>
    <x v="1"/>
    <x v="1"/>
    <s v="U Mainstream"/>
    <s v="CAN"/>
    <m/>
    <s v="500 ml"/>
    <n v="2017"/>
    <s v="Oct"/>
    <n v="12.38"/>
    <x v="35"/>
    <n v="144"/>
  </r>
  <r>
    <s v="Brewer8"/>
    <x v="1"/>
    <x v="1"/>
    <s v="U Mainstream"/>
    <s v="CAN"/>
    <m/>
    <s v="500 ml"/>
    <n v="2017"/>
    <s v="Sep"/>
    <n v="12.38"/>
    <x v="35"/>
    <n v="91.8"/>
  </r>
  <r>
    <s v="Brewer8"/>
    <x v="1"/>
    <x v="1"/>
    <s v="U Mainstream"/>
    <s v="CAN"/>
    <m/>
    <s v="500 ml"/>
    <n v="2018"/>
    <s v="Apr"/>
    <n v="12.38"/>
    <x v="35"/>
    <n v="0"/>
  </r>
  <r>
    <s v="Brewer8"/>
    <x v="1"/>
    <x v="1"/>
    <s v="U Mainstream"/>
    <s v="CAN"/>
    <m/>
    <s v="500 ml"/>
    <n v="2018"/>
    <s v="Aug"/>
    <n v="8.89"/>
    <x v="270"/>
    <n v="100.8"/>
  </r>
  <r>
    <s v="Brewer8"/>
    <x v="1"/>
    <x v="1"/>
    <s v="U Mainstream"/>
    <s v="CAN"/>
    <m/>
    <s v="500 ml"/>
    <n v="2018"/>
    <s v="Dec"/>
    <n v="8.89"/>
    <x v="270"/>
    <n v="15.91"/>
  </r>
  <r>
    <s v="Brewer8"/>
    <x v="1"/>
    <x v="1"/>
    <s v="U Mainstream"/>
    <s v="CAN"/>
    <m/>
    <s v="500 ml"/>
    <n v="2018"/>
    <s v="Feb"/>
    <n v="12.38"/>
    <x v="35"/>
    <n v="29.1"/>
  </r>
  <r>
    <s v="Brewer8"/>
    <x v="1"/>
    <x v="1"/>
    <s v="U Mainstream"/>
    <s v="CAN"/>
    <m/>
    <s v="500 ml"/>
    <n v="2018"/>
    <s v="Jan"/>
    <n v="12.38"/>
    <x v="35"/>
    <n v="58.8"/>
  </r>
  <r>
    <s v="Brewer8"/>
    <x v="1"/>
    <x v="1"/>
    <s v="U Mainstream"/>
    <s v="CAN"/>
    <m/>
    <s v="500 ml"/>
    <n v="2018"/>
    <s v="Jul"/>
    <n v="8.89"/>
    <x v="270"/>
    <n v="100.2"/>
  </r>
  <r>
    <s v="Brewer8"/>
    <x v="1"/>
    <x v="1"/>
    <s v="U Mainstream"/>
    <s v="CAN"/>
    <m/>
    <s v="500 ml"/>
    <n v="2018"/>
    <s v="Jun"/>
    <n v="12.38"/>
    <x v="35"/>
    <n v="63"/>
  </r>
  <r>
    <s v="Brewer8"/>
    <x v="1"/>
    <x v="1"/>
    <s v="U Mainstream"/>
    <s v="CAN"/>
    <m/>
    <s v="500 ml"/>
    <n v="2018"/>
    <s v="Mar"/>
    <n v="12.38"/>
    <x v="35"/>
    <n v="657.3"/>
  </r>
  <r>
    <s v="Brewer8"/>
    <x v="1"/>
    <x v="1"/>
    <s v="U Mainstream"/>
    <s v="CAN"/>
    <m/>
    <s v="500 ml"/>
    <n v="2018"/>
    <s v="May"/>
    <n v="12.38"/>
    <x v="35"/>
    <n v="65.7"/>
  </r>
  <r>
    <s v="Brewer8"/>
    <x v="1"/>
    <x v="1"/>
    <s v="U Mainstream"/>
    <s v="CAN"/>
    <m/>
    <s v="500 ml"/>
    <n v="2018"/>
    <s v="Nov"/>
    <n v="8.89"/>
    <x v="270"/>
    <n v="0"/>
  </r>
  <r>
    <s v="Brewer8"/>
    <x v="1"/>
    <x v="1"/>
    <s v="U Mainstream"/>
    <s v="CAN"/>
    <m/>
    <s v="500 ml"/>
    <n v="2018"/>
    <s v="Oct"/>
    <n v="8.89"/>
    <x v="270"/>
    <n v="33.6"/>
  </r>
  <r>
    <s v="Brewer8"/>
    <x v="1"/>
    <x v="1"/>
    <s v="U Mainstream"/>
    <s v="CAN"/>
    <m/>
    <s v="500 ml"/>
    <n v="2018"/>
    <s v="Sep"/>
    <n v="8.89"/>
    <x v="270"/>
    <n v="40.51"/>
  </r>
  <r>
    <s v="Brewer8"/>
    <x v="1"/>
    <x v="1"/>
    <s v="U Mainstream"/>
    <s v="CAN"/>
    <m/>
    <s v="500 ml"/>
    <n v="2019"/>
    <s v="Apr"/>
    <n v="8.89"/>
    <x v="270"/>
    <n v="6"/>
  </r>
  <r>
    <s v="Brewer8"/>
    <x v="1"/>
    <x v="1"/>
    <s v="U Mainstream"/>
    <s v="CAN"/>
    <m/>
    <s v="500 ml"/>
    <n v="2019"/>
    <s v="Aug"/>
    <n v="9.1999999999999993"/>
    <x v="271"/>
    <n v="0"/>
  </r>
  <r>
    <s v="Brewer8"/>
    <x v="1"/>
    <x v="1"/>
    <s v="U Mainstream"/>
    <s v="CAN"/>
    <m/>
    <s v="500 ml"/>
    <n v="2019"/>
    <s v="Feb"/>
    <n v="8.89"/>
    <x v="270"/>
    <n v="17.989999999999998"/>
  </r>
  <r>
    <s v="Brewer8"/>
    <x v="1"/>
    <x v="1"/>
    <s v="U Mainstream"/>
    <s v="CAN"/>
    <m/>
    <s v="500 ml"/>
    <n v="2019"/>
    <s v="Jan"/>
    <n v="8.89"/>
    <x v="270"/>
    <n v="10.49"/>
  </r>
  <r>
    <s v="Brewer8"/>
    <x v="1"/>
    <x v="1"/>
    <s v="U Mainstream"/>
    <s v="CAN"/>
    <m/>
    <s v="500 ml"/>
    <n v="2019"/>
    <s v="Jul"/>
    <n v="9.1999999999999993"/>
    <x v="271"/>
    <n v="34.5"/>
  </r>
  <r>
    <s v="Brewer8"/>
    <x v="1"/>
    <x v="1"/>
    <s v="U Mainstream"/>
    <s v="CAN"/>
    <m/>
    <s v="500 ml"/>
    <n v="2019"/>
    <s v="Jun"/>
    <n v="8.89"/>
    <x v="270"/>
    <n v="2.7"/>
  </r>
  <r>
    <s v="Brewer8"/>
    <x v="1"/>
    <x v="1"/>
    <s v="U Mainstream"/>
    <s v="CAN"/>
    <m/>
    <s v="500 ml"/>
    <n v="2019"/>
    <s v="Mar"/>
    <n v="8.89"/>
    <x v="270"/>
    <n v="3"/>
  </r>
  <r>
    <s v="Brewer8"/>
    <x v="1"/>
    <x v="1"/>
    <s v="U Mainstream"/>
    <s v="CAN"/>
    <m/>
    <s v="500 ml"/>
    <n v="2019"/>
    <s v="May"/>
    <n v="8.89"/>
    <x v="270"/>
    <n v="18"/>
  </r>
  <r>
    <s v="Brewer8"/>
    <x v="1"/>
    <x v="3"/>
    <s v="U Mainstream"/>
    <s v="Bottle"/>
    <m/>
    <s v="650 ml"/>
    <n v="2017"/>
    <s v="Dec"/>
    <n v="13.57"/>
    <x v="251"/>
    <n v="0"/>
  </r>
  <r>
    <s v="Brewer8"/>
    <x v="1"/>
    <x v="3"/>
    <s v="U Mainstream"/>
    <s v="Bottle"/>
    <m/>
    <s v="650 ml"/>
    <n v="2017"/>
    <s v="Nov"/>
    <n v="13.57"/>
    <x v="251"/>
    <n v="768.3"/>
  </r>
  <r>
    <s v="Brewer8"/>
    <x v="1"/>
    <x v="3"/>
    <s v="U Mainstream"/>
    <s v="Bottle"/>
    <m/>
    <s v="650 ml"/>
    <n v="2018"/>
    <s v="Apr"/>
    <n v="13.57"/>
    <x v="251"/>
    <n v="1322.1"/>
  </r>
  <r>
    <s v="Brewer8"/>
    <x v="1"/>
    <x v="3"/>
    <s v="U Mainstream"/>
    <s v="Bottle"/>
    <m/>
    <s v="650 ml"/>
    <n v="2018"/>
    <s v="Aug"/>
    <n v="13.65"/>
    <x v="261"/>
    <n v="438.36"/>
  </r>
  <r>
    <s v="Brewer8"/>
    <x v="1"/>
    <x v="3"/>
    <s v="U Mainstream"/>
    <s v="Bottle"/>
    <m/>
    <s v="650 ml"/>
    <n v="2018"/>
    <s v="Dec"/>
    <n v="13.65"/>
    <x v="261"/>
    <n v="152.1"/>
  </r>
  <r>
    <s v="Brewer8"/>
    <x v="1"/>
    <x v="3"/>
    <s v="U Mainstream"/>
    <s v="Bottle"/>
    <m/>
    <s v="650 ml"/>
    <n v="2018"/>
    <s v="Feb"/>
    <n v="13.57"/>
    <x v="251"/>
    <n v="418.47"/>
  </r>
  <r>
    <s v="Brewer8"/>
    <x v="1"/>
    <x v="3"/>
    <s v="U Mainstream"/>
    <s v="Bottle"/>
    <m/>
    <s v="650 ml"/>
    <n v="2018"/>
    <s v="Jan"/>
    <n v="13.57"/>
    <x v="251"/>
    <n v="516.75"/>
  </r>
  <r>
    <s v="Brewer8"/>
    <x v="1"/>
    <x v="3"/>
    <s v="U Mainstream"/>
    <s v="Bottle"/>
    <m/>
    <s v="650 ml"/>
    <n v="2018"/>
    <s v="Jul"/>
    <n v="13.65"/>
    <x v="261"/>
    <n v="251.55"/>
  </r>
  <r>
    <s v="Brewer8"/>
    <x v="1"/>
    <x v="3"/>
    <s v="U Mainstream"/>
    <s v="Bottle"/>
    <m/>
    <s v="650 ml"/>
    <n v="2018"/>
    <s v="Jun"/>
    <n v="13.57"/>
    <x v="251"/>
    <n v="1944.15"/>
  </r>
  <r>
    <s v="Brewer8"/>
    <x v="1"/>
    <x v="3"/>
    <s v="U Mainstream"/>
    <s v="Bottle"/>
    <m/>
    <s v="650 ml"/>
    <n v="2018"/>
    <s v="Mar"/>
    <n v="13.57"/>
    <x v="251"/>
    <n v="819"/>
  </r>
  <r>
    <s v="Brewer8"/>
    <x v="1"/>
    <x v="3"/>
    <s v="U Mainstream"/>
    <s v="Bottle"/>
    <m/>
    <s v="650 ml"/>
    <n v="2018"/>
    <s v="May"/>
    <n v="13.57"/>
    <x v="251"/>
    <n v="1029.5999999999999"/>
  </r>
  <r>
    <s v="Brewer8"/>
    <x v="1"/>
    <x v="3"/>
    <s v="U Mainstream"/>
    <s v="Bottle"/>
    <m/>
    <s v="650 ml"/>
    <n v="2018"/>
    <s v="Nov"/>
    <n v="13.65"/>
    <x v="261"/>
    <n v="183.29"/>
  </r>
  <r>
    <s v="Brewer8"/>
    <x v="1"/>
    <x v="3"/>
    <s v="U Mainstream"/>
    <s v="Bottle"/>
    <m/>
    <s v="650 ml"/>
    <n v="2018"/>
    <s v="Oct"/>
    <n v="13.65"/>
    <x v="261"/>
    <n v="832.66"/>
  </r>
  <r>
    <s v="Brewer8"/>
    <x v="1"/>
    <x v="3"/>
    <s v="U Mainstream"/>
    <s v="Bottle"/>
    <m/>
    <s v="650 ml"/>
    <n v="2018"/>
    <s v="Sep"/>
    <n v="13.65"/>
    <x v="261"/>
    <n v="436.03"/>
  </r>
  <r>
    <s v="Brewer8"/>
    <x v="1"/>
    <x v="3"/>
    <s v="U Mainstream"/>
    <s v="Bottle"/>
    <m/>
    <s v="650 ml"/>
    <n v="2019"/>
    <s v="Apr"/>
    <n v="13.65"/>
    <x v="261"/>
    <n v="117"/>
  </r>
  <r>
    <s v="Brewer8"/>
    <x v="1"/>
    <x v="3"/>
    <s v="U Mainstream"/>
    <s v="Bottle"/>
    <m/>
    <s v="650 ml"/>
    <n v="2019"/>
    <s v="Aug"/>
    <n v="14.38"/>
    <x v="272"/>
    <n v="0"/>
  </r>
  <r>
    <s v="Brewer8"/>
    <x v="1"/>
    <x v="3"/>
    <s v="U Mainstream"/>
    <s v="Bottle"/>
    <m/>
    <s v="650 ml"/>
    <n v="2019"/>
    <s v="Feb"/>
    <n v="13.65"/>
    <x v="261"/>
    <n v="235.93"/>
  </r>
  <r>
    <s v="Brewer8"/>
    <x v="1"/>
    <x v="3"/>
    <s v="U Mainstream"/>
    <s v="Bottle"/>
    <m/>
    <s v="650 ml"/>
    <n v="2019"/>
    <s v="Jan"/>
    <n v="13.65"/>
    <x v="261"/>
    <n v="141.57"/>
  </r>
  <r>
    <s v="Brewer8"/>
    <x v="1"/>
    <x v="3"/>
    <s v="U Mainstream"/>
    <s v="Bottle"/>
    <m/>
    <s v="650 ml"/>
    <n v="2019"/>
    <s v="Jul"/>
    <n v="14.38"/>
    <x v="272"/>
    <n v="234"/>
  </r>
  <r>
    <s v="Brewer8"/>
    <x v="1"/>
    <x v="3"/>
    <s v="U Mainstream"/>
    <s v="Bottle"/>
    <m/>
    <s v="650 ml"/>
    <n v="2019"/>
    <s v="Jun"/>
    <n v="13.65"/>
    <x v="261"/>
    <n v="225.81"/>
  </r>
  <r>
    <s v="Brewer8"/>
    <x v="1"/>
    <x v="3"/>
    <s v="U Mainstream"/>
    <s v="Bottle"/>
    <m/>
    <s v="650 ml"/>
    <n v="2019"/>
    <s v="Mar"/>
    <n v="13.65"/>
    <x v="261"/>
    <n v="173.54999999999899"/>
  </r>
  <r>
    <s v="Brewer8"/>
    <x v="1"/>
    <x v="3"/>
    <s v="U Mainstream"/>
    <s v="Bottle"/>
    <m/>
    <s v="650 ml"/>
    <n v="2019"/>
    <s v="May"/>
    <n v="13.65"/>
    <x v="261"/>
    <n v="457.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7EE3B0-0E68-4666-8E3C-F842AF876723}" name="PivotTable1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G13" firstHeaderRow="1" firstDataRow="3" firstDataCol="1"/>
  <pivotFields count="12">
    <pivotField showAll="0"/>
    <pivotField axis="axisCol" showAll="0">
      <items count="3">
        <item x="0"/>
        <item x="1"/>
        <item t="default"/>
      </items>
    </pivotField>
    <pivotField axis="axisRow" showAll="0">
      <items count="10">
        <item x="1"/>
        <item x="2"/>
        <item x="3"/>
        <item x="0"/>
        <item x="4"/>
        <item x="8"/>
        <item x="5"/>
        <item x="6"/>
        <item x="7"/>
        <item t="default"/>
      </items>
    </pivotField>
    <pivotField showAll="0"/>
    <pivotField showAll="0"/>
    <pivotField showAll="0"/>
    <pivotField showAll="0"/>
    <pivotField showAll="0"/>
    <pivotField showAll="0"/>
    <pivotField showAll="0"/>
    <pivotField dataField="1" showAll="0">
      <items count="274">
        <item x="223"/>
        <item x="224"/>
        <item x="225"/>
        <item x="142"/>
        <item x="143"/>
        <item x="180"/>
        <item x="4"/>
        <item x="226"/>
        <item x="65"/>
        <item x="74"/>
        <item x="181"/>
        <item x="67"/>
        <item x="82"/>
        <item x="90"/>
        <item x="40"/>
        <item x="42"/>
        <item x="112"/>
        <item x="5"/>
        <item x="11"/>
        <item x="173"/>
        <item x="66"/>
        <item x="83"/>
        <item x="114"/>
        <item x="57"/>
        <item x="245"/>
        <item x="244"/>
        <item x="145"/>
        <item x="121"/>
        <item x="49"/>
        <item x="76"/>
        <item x="51"/>
        <item x="75"/>
        <item x="84"/>
        <item x="7"/>
        <item x="41"/>
        <item x="43"/>
        <item x="6"/>
        <item x="109"/>
        <item x="91"/>
        <item x="182"/>
        <item x="18"/>
        <item x="113"/>
        <item x="115"/>
        <item x="94"/>
        <item x="186"/>
        <item x="58"/>
        <item x="96"/>
        <item x="59"/>
        <item x="175"/>
        <item x="144"/>
        <item x="8"/>
        <item x="52"/>
        <item x="77"/>
        <item x="130"/>
        <item x="44"/>
        <item x="122"/>
        <item x="50"/>
        <item x="189"/>
        <item x="12"/>
        <item x="116"/>
        <item x="183"/>
        <item x="150"/>
        <item x="70"/>
        <item x="1"/>
        <item x="228"/>
        <item x="14"/>
        <item x="174"/>
        <item x="164"/>
        <item x="60"/>
        <item x="146"/>
        <item x="247"/>
        <item x="166"/>
        <item x="29"/>
        <item x="13"/>
        <item x="95"/>
        <item x="179"/>
        <item x="19"/>
        <item x="188"/>
        <item x="53"/>
        <item x="45"/>
        <item x="206"/>
        <item x="78"/>
        <item x="71"/>
        <item x="97"/>
        <item x="176"/>
        <item x="21"/>
        <item x="61"/>
        <item x="0"/>
        <item x="227"/>
        <item x="147"/>
        <item x="190"/>
        <item x="123"/>
        <item x="246"/>
        <item x="25"/>
        <item x="102"/>
        <item x="54"/>
        <item x="197"/>
        <item x="254"/>
        <item x="165"/>
        <item x="46"/>
        <item x="191"/>
        <item x="79"/>
        <item x="259"/>
        <item x="72"/>
        <item x="98"/>
        <item x="184"/>
        <item x="15"/>
        <item x="117"/>
        <item x="131"/>
        <item x="124"/>
        <item x="62"/>
        <item x="26"/>
        <item x="133"/>
        <item x="30"/>
        <item x="168"/>
        <item x="148"/>
        <item x="199"/>
        <item x="92"/>
        <item x="103"/>
        <item x="93"/>
        <item x="73"/>
        <item x="125"/>
        <item x="134"/>
        <item x="85"/>
        <item x="192"/>
        <item x="177"/>
        <item x="218"/>
        <item x="151"/>
        <item x="187"/>
        <item x="31"/>
        <item x="149"/>
        <item x="248"/>
        <item x="185"/>
        <item x="196"/>
        <item x="110"/>
        <item x="86"/>
        <item x="203"/>
        <item x="153"/>
        <item x="167"/>
        <item x="105"/>
        <item x="126"/>
        <item x="169"/>
        <item x="193"/>
        <item x="232"/>
        <item x="178"/>
        <item x="35"/>
        <item x="132"/>
        <item x="139"/>
        <item x="202"/>
        <item x="55"/>
        <item x="249"/>
        <item x="99"/>
        <item x="255"/>
        <item x="20"/>
        <item x="119"/>
        <item x="234"/>
        <item x="233"/>
        <item x="152"/>
        <item x="9"/>
        <item x="170"/>
        <item x="135"/>
        <item x="68"/>
        <item x="100"/>
        <item x="47"/>
        <item x="2"/>
        <item x="158"/>
        <item x="219"/>
        <item x="38"/>
        <item x="32"/>
        <item x="80"/>
        <item x="154"/>
        <item x="106"/>
        <item x="63"/>
        <item x="118"/>
        <item x="220"/>
        <item x="101"/>
        <item x="56"/>
        <item x="27"/>
        <item x="243"/>
        <item x="204"/>
        <item x="89"/>
        <item x="235"/>
        <item x="87"/>
        <item x="33"/>
        <item x="10"/>
        <item x="155"/>
        <item x="250"/>
        <item x="256"/>
        <item x="229"/>
        <item x="270"/>
        <item x="136"/>
        <item x="22"/>
        <item x="88"/>
        <item x="140"/>
        <item x="28"/>
        <item x="16"/>
        <item x="36"/>
        <item x="159"/>
        <item x="69"/>
        <item x="194"/>
        <item x="120"/>
        <item x="48"/>
        <item x="64"/>
        <item x="3"/>
        <item x="221"/>
        <item x="81"/>
        <item x="260"/>
        <item x="111"/>
        <item x="127"/>
        <item x="137"/>
        <item x="128"/>
        <item x="39"/>
        <item x="107"/>
        <item x="210"/>
        <item x="236"/>
        <item x="257"/>
        <item x="17"/>
        <item x="271"/>
        <item x="251"/>
        <item x="104"/>
        <item x="198"/>
        <item x="34"/>
        <item x="141"/>
        <item x="211"/>
        <item x="205"/>
        <item x="171"/>
        <item x="195"/>
        <item x="37"/>
        <item x="160"/>
        <item x="207"/>
        <item x="222"/>
        <item x="201"/>
        <item x="138"/>
        <item x="230"/>
        <item x="217"/>
        <item x="237"/>
        <item x="212"/>
        <item x="161"/>
        <item x="129"/>
        <item x="238"/>
        <item x="23"/>
        <item x="261"/>
        <item x="156"/>
        <item x="267"/>
        <item x="266"/>
        <item x="200"/>
        <item x="172"/>
        <item x="239"/>
        <item x="240"/>
        <item x="213"/>
        <item x="24"/>
        <item x="208"/>
        <item x="252"/>
        <item x="268"/>
        <item x="263"/>
        <item x="108"/>
        <item x="162"/>
        <item x="214"/>
        <item x="258"/>
        <item x="209"/>
        <item x="157"/>
        <item x="241"/>
        <item x="262"/>
        <item x="272"/>
        <item x="231"/>
        <item x="242"/>
        <item x="253"/>
        <item x="265"/>
        <item x="163"/>
        <item x="215"/>
        <item x="269"/>
        <item x="264"/>
        <item x="216"/>
        <item t="default"/>
      </items>
    </pivotField>
    <pivotField dataField="1" showAll="0"/>
  </pivotFields>
  <rowFields count="1">
    <field x="2"/>
  </rowFields>
  <rowItems count="10">
    <i>
      <x/>
    </i>
    <i>
      <x v="1"/>
    </i>
    <i>
      <x v="2"/>
    </i>
    <i>
      <x v="3"/>
    </i>
    <i>
      <x v="4"/>
    </i>
    <i>
      <x v="5"/>
    </i>
    <i>
      <x v="6"/>
    </i>
    <i>
      <x v="7"/>
    </i>
    <i>
      <x v="8"/>
    </i>
    <i t="grand">
      <x/>
    </i>
  </rowItems>
  <colFields count="2">
    <field x="1"/>
    <field x="-2"/>
  </colFields>
  <colItems count="6">
    <i>
      <x/>
      <x/>
    </i>
    <i r="1" i="1">
      <x v="1"/>
    </i>
    <i>
      <x v="1"/>
      <x/>
    </i>
    <i r="1" i="1">
      <x v="1"/>
    </i>
    <i t="grand">
      <x/>
    </i>
    <i t="grand" i="1">
      <x/>
    </i>
  </colItems>
  <dataFields count="2">
    <dataField name="Average of W/s Price (per carton)" fld="10" subtotal="average" baseField="2" baseItem="0"/>
    <dataField name="Sum of Volume Sales" fld="11" baseField="0" baseItem="0"/>
  </dataFields>
  <conditionalFormats count="2">
    <conditionalFormat priority="1">
      <pivotAreas count="2">
        <pivotArea type="data" collapsedLevelsAreSubtotals="1" fieldPosition="0">
          <references count="3">
            <reference field="4294967294" count="1" selected="0">
              <x v="0"/>
            </reference>
            <reference field="1" count="1" selected="0">
              <x v="1"/>
            </reference>
            <reference field="2" count="9">
              <x v="0"/>
              <x v="1"/>
              <x v="2"/>
              <x v="3"/>
              <x v="4"/>
              <x v="5"/>
              <x v="6"/>
              <x v="7"/>
              <x v="8"/>
            </reference>
          </references>
        </pivotArea>
        <pivotArea type="data" collapsedLevelsAreSubtotals="1" fieldPosition="0">
          <references count="3">
            <reference field="4294967294" count="1" selected="0">
              <x v="0"/>
            </reference>
            <reference field="1" count="1" selected="0">
              <x v="0"/>
            </reference>
            <reference field="2" count="9">
              <x v="0"/>
              <x v="1"/>
              <x v="2"/>
              <x v="3"/>
              <x v="4"/>
              <x v="5"/>
              <x v="6"/>
              <x v="7"/>
              <x v="8"/>
            </reference>
          </references>
        </pivotArea>
      </pivotAreas>
    </conditionalFormat>
    <conditionalFormat priority="2">
      <pivotAreas count="1">
        <pivotArea type="data" collapsedLevelsAreSubtotals="1" fieldPosition="0">
          <references count="1">
            <reference field="2" count="9">
              <x v="0"/>
              <x v="1"/>
              <x v="2"/>
              <x v="3"/>
              <x v="4"/>
              <x v="5"/>
              <x v="6"/>
              <x v="7"/>
              <x v="8"/>
            </reference>
          </references>
        </pivotArea>
      </pivotAreas>
    </conditionalFormat>
  </conditionalFormats>
  <chartFormats count="12">
    <chartFormat chart="0" format="5"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1" count="1" selected="0">
            <x v="1"/>
          </reference>
        </references>
      </pivotArea>
    </chartFormat>
    <chartFormat chart="3" format="9" series="1">
      <pivotArea type="data" outline="0" fieldPosition="0">
        <references count="2">
          <reference field="4294967294" count="1" selected="0">
            <x v="0"/>
          </reference>
          <reference field="1" count="1" selected="0">
            <x v="0"/>
          </reference>
        </references>
      </pivotArea>
    </chartFormat>
    <chartFormat chart="3" format="10" series="1">
      <pivotArea type="data" outline="0" fieldPosition="0">
        <references count="2">
          <reference field="4294967294" count="1" selected="0">
            <x v="0"/>
          </reference>
          <reference field="1" count="1" selected="0">
            <x v="1"/>
          </reference>
        </references>
      </pivotArea>
    </chartFormat>
    <chartFormat chart="4" format="11" series="1">
      <pivotArea type="data" outline="0" fieldPosition="0">
        <references count="2">
          <reference field="4294967294" count="1" selected="0">
            <x v="0"/>
          </reference>
          <reference field="1" count="1" selected="0">
            <x v="0"/>
          </reference>
        </references>
      </pivotArea>
    </chartFormat>
    <chartFormat chart="4" format="12" series="1">
      <pivotArea type="data" outline="0" fieldPosition="0">
        <references count="2">
          <reference field="4294967294" count="1" selected="0">
            <x v="0"/>
          </reference>
          <reference field="1" count="1" selected="0">
            <x v="1"/>
          </reference>
        </references>
      </pivotArea>
    </chartFormat>
    <chartFormat chart="4" format="13" series="1">
      <pivotArea type="data" outline="0" fieldPosition="0">
        <references count="2">
          <reference field="4294967294" count="1" selected="0">
            <x v="1"/>
          </reference>
          <reference field="1" count="1" selected="0">
            <x v="1"/>
          </reference>
        </references>
      </pivotArea>
    </chartFormat>
    <chartFormat chart="4" format="14" series="1">
      <pivotArea type="data" outline="0" fieldPosition="0">
        <references count="2">
          <reference field="4294967294" count="1" selected="0">
            <x v="1"/>
          </reference>
          <reference field="1" count="1" selected="0">
            <x v="0"/>
          </reference>
        </references>
      </pivotArea>
    </chartFormat>
    <chartFormat chart="3" format="11" series="1">
      <pivotArea type="data" outline="0" fieldPosition="0">
        <references count="2">
          <reference field="4294967294" count="1" selected="0">
            <x v="1"/>
          </reference>
          <reference field="1" count="1" selected="0">
            <x v="1"/>
          </reference>
        </references>
      </pivotArea>
    </chartFormat>
    <chartFormat chart="3" format="12" series="1">
      <pivotArea type="data" outline="0" fieldPosition="0">
        <references count="2">
          <reference field="4294967294" count="1" selected="0">
            <x v="1"/>
          </reference>
          <reference field="1" count="1" selected="0">
            <x v="0"/>
          </reference>
        </references>
      </pivotArea>
    </chartFormat>
    <chartFormat chart="0" format="9" series="1">
      <pivotArea type="data" outline="0" fieldPosition="0">
        <references count="2">
          <reference field="4294967294" count="1" selected="0">
            <x v="1"/>
          </reference>
          <reference field="1" count="1" selected="0">
            <x v="1"/>
          </reference>
        </references>
      </pivotArea>
    </chartFormat>
    <chartFormat chart="0" format="10" series="1">
      <pivotArea type="data" outline="0" fieldPosition="0">
        <references count="2">
          <reference field="4294967294" count="1" selected="0">
            <x v="1"/>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Competitor1" xr10:uid="{36705FCA-EDAD-425F-96A3-632B6E14E202}" sourceName="Company/Competitor">
  <data>
    <tabular pivotCacheId="64406727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Competitor 1" xr10:uid="{86C78DDE-2499-4C34-80F4-F1430E8E958F}" cache="Slicer_Company_Competitor1" caption="Company/Competito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11AC2-5FC5-401D-BF65-AF9EED5CEB91}">
  <sheetPr filterMode="1"/>
  <dimension ref="A1:L3096"/>
  <sheetViews>
    <sheetView tabSelected="1" topLeftCell="A57" workbookViewId="0">
      <selection activeCell="G1" sqref="G1"/>
    </sheetView>
  </sheetViews>
  <sheetFormatPr defaultRowHeight="14.5" x14ac:dyDescent="0.35"/>
  <cols>
    <col min="1" max="1" width="8.453125" bestFit="1" customWidth="1"/>
    <col min="2" max="2" width="20.54296875" bestFit="1" customWidth="1"/>
    <col min="3" max="3" width="7.54296875" bestFit="1" customWidth="1"/>
    <col min="4" max="4" width="13.453125" bestFit="1" customWidth="1"/>
    <col min="5" max="6" width="9.36328125" bestFit="1" customWidth="1"/>
    <col min="7" max="7" width="8.54296875" bestFit="1" customWidth="1"/>
    <col min="8" max="8" width="5" bestFit="1" customWidth="1"/>
    <col min="9" max="9" width="6.90625" bestFit="1" customWidth="1"/>
    <col min="10" max="10" width="12.453125" bestFit="1" customWidth="1"/>
    <col min="11" max="11" width="20.54296875" bestFit="1" customWidth="1"/>
    <col min="12" max="12" width="13.08984375" bestFit="1" customWidth="1"/>
  </cols>
  <sheetData>
    <row r="1" spans="1:12" x14ac:dyDescent="0.35">
      <c r="A1" s="2" t="s">
        <v>89</v>
      </c>
      <c r="B1" s="2" t="s">
        <v>88</v>
      </c>
      <c r="C1" s="2" t="s">
        <v>87</v>
      </c>
      <c r="D1" s="2" t="s">
        <v>86</v>
      </c>
      <c r="E1" s="2" t="s">
        <v>85</v>
      </c>
      <c r="F1" s="2" t="s">
        <v>0</v>
      </c>
      <c r="G1" s="2" t="s">
        <v>84</v>
      </c>
      <c r="H1" s="2" t="s">
        <v>83</v>
      </c>
      <c r="I1" s="2" t="s">
        <v>82</v>
      </c>
      <c r="J1" s="2" t="s">
        <v>81</v>
      </c>
      <c r="K1" s="2" t="s">
        <v>80</v>
      </c>
      <c r="L1" s="2" t="s">
        <v>79</v>
      </c>
    </row>
    <row r="2" spans="1:12" x14ac:dyDescent="0.35">
      <c r="A2" t="s">
        <v>64</v>
      </c>
      <c r="B2" t="s">
        <v>63</v>
      </c>
      <c r="C2" t="s">
        <v>59</v>
      </c>
      <c r="D2" t="s">
        <v>75</v>
      </c>
      <c r="E2" t="s">
        <v>39</v>
      </c>
      <c r="F2" t="s">
        <v>7</v>
      </c>
      <c r="G2" t="s">
        <v>38</v>
      </c>
      <c r="H2">
        <v>2017</v>
      </c>
      <c r="I2" t="s">
        <v>50</v>
      </c>
      <c r="J2">
        <v>5.2</v>
      </c>
      <c r="K2" s="13">
        <v>1960</v>
      </c>
      <c r="L2">
        <v>4480.8599999999997</v>
      </c>
    </row>
    <row r="3" spans="1:12" x14ac:dyDescent="0.35">
      <c r="A3" t="s">
        <v>64</v>
      </c>
      <c r="B3" t="s">
        <v>63</v>
      </c>
      <c r="C3" t="s">
        <v>59</v>
      </c>
      <c r="D3" t="s">
        <v>75</v>
      </c>
      <c r="E3" t="s">
        <v>39</v>
      </c>
      <c r="F3" t="s">
        <v>7</v>
      </c>
      <c r="G3" t="s">
        <v>38</v>
      </c>
      <c r="H3">
        <v>2017</v>
      </c>
      <c r="I3" t="s">
        <v>49</v>
      </c>
      <c r="J3">
        <v>5.2</v>
      </c>
      <c r="K3" s="13">
        <v>1825</v>
      </c>
      <c r="L3">
        <v>6518.7699999999904</v>
      </c>
    </row>
    <row r="4" spans="1:12" x14ac:dyDescent="0.35">
      <c r="A4" t="s">
        <v>64</v>
      </c>
      <c r="B4" t="s">
        <v>63</v>
      </c>
      <c r="C4" t="s">
        <v>59</v>
      </c>
      <c r="D4" t="s">
        <v>75</v>
      </c>
      <c r="E4" t="s">
        <v>39</v>
      </c>
      <c r="F4" t="s">
        <v>7</v>
      </c>
      <c r="G4" t="s">
        <v>38</v>
      </c>
      <c r="H4">
        <v>2017</v>
      </c>
      <c r="I4" t="s">
        <v>54</v>
      </c>
      <c r="J4">
        <v>5.2</v>
      </c>
      <c r="K4" s="13">
        <v>1825</v>
      </c>
      <c r="L4">
        <v>8784.75</v>
      </c>
    </row>
    <row r="5" spans="1:12" x14ac:dyDescent="0.35">
      <c r="A5" t="s">
        <v>64</v>
      </c>
      <c r="B5" t="s">
        <v>63</v>
      </c>
      <c r="C5" t="s">
        <v>59</v>
      </c>
      <c r="D5" t="s">
        <v>75</v>
      </c>
      <c r="E5" t="s">
        <v>39</v>
      </c>
      <c r="F5" t="s">
        <v>7</v>
      </c>
      <c r="G5" t="s">
        <v>38</v>
      </c>
      <c r="H5">
        <v>2017</v>
      </c>
      <c r="I5" t="s">
        <v>46</v>
      </c>
      <c r="J5">
        <v>5.2</v>
      </c>
      <c r="K5" s="13">
        <v>1825</v>
      </c>
      <c r="L5">
        <v>10894.42</v>
      </c>
    </row>
    <row r="6" spans="1:12" x14ac:dyDescent="0.35">
      <c r="A6" t="s">
        <v>64</v>
      </c>
      <c r="B6" t="s">
        <v>63</v>
      </c>
      <c r="C6" t="s">
        <v>59</v>
      </c>
      <c r="D6" t="s">
        <v>75</v>
      </c>
      <c r="E6" t="s">
        <v>39</v>
      </c>
      <c r="F6" t="s">
        <v>7</v>
      </c>
      <c r="G6" t="s">
        <v>38</v>
      </c>
      <c r="H6">
        <v>2017</v>
      </c>
      <c r="I6" t="s">
        <v>45</v>
      </c>
      <c r="J6">
        <v>5.2</v>
      </c>
      <c r="K6" s="13">
        <v>1825</v>
      </c>
      <c r="L6">
        <v>7090.98</v>
      </c>
    </row>
    <row r="7" spans="1:12" x14ac:dyDescent="0.35">
      <c r="A7" t="s">
        <v>64</v>
      </c>
      <c r="B7" t="s">
        <v>63</v>
      </c>
      <c r="C7" t="s">
        <v>59</v>
      </c>
      <c r="D7" t="s">
        <v>75</v>
      </c>
      <c r="E7" t="s">
        <v>39</v>
      </c>
      <c r="F7" t="s">
        <v>7</v>
      </c>
      <c r="G7" t="s">
        <v>38</v>
      </c>
      <c r="H7">
        <v>2017</v>
      </c>
      <c r="I7" t="s">
        <v>44</v>
      </c>
      <c r="J7">
        <v>5.2</v>
      </c>
      <c r="K7" s="13">
        <v>1960</v>
      </c>
      <c r="L7">
        <v>4005.2999999999902</v>
      </c>
    </row>
    <row r="8" spans="1:12" x14ac:dyDescent="0.35">
      <c r="A8" t="s">
        <v>64</v>
      </c>
      <c r="B8" t="s">
        <v>63</v>
      </c>
      <c r="C8" t="s">
        <v>59</v>
      </c>
      <c r="D8" t="s">
        <v>75</v>
      </c>
      <c r="E8" t="s">
        <v>39</v>
      </c>
      <c r="F8" t="s">
        <v>7</v>
      </c>
      <c r="G8" t="s">
        <v>38</v>
      </c>
      <c r="H8">
        <v>2017</v>
      </c>
      <c r="I8" t="s">
        <v>37</v>
      </c>
      <c r="J8">
        <v>5.2</v>
      </c>
      <c r="K8" s="13">
        <v>1960</v>
      </c>
      <c r="L8">
        <v>3780.9699999999898</v>
      </c>
    </row>
    <row r="9" spans="1:12" x14ac:dyDescent="0.35">
      <c r="A9" t="s">
        <v>64</v>
      </c>
      <c r="B9" t="s">
        <v>63</v>
      </c>
      <c r="C9" t="s">
        <v>59</v>
      </c>
      <c r="D9" t="s">
        <v>75</v>
      </c>
      <c r="E9" t="s">
        <v>39</v>
      </c>
      <c r="F9" t="s">
        <v>7</v>
      </c>
      <c r="G9" t="s">
        <v>38</v>
      </c>
      <c r="H9">
        <v>2017</v>
      </c>
      <c r="I9" t="s">
        <v>53</v>
      </c>
      <c r="J9">
        <v>5.2</v>
      </c>
      <c r="K9" s="13">
        <v>1825</v>
      </c>
      <c r="L9">
        <v>5465.46</v>
      </c>
    </row>
    <row r="10" spans="1:12" x14ac:dyDescent="0.35">
      <c r="A10" t="s">
        <v>64</v>
      </c>
      <c r="B10" t="s">
        <v>63</v>
      </c>
      <c r="C10" t="s">
        <v>59</v>
      </c>
      <c r="D10" t="s">
        <v>75</v>
      </c>
      <c r="E10" t="s">
        <v>39</v>
      </c>
      <c r="F10" t="s">
        <v>7</v>
      </c>
      <c r="G10" t="s">
        <v>38</v>
      </c>
      <c r="H10">
        <v>2017</v>
      </c>
      <c r="I10" t="s">
        <v>52</v>
      </c>
      <c r="J10">
        <v>5.2</v>
      </c>
      <c r="K10" s="13">
        <v>1825</v>
      </c>
      <c r="L10">
        <v>7799.3799999999901</v>
      </c>
    </row>
    <row r="11" spans="1:12" x14ac:dyDescent="0.35">
      <c r="A11" t="s">
        <v>64</v>
      </c>
      <c r="B11" t="s">
        <v>63</v>
      </c>
      <c r="C11" t="s">
        <v>59</v>
      </c>
      <c r="D11" t="s">
        <v>75</v>
      </c>
      <c r="E11" t="s">
        <v>39</v>
      </c>
      <c r="F11" t="s">
        <v>7</v>
      </c>
      <c r="G11" t="s">
        <v>38</v>
      </c>
      <c r="H11">
        <v>2017</v>
      </c>
      <c r="I11" t="s">
        <v>51</v>
      </c>
      <c r="J11">
        <v>5.2</v>
      </c>
      <c r="K11" s="13">
        <v>1825</v>
      </c>
      <c r="L11">
        <v>8712.6</v>
      </c>
    </row>
    <row r="12" spans="1:12" x14ac:dyDescent="0.35">
      <c r="A12" t="s">
        <v>64</v>
      </c>
      <c r="B12" t="s">
        <v>63</v>
      </c>
      <c r="C12" t="s">
        <v>59</v>
      </c>
      <c r="D12" t="s">
        <v>75</v>
      </c>
      <c r="E12" t="s">
        <v>39</v>
      </c>
      <c r="F12" t="s">
        <v>7</v>
      </c>
      <c r="G12" t="s">
        <v>38</v>
      </c>
      <c r="H12">
        <v>2018</v>
      </c>
      <c r="I12" t="s">
        <v>50</v>
      </c>
      <c r="J12">
        <v>5.2</v>
      </c>
      <c r="K12" s="13">
        <v>1825</v>
      </c>
      <c r="L12">
        <v>12632.2599999999</v>
      </c>
    </row>
    <row r="13" spans="1:12" x14ac:dyDescent="0.35">
      <c r="A13" t="s">
        <v>64</v>
      </c>
      <c r="B13" t="s">
        <v>63</v>
      </c>
      <c r="C13" t="s">
        <v>59</v>
      </c>
      <c r="D13" t="s">
        <v>75</v>
      </c>
      <c r="E13" t="s">
        <v>39</v>
      </c>
      <c r="F13" t="s">
        <v>7</v>
      </c>
      <c r="G13" t="s">
        <v>38</v>
      </c>
      <c r="H13">
        <v>2018</v>
      </c>
      <c r="I13" t="s">
        <v>49</v>
      </c>
      <c r="J13">
        <v>6.89</v>
      </c>
      <c r="K13" s="13">
        <v>2433.25</v>
      </c>
      <c r="L13">
        <v>11123.58</v>
      </c>
    </row>
    <row r="14" spans="1:12" x14ac:dyDescent="0.35">
      <c r="A14" t="s">
        <v>64</v>
      </c>
      <c r="B14" t="s">
        <v>63</v>
      </c>
      <c r="C14" t="s">
        <v>59</v>
      </c>
      <c r="D14" t="s">
        <v>75</v>
      </c>
      <c r="E14" t="s">
        <v>39</v>
      </c>
      <c r="F14" t="s">
        <v>7</v>
      </c>
      <c r="G14" t="s">
        <v>38</v>
      </c>
      <c r="H14">
        <v>2018</v>
      </c>
      <c r="I14" t="s">
        <v>54</v>
      </c>
      <c r="J14">
        <v>6.89</v>
      </c>
      <c r="K14" s="13">
        <v>2433.25</v>
      </c>
      <c r="L14">
        <v>5731.75</v>
      </c>
    </row>
    <row r="15" spans="1:12" x14ac:dyDescent="0.35">
      <c r="A15" t="s">
        <v>64</v>
      </c>
      <c r="B15" t="s">
        <v>63</v>
      </c>
      <c r="C15" t="s">
        <v>59</v>
      </c>
      <c r="D15" t="s">
        <v>75</v>
      </c>
      <c r="E15" t="s">
        <v>39</v>
      </c>
      <c r="F15" t="s">
        <v>7</v>
      </c>
      <c r="G15" t="s">
        <v>38</v>
      </c>
      <c r="H15">
        <v>2018</v>
      </c>
      <c r="I15" t="s">
        <v>48</v>
      </c>
      <c r="J15">
        <v>5.2</v>
      </c>
      <c r="K15" s="13">
        <v>1825</v>
      </c>
      <c r="L15">
        <v>8852.9999999999909</v>
      </c>
    </row>
    <row r="16" spans="1:12" x14ac:dyDescent="0.35">
      <c r="A16" t="s">
        <v>64</v>
      </c>
      <c r="B16" t="s">
        <v>63</v>
      </c>
      <c r="C16" t="s">
        <v>59</v>
      </c>
      <c r="D16" t="s">
        <v>75</v>
      </c>
      <c r="E16" t="s">
        <v>39</v>
      </c>
      <c r="F16" t="s">
        <v>7</v>
      </c>
      <c r="G16" t="s">
        <v>38</v>
      </c>
      <c r="H16">
        <v>2018</v>
      </c>
      <c r="I16" t="s">
        <v>47</v>
      </c>
      <c r="J16">
        <v>5.2</v>
      </c>
      <c r="K16" s="13">
        <v>1825</v>
      </c>
      <c r="L16">
        <v>3533.63</v>
      </c>
    </row>
    <row r="17" spans="1:12" x14ac:dyDescent="0.35">
      <c r="A17" t="s">
        <v>64</v>
      </c>
      <c r="B17" t="s">
        <v>63</v>
      </c>
      <c r="C17" t="s">
        <v>59</v>
      </c>
      <c r="D17" t="s">
        <v>75</v>
      </c>
      <c r="E17" t="s">
        <v>39</v>
      </c>
      <c r="F17" t="s">
        <v>7</v>
      </c>
      <c r="G17" t="s">
        <v>38</v>
      </c>
      <c r="H17">
        <v>2018</v>
      </c>
      <c r="I17" t="s">
        <v>46</v>
      </c>
      <c r="J17">
        <v>6.89</v>
      </c>
      <c r="K17" s="13">
        <v>2433.25</v>
      </c>
      <c r="L17">
        <v>10398.18</v>
      </c>
    </row>
    <row r="18" spans="1:12" x14ac:dyDescent="0.35">
      <c r="A18" t="s">
        <v>64</v>
      </c>
      <c r="B18" t="s">
        <v>63</v>
      </c>
      <c r="C18" t="s">
        <v>59</v>
      </c>
      <c r="D18" t="s">
        <v>75</v>
      </c>
      <c r="E18" t="s">
        <v>39</v>
      </c>
      <c r="F18" t="s">
        <v>7</v>
      </c>
      <c r="G18" t="s">
        <v>38</v>
      </c>
      <c r="H18">
        <v>2018</v>
      </c>
      <c r="I18" t="s">
        <v>45</v>
      </c>
      <c r="J18">
        <v>5.2</v>
      </c>
      <c r="K18" s="13">
        <v>1825</v>
      </c>
      <c r="L18">
        <v>12545.13</v>
      </c>
    </row>
    <row r="19" spans="1:12" x14ac:dyDescent="0.35">
      <c r="A19" t="s">
        <v>64</v>
      </c>
      <c r="B19" t="s">
        <v>63</v>
      </c>
      <c r="C19" t="s">
        <v>59</v>
      </c>
      <c r="D19" t="s">
        <v>75</v>
      </c>
      <c r="E19" t="s">
        <v>39</v>
      </c>
      <c r="F19" t="s">
        <v>7</v>
      </c>
      <c r="G19" t="s">
        <v>38</v>
      </c>
      <c r="H19">
        <v>2018</v>
      </c>
      <c r="I19" t="s">
        <v>44</v>
      </c>
      <c r="J19">
        <v>5.2</v>
      </c>
      <c r="K19" s="13">
        <v>1825</v>
      </c>
      <c r="L19">
        <v>10087.3499999999</v>
      </c>
    </row>
    <row r="20" spans="1:12" x14ac:dyDescent="0.35">
      <c r="A20" t="s">
        <v>64</v>
      </c>
      <c r="B20" t="s">
        <v>63</v>
      </c>
      <c r="C20" t="s">
        <v>59</v>
      </c>
      <c r="D20" t="s">
        <v>75</v>
      </c>
      <c r="E20" t="s">
        <v>39</v>
      </c>
      <c r="F20" t="s">
        <v>7</v>
      </c>
      <c r="G20" t="s">
        <v>38</v>
      </c>
      <c r="H20">
        <v>2018</v>
      </c>
      <c r="I20" t="s">
        <v>37</v>
      </c>
      <c r="J20">
        <v>5.2</v>
      </c>
      <c r="K20" s="13">
        <v>1825</v>
      </c>
      <c r="L20">
        <v>10391.08</v>
      </c>
    </row>
    <row r="21" spans="1:12" x14ac:dyDescent="0.35">
      <c r="A21" t="s">
        <v>64</v>
      </c>
      <c r="B21" t="s">
        <v>63</v>
      </c>
      <c r="C21" t="s">
        <v>59</v>
      </c>
      <c r="D21" t="s">
        <v>75</v>
      </c>
      <c r="E21" t="s">
        <v>39</v>
      </c>
      <c r="F21" t="s">
        <v>7</v>
      </c>
      <c r="G21" t="s">
        <v>38</v>
      </c>
      <c r="H21">
        <v>2018</v>
      </c>
      <c r="I21" t="s">
        <v>53</v>
      </c>
      <c r="J21">
        <v>6.89</v>
      </c>
      <c r="K21" s="13">
        <v>2433.25</v>
      </c>
      <c r="L21">
        <v>10666.73</v>
      </c>
    </row>
    <row r="22" spans="1:12" x14ac:dyDescent="0.35">
      <c r="A22" t="s">
        <v>64</v>
      </c>
      <c r="B22" t="s">
        <v>63</v>
      </c>
      <c r="C22" t="s">
        <v>59</v>
      </c>
      <c r="D22" t="s">
        <v>75</v>
      </c>
      <c r="E22" t="s">
        <v>39</v>
      </c>
      <c r="F22" t="s">
        <v>7</v>
      </c>
      <c r="G22" t="s">
        <v>38</v>
      </c>
      <c r="H22">
        <v>2018</v>
      </c>
      <c r="I22" t="s">
        <v>52</v>
      </c>
      <c r="J22">
        <v>6.89</v>
      </c>
      <c r="K22" s="13">
        <v>2433.25</v>
      </c>
      <c r="L22">
        <v>12843.32</v>
      </c>
    </row>
    <row r="23" spans="1:12" x14ac:dyDescent="0.35">
      <c r="A23" t="s">
        <v>64</v>
      </c>
      <c r="B23" t="s">
        <v>63</v>
      </c>
      <c r="C23" t="s">
        <v>59</v>
      </c>
      <c r="D23" t="s">
        <v>75</v>
      </c>
      <c r="E23" t="s">
        <v>39</v>
      </c>
      <c r="F23" t="s">
        <v>7</v>
      </c>
      <c r="G23" t="s">
        <v>38</v>
      </c>
      <c r="H23">
        <v>2018</v>
      </c>
      <c r="I23" t="s">
        <v>51</v>
      </c>
      <c r="J23">
        <v>6.89</v>
      </c>
      <c r="K23" s="13">
        <v>2433.25</v>
      </c>
      <c r="L23">
        <v>11204.7</v>
      </c>
    </row>
    <row r="24" spans="1:12" x14ac:dyDescent="0.35">
      <c r="A24" t="s">
        <v>64</v>
      </c>
      <c r="B24" t="s">
        <v>63</v>
      </c>
      <c r="C24" t="s">
        <v>59</v>
      </c>
      <c r="D24" t="s">
        <v>75</v>
      </c>
      <c r="E24" t="s">
        <v>39</v>
      </c>
      <c r="F24" t="s">
        <v>7</v>
      </c>
      <c r="G24" t="s">
        <v>38</v>
      </c>
      <c r="H24">
        <v>2019</v>
      </c>
      <c r="I24" t="s">
        <v>50</v>
      </c>
      <c r="J24">
        <v>6.89</v>
      </c>
      <c r="K24" s="13">
        <v>2433.25</v>
      </c>
      <c r="L24">
        <v>12340.77</v>
      </c>
    </row>
    <row r="25" spans="1:12" x14ac:dyDescent="0.35">
      <c r="A25" t="s">
        <v>64</v>
      </c>
      <c r="B25" t="s">
        <v>63</v>
      </c>
      <c r="C25" t="s">
        <v>59</v>
      </c>
      <c r="D25" t="s">
        <v>75</v>
      </c>
      <c r="E25" t="s">
        <v>39</v>
      </c>
      <c r="F25" t="s">
        <v>7</v>
      </c>
      <c r="G25" t="s">
        <v>38</v>
      </c>
      <c r="H25">
        <v>2019</v>
      </c>
      <c r="I25" t="s">
        <v>49</v>
      </c>
      <c r="J25">
        <v>7.64</v>
      </c>
      <c r="K25" s="13">
        <v>2700</v>
      </c>
      <c r="L25">
        <v>10570.949999999901</v>
      </c>
    </row>
    <row r="26" spans="1:12" x14ac:dyDescent="0.35">
      <c r="A26" t="s">
        <v>64</v>
      </c>
      <c r="B26" t="s">
        <v>63</v>
      </c>
      <c r="C26" t="s">
        <v>59</v>
      </c>
      <c r="D26" t="s">
        <v>75</v>
      </c>
      <c r="E26" t="s">
        <v>39</v>
      </c>
      <c r="F26" t="s">
        <v>7</v>
      </c>
      <c r="G26" t="s">
        <v>38</v>
      </c>
      <c r="H26">
        <v>2019</v>
      </c>
      <c r="I26" t="s">
        <v>48</v>
      </c>
      <c r="J26">
        <v>6.89</v>
      </c>
      <c r="K26" s="13">
        <v>2433.25</v>
      </c>
      <c r="L26">
        <v>8735.2199999999993</v>
      </c>
    </row>
    <row r="27" spans="1:12" x14ac:dyDescent="0.35">
      <c r="A27" t="s">
        <v>64</v>
      </c>
      <c r="B27" t="s">
        <v>63</v>
      </c>
      <c r="C27" t="s">
        <v>59</v>
      </c>
      <c r="D27" t="s">
        <v>75</v>
      </c>
      <c r="E27" t="s">
        <v>39</v>
      </c>
      <c r="F27" t="s">
        <v>7</v>
      </c>
      <c r="G27" t="s">
        <v>38</v>
      </c>
      <c r="H27">
        <v>2019</v>
      </c>
      <c r="I27" t="s">
        <v>47</v>
      </c>
      <c r="J27">
        <v>6.89</v>
      </c>
      <c r="K27" s="13">
        <v>2433.25</v>
      </c>
      <c r="L27">
        <v>4695.5199999999904</v>
      </c>
    </row>
    <row r="28" spans="1:12" x14ac:dyDescent="0.35">
      <c r="A28" t="s">
        <v>64</v>
      </c>
      <c r="B28" t="s">
        <v>63</v>
      </c>
      <c r="C28" t="s">
        <v>59</v>
      </c>
      <c r="D28" t="s">
        <v>75</v>
      </c>
      <c r="E28" t="s">
        <v>39</v>
      </c>
      <c r="F28" t="s">
        <v>7</v>
      </c>
      <c r="G28" t="s">
        <v>38</v>
      </c>
      <c r="H28">
        <v>2019</v>
      </c>
      <c r="I28" t="s">
        <v>46</v>
      </c>
      <c r="J28">
        <v>7.64</v>
      </c>
      <c r="K28" s="13">
        <v>2700</v>
      </c>
      <c r="L28">
        <v>7793.37</v>
      </c>
    </row>
    <row r="29" spans="1:12" x14ac:dyDescent="0.35">
      <c r="A29" t="s">
        <v>64</v>
      </c>
      <c r="B29" t="s">
        <v>63</v>
      </c>
      <c r="C29" t="s">
        <v>59</v>
      </c>
      <c r="D29" t="s">
        <v>75</v>
      </c>
      <c r="E29" t="s">
        <v>39</v>
      </c>
      <c r="F29" t="s">
        <v>7</v>
      </c>
      <c r="G29" t="s">
        <v>38</v>
      </c>
      <c r="H29">
        <v>2019</v>
      </c>
      <c r="I29" t="s">
        <v>45</v>
      </c>
      <c r="J29">
        <v>6.89</v>
      </c>
      <c r="K29" s="13">
        <v>2433.25</v>
      </c>
      <c r="L29">
        <v>18323.37</v>
      </c>
    </row>
    <row r="30" spans="1:12" x14ac:dyDescent="0.35">
      <c r="A30" t="s">
        <v>64</v>
      </c>
      <c r="B30" t="s">
        <v>63</v>
      </c>
      <c r="C30" t="s">
        <v>59</v>
      </c>
      <c r="D30" t="s">
        <v>75</v>
      </c>
      <c r="E30" t="s">
        <v>39</v>
      </c>
      <c r="F30" t="s">
        <v>7</v>
      </c>
      <c r="G30" t="s">
        <v>38</v>
      </c>
      <c r="H30">
        <v>2019</v>
      </c>
      <c r="I30" t="s">
        <v>44</v>
      </c>
      <c r="J30">
        <v>6.89</v>
      </c>
      <c r="K30" s="13">
        <v>2433.25</v>
      </c>
      <c r="L30">
        <v>12080.95</v>
      </c>
    </row>
    <row r="31" spans="1:12" x14ac:dyDescent="0.35">
      <c r="A31" t="s">
        <v>64</v>
      </c>
      <c r="B31" t="s">
        <v>63</v>
      </c>
      <c r="C31" t="s">
        <v>59</v>
      </c>
      <c r="D31" t="s">
        <v>75</v>
      </c>
      <c r="E31" t="s">
        <v>39</v>
      </c>
      <c r="F31" t="s">
        <v>7</v>
      </c>
      <c r="G31" t="s">
        <v>38</v>
      </c>
      <c r="H31">
        <v>2019</v>
      </c>
      <c r="I31" t="s">
        <v>37</v>
      </c>
      <c r="J31">
        <v>6.89</v>
      </c>
      <c r="K31" s="13">
        <v>2433.25</v>
      </c>
      <c r="L31">
        <v>19768.400000000001</v>
      </c>
    </row>
    <row r="32" spans="1:12" x14ac:dyDescent="0.35">
      <c r="A32" t="s">
        <v>78</v>
      </c>
      <c r="B32" t="s">
        <v>42</v>
      </c>
      <c r="C32" t="s">
        <v>57</v>
      </c>
      <c r="D32" t="s">
        <v>75</v>
      </c>
      <c r="E32" t="s">
        <v>39</v>
      </c>
      <c r="G32" t="s">
        <v>38</v>
      </c>
      <c r="H32">
        <v>2014</v>
      </c>
      <c r="I32" t="s">
        <v>50</v>
      </c>
      <c r="J32">
        <v>5.87</v>
      </c>
      <c r="K32" s="13">
        <v>1444</v>
      </c>
      <c r="L32">
        <v>600.599999999999</v>
      </c>
    </row>
    <row r="33" spans="1:12" x14ac:dyDescent="0.35">
      <c r="A33" t="s">
        <v>78</v>
      </c>
      <c r="B33" t="s">
        <v>42</v>
      </c>
      <c r="C33" t="s">
        <v>57</v>
      </c>
      <c r="D33" t="s">
        <v>75</v>
      </c>
      <c r="E33" t="s">
        <v>39</v>
      </c>
      <c r="G33" t="s">
        <v>38</v>
      </c>
      <c r="H33">
        <v>2014</v>
      </c>
      <c r="I33" t="s">
        <v>49</v>
      </c>
      <c r="J33">
        <v>5.87</v>
      </c>
      <c r="K33" s="13">
        <v>1444</v>
      </c>
      <c r="L33">
        <v>495.29999999999899</v>
      </c>
    </row>
    <row r="34" spans="1:12" x14ac:dyDescent="0.35">
      <c r="A34" t="s">
        <v>78</v>
      </c>
      <c r="B34" t="s">
        <v>42</v>
      </c>
      <c r="C34" t="s">
        <v>57</v>
      </c>
      <c r="D34" t="s">
        <v>75</v>
      </c>
      <c r="E34" t="s">
        <v>39</v>
      </c>
      <c r="G34" t="s">
        <v>38</v>
      </c>
      <c r="H34">
        <v>2014</v>
      </c>
      <c r="I34" t="s">
        <v>54</v>
      </c>
      <c r="J34">
        <v>5.87</v>
      </c>
      <c r="K34" s="13">
        <v>1444</v>
      </c>
      <c r="L34">
        <v>454.04999999999899</v>
      </c>
    </row>
    <row r="35" spans="1:12" x14ac:dyDescent="0.35">
      <c r="A35" t="s">
        <v>78</v>
      </c>
      <c r="B35" t="s">
        <v>42</v>
      </c>
      <c r="C35" t="s">
        <v>57</v>
      </c>
      <c r="D35" t="s">
        <v>75</v>
      </c>
      <c r="E35" t="s">
        <v>39</v>
      </c>
      <c r="G35" t="s">
        <v>38</v>
      </c>
      <c r="H35">
        <v>2014</v>
      </c>
      <c r="I35" t="s">
        <v>48</v>
      </c>
      <c r="J35">
        <v>5.87</v>
      </c>
      <c r="K35" s="13">
        <v>1444</v>
      </c>
      <c r="L35">
        <v>100.229999999999</v>
      </c>
    </row>
    <row r="36" spans="1:12" x14ac:dyDescent="0.35">
      <c r="A36" t="s">
        <v>78</v>
      </c>
      <c r="B36" t="s">
        <v>42</v>
      </c>
      <c r="C36" t="s">
        <v>57</v>
      </c>
      <c r="D36" t="s">
        <v>75</v>
      </c>
      <c r="E36" t="s">
        <v>39</v>
      </c>
      <c r="G36" t="s">
        <v>38</v>
      </c>
      <c r="H36">
        <v>2014</v>
      </c>
      <c r="I36" t="s">
        <v>47</v>
      </c>
      <c r="J36">
        <v>5.87</v>
      </c>
      <c r="K36" s="13">
        <v>1444</v>
      </c>
      <c r="L36">
        <v>163.79999999999899</v>
      </c>
    </row>
    <row r="37" spans="1:12" x14ac:dyDescent="0.35">
      <c r="A37" t="s">
        <v>78</v>
      </c>
      <c r="B37" t="s">
        <v>42</v>
      </c>
      <c r="C37" t="s">
        <v>57</v>
      </c>
      <c r="D37" t="s">
        <v>75</v>
      </c>
      <c r="E37" t="s">
        <v>39</v>
      </c>
      <c r="G37" t="s">
        <v>38</v>
      </c>
      <c r="H37">
        <v>2014</v>
      </c>
      <c r="I37" t="s">
        <v>46</v>
      </c>
      <c r="J37">
        <v>5.87</v>
      </c>
      <c r="K37" s="13">
        <v>1444</v>
      </c>
      <c r="L37">
        <v>299.99</v>
      </c>
    </row>
    <row r="38" spans="1:12" x14ac:dyDescent="0.35">
      <c r="A38" t="s">
        <v>78</v>
      </c>
      <c r="B38" t="s">
        <v>42</v>
      </c>
      <c r="C38" t="s">
        <v>57</v>
      </c>
      <c r="D38" t="s">
        <v>75</v>
      </c>
      <c r="E38" t="s">
        <v>39</v>
      </c>
      <c r="G38" t="s">
        <v>38</v>
      </c>
      <c r="H38">
        <v>2014</v>
      </c>
      <c r="I38" t="s">
        <v>45</v>
      </c>
      <c r="J38">
        <v>5.87</v>
      </c>
      <c r="K38" s="13">
        <v>1444</v>
      </c>
      <c r="L38">
        <v>822.98</v>
      </c>
    </row>
    <row r="39" spans="1:12" x14ac:dyDescent="0.35">
      <c r="A39" t="s">
        <v>78</v>
      </c>
      <c r="B39" t="s">
        <v>42</v>
      </c>
      <c r="C39" t="s">
        <v>57</v>
      </c>
      <c r="D39" t="s">
        <v>75</v>
      </c>
      <c r="E39" t="s">
        <v>39</v>
      </c>
      <c r="G39" t="s">
        <v>38</v>
      </c>
      <c r="H39">
        <v>2014</v>
      </c>
      <c r="I39" t="s">
        <v>44</v>
      </c>
      <c r="J39">
        <v>5.87</v>
      </c>
      <c r="K39" s="13">
        <v>1444</v>
      </c>
      <c r="L39">
        <v>174.02</v>
      </c>
    </row>
    <row r="40" spans="1:12" x14ac:dyDescent="0.35">
      <c r="A40" t="s">
        <v>78</v>
      </c>
      <c r="B40" t="s">
        <v>42</v>
      </c>
      <c r="C40" t="s">
        <v>57</v>
      </c>
      <c r="D40" t="s">
        <v>75</v>
      </c>
      <c r="E40" t="s">
        <v>39</v>
      </c>
      <c r="G40" t="s">
        <v>38</v>
      </c>
      <c r="H40">
        <v>2014</v>
      </c>
      <c r="I40" t="s">
        <v>37</v>
      </c>
      <c r="J40">
        <v>5.87</v>
      </c>
      <c r="K40" s="13">
        <v>1444</v>
      </c>
      <c r="L40">
        <v>368</v>
      </c>
    </row>
    <row r="41" spans="1:12" x14ac:dyDescent="0.35">
      <c r="A41" t="s">
        <v>78</v>
      </c>
      <c r="B41" t="s">
        <v>42</v>
      </c>
      <c r="C41" t="s">
        <v>57</v>
      </c>
      <c r="D41" t="s">
        <v>75</v>
      </c>
      <c r="E41" t="s">
        <v>39</v>
      </c>
      <c r="G41" t="s">
        <v>38</v>
      </c>
      <c r="H41">
        <v>2014</v>
      </c>
      <c r="I41" t="s">
        <v>53</v>
      </c>
      <c r="J41">
        <v>5.87</v>
      </c>
      <c r="K41" s="13">
        <v>1444</v>
      </c>
      <c r="L41">
        <v>849.03</v>
      </c>
    </row>
    <row r="42" spans="1:12" x14ac:dyDescent="0.35">
      <c r="A42" t="s">
        <v>78</v>
      </c>
      <c r="B42" t="s">
        <v>42</v>
      </c>
      <c r="C42" t="s">
        <v>57</v>
      </c>
      <c r="D42" t="s">
        <v>75</v>
      </c>
      <c r="E42" t="s">
        <v>39</v>
      </c>
      <c r="G42" t="s">
        <v>38</v>
      </c>
      <c r="H42">
        <v>2014</v>
      </c>
      <c r="I42" t="s">
        <v>52</v>
      </c>
      <c r="J42">
        <v>5.87</v>
      </c>
      <c r="K42" s="13">
        <v>1444</v>
      </c>
      <c r="L42">
        <v>898.17</v>
      </c>
    </row>
    <row r="43" spans="1:12" x14ac:dyDescent="0.35">
      <c r="A43" t="s">
        <v>78</v>
      </c>
      <c r="B43" t="s">
        <v>42</v>
      </c>
      <c r="C43" t="s">
        <v>57</v>
      </c>
      <c r="D43" t="s">
        <v>75</v>
      </c>
      <c r="E43" t="s">
        <v>39</v>
      </c>
      <c r="G43" t="s">
        <v>38</v>
      </c>
      <c r="H43">
        <v>2014</v>
      </c>
      <c r="I43" t="s">
        <v>51</v>
      </c>
      <c r="J43">
        <v>5.87</v>
      </c>
      <c r="K43" s="13">
        <v>1444</v>
      </c>
      <c r="L43">
        <v>1145.82</v>
      </c>
    </row>
    <row r="44" spans="1:12" x14ac:dyDescent="0.35">
      <c r="A44" t="s">
        <v>78</v>
      </c>
      <c r="B44" t="s">
        <v>42</v>
      </c>
      <c r="C44" t="s">
        <v>57</v>
      </c>
      <c r="D44" t="s">
        <v>75</v>
      </c>
      <c r="E44" t="s">
        <v>39</v>
      </c>
      <c r="G44" t="s">
        <v>38</v>
      </c>
      <c r="H44">
        <v>2015</v>
      </c>
      <c r="I44" t="s">
        <v>50</v>
      </c>
      <c r="J44">
        <v>5.52</v>
      </c>
      <c r="K44" s="13">
        <v>1585</v>
      </c>
      <c r="L44">
        <v>680</v>
      </c>
    </row>
    <row r="45" spans="1:12" x14ac:dyDescent="0.35">
      <c r="A45" t="s">
        <v>78</v>
      </c>
      <c r="B45" t="s">
        <v>42</v>
      </c>
      <c r="C45" t="s">
        <v>57</v>
      </c>
      <c r="D45" t="s">
        <v>75</v>
      </c>
      <c r="E45" t="s">
        <v>39</v>
      </c>
      <c r="G45" t="s">
        <v>38</v>
      </c>
      <c r="H45">
        <v>2015</v>
      </c>
      <c r="I45" t="s">
        <v>49</v>
      </c>
      <c r="J45">
        <v>5.52</v>
      </c>
      <c r="K45" s="13">
        <v>1585</v>
      </c>
      <c r="L45">
        <v>311.99999999999898</v>
      </c>
    </row>
    <row r="46" spans="1:12" x14ac:dyDescent="0.35">
      <c r="A46" t="s">
        <v>78</v>
      </c>
      <c r="B46" t="s">
        <v>42</v>
      </c>
      <c r="C46" t="s">
        <v>57</v>
      </c>
      <c r="D46" t="s">
        <v>75</v>
      </c>
      <c r="E46" t="s">
        <v>39</v>
      </c>
      <c r="G46" t="s">
        <v>38</v>
      </c>
      <c r="H46">
        <v>2015</v>
      </c>
      <c r="I46" t="s">
        <v>54</v>
      </c>
      <c r="J46">
        <v>5.75</v>
      </c>
      <c r="K46" s="13">
        <v>1676</v>
      </c>
      <c r="L46">
        <v>318.24</v>
      </c>
    </row>
    <row r="47" spans="1:12" x14ac:dyDescent="0.35">
      <c r="A47" t="s">
        <v>78</v>
      </c>
      <c r="B47" t="s">
        <v>42</v>
      </c>
      <c r="C47" t="s">
        <v>57</v>
      </c>
      <c r="D47" t="s">
        <v>75</v>
      </c>
      <c r="E47" t="s">
        <v>39</v>
      </c>
      <c r="G47" t="s">
        <v>38</v>
      </c>
      <c r="H47">
        <v>2015</v>
      </c>
      <c r="I47" t="s">
        <v>48</v>
      </c>
      <c r="J47">
        <v>5.75</v>
      </c>
      <c r="K47" s="13">
        <v>1665</v>
      </c>
      <c r="L47">
        <v>546</v>
      </c>
    </row>
    <row r="48" spans="1:12" x14ac:dyDescent="0.35">
      <c r="A48" t="s">
        <v>78</v>
      </c>
      <c r="B48" t="s">
        <v>42</v>
      </c>
      <c r="C48" t="s">
        <v>57</v>
      </c>
      <c r="D48" t="s">
        <v>75</v>
      </c>
      <c r="E48" t="s">
        <v>39</v>
      </c>
      <c r="G48" t="s">
        <v>38</v>
      </c>
      <c r="H48">
        <v>2015</v>
      </c>
      <c r="I48" t="s">
        <v>47</v>
      </c>
      <c r="J48">
        <v>5.75</v>
      </c>
      <c r="K48" s="13">
        <v>1665</v>
      </c>
      <c r="L48">
        <v>156</v>
      </c>
    </row>
    <row r="49" spans="1:12" x14ac:dyDescent="0.35">
      <c r="A49" t="s">
        <v>78</v>
      </c>
      <c r="B49" t="s">
        <v>42</v>
      </c>
      <c r="C49" t="s">
        <v>57</v>
      </c>
      <c r="D49" t="s">
        <v>75</v>
      </c>
      <c r="E49" t="s">
        <v>39</v>
      </c>
      <c r="G49" t="s">
        <v>38</v>
      </c>
      <c r="H49">
        <v>2015</v>
      </c>
      <c r="I49" t="s">
        <v>46</v>
      </c>
      <c r="J49">
        <v>5.52</v>
      </c>
      <c r="K49" s="13">
        <v>1585</v>
      </c>
      <c r="L49">
        <v>2563.8599999999901</v>
      </c>
    </row>
    <row r="50" spans="1:12" x14ac:dyDescent="0.35">
      <c r="A50" t="s">
        <v>78</v>
      </c>
      <c r="B50" t="s">
        <v>42</v>
      </c>
      <c r="C50" t="s">
        <v>57</v>
      </c>
      <c r="D50" t="s">
        <v>75</v>
      </c>
      <c r="E50" t="s">
        <v>39</v>
      </c>
      <c r="G50" t="s">
        <v>38</v>
      </c>
      <c r="H50">
        <v>2015</v>
      </c>
      <c r="I50" t="s">
        <v>45</v>
      </c>
      <c r="J50">
        <v>5.52</v>
      </c>
      <c r="K50" s="13">
        <v>1585</v>
      </c>
      <c r="L50">
        <v>928.19999999999902</v>
      </c>
    </row>
    <row r="51" spans="1:12" x14ac:dyDescent="0.35">
      <c r="A51" t="s">
        <v>78</v>
      </c>
      <c r="B51" t="s">
        <v>42</v>
      </c>
      <c r="C51" t="s">
        <v>57</v>
      </c>
      <c r="D51" t="s">
        <v>75</v>
      </c>
      <c r="E51" t="s">
        <v>39</v>
      </c>
      <c r="G51" t="s">
        <v>38</v>
      </c>
      <c r="H51">
        <v>2015</v>
      </c>
      <c r="I51" t="s">
        <v>44</v>
      </c>
      <c r="J51">
        <v>5.52</v>
      </c>
      <c r="K51" s="13">
        <v>1585</v>
      </c>
      <c r="L51">
        <v>740</v>
      </c>
    </row>
    <row r="52" spans="1:12" x14ac:dyDescent="0.35">
      <c r="A52" t="s">
        <v>78</v>
      </c>
      <c r="B52" t="s">
        <v>42</v>
      </c>
      <c r="C52" t="s">
        <v>57</v>
      </c>
      <c r="D52" t="s">
        <v>75</v>
      </c>
      <c r="E52" t="s">
        <v>39</v>
      </c>
      <c r="G52" t="s">
        <v>38</v>
      </c>
      <c r="H52">
        <v>2015</v>
      </c>
      <c r="I52" t="s">
        <v>37</v>
      </c>
      <c r="J52">
        <v>5.52</v>
      </c>
      <c r="K52" s="13">
        <v>1585</v>
      </c>
      <c r="L52">
        <v>1100.3399999999999</v>
      </c>
    </row>
    <row r="53" spans="1:12" x14ac:dyDescent="0.35">
      <c r="A53" t="s">
        <v>78</v>
      </c>
      <c r="B53" t="s">
        <v>42</v>
      </c>
      <c r="C53" t="s">
        <v>57</v>
      </c>
      <c r="D53" t="s">
        <v>75</v>
      </c>
      <c r="E53" t="s">
        <v>39</v>
      </c>
      <c r="G53" t="s">
        <v>38</v>
      </c>
      <c r="H53">
        <v>2015</v>
      </c>
      <c r="I53" t="s">
        <v>53</v>
      </c>
      <c r="J53">
        <v>5.75</v>
      </c>
      <c r="K53" s="13">
        <v>1676</v>
      </c>
      <c r="L53">
        <v>689.99</v>
      </c>
    </row>
    <row r="54" spans="1:12" x14ac:dyDescent="0.35">
      <c r="A54" t="s">
        <v>78</v>
      </c>
      <c r="B54" t="s">
        <v>42</v>
      </c>
      <c r="C54" t="s">
        <v>57</v>
      </c>
      <c r="D54" t="s">
        <v>75</v>
      </c>
      <c r="E54" t="s">
        <v>39</v>
      </c>
      <c r="G54" t="s">
        <v>38</v>
      </c>
      <c r="H54">
        <v>2015</v>
      </c>
      <c r="I54" t="s">
        <v>52</v>
      </c>
      <c r="J54">
        <v>5.75</v>
      </c>
      <c r="K54" s="13">
        <v>1676</v>
      </c>
      <c r="L54">
        <v>929.99</v>
      </c>
    </row>
    <row r="55" spans="1:12" x14ac:dyDescent="0.35">
      <c r="A55" t="s">
        <v>78</v>
      </c>
      <c r="B55" t="s">
        <v>42</v>
      </c>
      <c r="C55" t="s">
        <v>57</v>
      </c>
      <c r="D55" t="s">
        <v>75</v>
      </c>
      <c r="E55" t="s">
        <v>39</v>
      </c>
      <c r="G55" t="s">
        <v>38</v>
      </c>
      <c r="H55">
        <v>2015</v>
      </c>
      <c r="I55" t="s">
        <v>51</v>
      </c>
      <c r="J55">
        <v>5.75</v>
      </c>
      <c r="K55" s="13">
        <v>1676</v>
      </c>
      <c r="L55">
        <v>593.03</v>
      </c>
    </row>
    <row r="56" spans="1:12" x14ac:dyDescent="0.35">
      <c r="A56" t="s">
        <v>78</v>
      </c>
      <c r="B56" t="s">
        <v>42</v>
      </c>
      <c r="C56" t="s">
        <v>57</v>
      </c>
      <c r="D56" t="s">
        <v>75</v>
      </c>
      <c r="E56" t="s">
        <v>39</v>
      </c>
      <c r="G56" t="s">
        <v>38</v>
      </c>
      <c r="H56">
        <v>2016</v>
      </c>
      <c r="I56" t="s">
        <v>50</v>
      </c>
      <c r="J56">
        <v>5.75</v>
      </c>
      <c r="K56" s="13">
        <v>1676</v>
      </c>
      <c r="L56">
        <v>647.4</v>
      </c>
    </row>
    <row r="57" spans="1:12" x14ac:dyDescent="0.35">
      <c r="A57" t="s">
        <v>78</v>
      </c>
      <c r="B57" t="s">
        <v>42</v>
      </c>
      <c r="C57" t="s">
        <v>57</v>
      </c>
      <c r="D57" t="s">
        <v>75</v>
      </c>
      <c r="E57" t="s">
        <v>39</v>
      </c>
      <c r="G57" t="s">
        <v>38</v>
      </c>
      <c r="H57">
        <v>2016</v>
      </c>
      <c r="I57" t="s">
        <v>49</v>
      </c>
      <c r="J57">
        <v>5.75</v>
      </c>
      <c r="K57" s="13">
        <v>1755</v>
      </c>
      <c r="L57">
        <v>393.12</v>
      </c>
    </row>
    <row r="58" spans="1:12" x14ac:dyDescent="0.35">
      <c r="A58" t="s">
        <v>78</v>
      </c>
      <c r="B58" t="s">
        <v>42</v>
      </c>
      <c r="C58" t="s">
        <v>57</v>
      </c>
      <c r="D58" t="s">
        <v>75</v>
      </c>
      <c r="E58" t="s">
        <v>39</v>
      </c>
      <c r="G58" t="s">
        <v>38</v>
      </c>
      <c r="H58">
        <v>2016</v>
      </c>
      <c r="I58" t="s">
        <v>54</v>
      </c>
      <c r="J58">
        <v>5.75</v>
      </c>
      <c r="K58" s="13">
        <v>1755</v>
      </c>
      <c r="L58">
        <v>479.7</v>
      </c>
    </row>
    <row r="59" spans="1:12" x14ac:dyDescent="0.35">
      <c r="A59" t="s">
        <v>78</v>
      </c>
      <c r="B59" t="s">
        <v>42</v>
      </c>
      <c r="C59" t="s">
        <v>57</v>
      </c>
      <c r="D59" t="s">
        <v>75</v>
      </c>
      <c r="E59" t="s">
        <v>39</v>
      </c>
      <c r="G59" t="s">
        <v>38</v>
      </c>
      <c r="H59">
        <v>2016</v>
      </c>
      <c r="I59" t="s">
        <v>48</v>
      </c>
      <c r="J59">
        <v>5.75</v>
      </c>
      <c r="K59" s="13">
        <v>1676</v>
      </c>
      <c r="L59">
        <v>327.599999999999</v>
      </c>
    </row>
    <row r="60" spans="1:12" x14ac:dyDescent="0.35">
      <c r="A60" t="s">
        <v>78</v>
      </c>
      <c r="B60" t="s">
        <v>42</v>
      </c>
      <c r="C60" t="s">
        <v>57</v>
      </c>
      <c r="D60" t="s">
        <v>75</v>
      </c>
      <c r="E60" t="s">
        <v>39</v>
      </c>
      <c r="G60" t="s">
        <v>38</v>
      </c>
      <c r="H60">
        <v>2016</v>
      </c>
      <c r="I60" t="s">
        <v>47</v>
      </c>
      <c r="J60">
        <v>5.75</v>
      </c>
      <c r="K60" s="13">
        <v>1676</v>
      </c>
      <c r="L60">
        <v>196.01</v>
      </c>
    </row>
    <row r="61" spans="1:12" x14ac:dyDescent="0.35">
      <c r="A61" t="s">
        <v>78</v>
      </c>
      <c r="B61" t="s">
        <v>42</v>
      </c>
      <c r="C61" t="s">
        <v>57</v>
      </c>
      <c r="D61" t="s">
        <v>75</v>
      </c>
      <c r="E61" t="s">
        <v>39</v>
      </c>
      <c r="G61" t="s">
        <v>38</v>
      </c>
      <c r="H61">
        <v>2016</v>
      </c>
      <c r="I61" t="s">
        <v>46</v>
      </c>
      <c r="J61">
        <v>5.75</v>
      </c>
      <c r="K61" s="13">
        <v>1755</v>
      </c>
      <c r="L61">
        <v>854.1</v>
      </c>
    </row>
    <row r="62" spans="1:12" x14ac:dyDescent="0.35">
      <c r="A62" t="s">
        <v>78</v>
      </c>
      <c r="B62" t="s">
        <v>42</v>
      </c>
      <c r="C62" t="s">
        <v>57</v>
      </c>
      <c r="D62" t="s">
        <v>75</v>
      </c>
      <c r="E62" t="s">
        <v>39</v>
      </c>
      <c r="G62" t="s">
        <v>38</v>
      </c>
      <c r="H62">
        <v>2016</v>
      </c>
      <c r="I62" t="s">
        <v>45</v>
      </c>
      <c r="J62">
        <v>5.75</v>
      </c>
      <c r="K62" s="13">
        <v>1676</v>
      </c>
      <c r="L62">
        <v>1399.32</v>
      </c>
    </row>
    <row r="63" spans="1:12" x14ac:dyDescent="0.35">
      <c r="A63" t="s">
        <v>78</v>
      </c>
      <c r="B63" t="s">
        <v>42</v>
      </c>
      <c r="C63" t="s">
        <v>57</v>
      </c>
      <c r="D63" t="s">
        <v>75</v>
      </c>
      <c r="E63" t="s">
        <v>39</v>
      </c>
      <c r="G63" t="s">
        <v>38</v>
      </c>
      <c r="H63">
        <v>2016</v>
      </c>
      <c r="I63" t="s">
        <v>44</v>
      </c>
      <c r="J63">
        <v>5.75</v>
      </c>
      <c r="K63" s="13">
        <v>1676</v>
      </c>
      <c r="L63">
        <v>385.58</v>
      </c>
    </row>
    <row r="64" spans="1:12" x14ac:dyDescent="0.35">
      <c r="A64" t="s">
        <v>78</v>
      </c>
      <c r="B64" t="s">
        <v>42</v>
      </c>
      <c r="C64" t="s">
        <v>57</v>
      </c>
      <c r="D64" t="s">
        <v>75</v>
      </c>
      <c r="E64" t="s">
        <v>39</v>
      </c>
      <c r="G64" t="s">
        <v>38</v>
      </c>
      <c r="H64">
        <v>2016</v>
      </c>
      <c r="I64" t="s">
        <v>37</v>
      </c>
      <c r="J64">
        <v>5.75</v>
      </c>
      <c r="K64" s="13">
        <v>1676</v>
      </c>
      <c r="L64">
        <v>1024.92</v>
      </c>
    </row>
    <row r="65" spans="1:12" x14ac:dyDescent="0.35">
      <c r="A65" t="s">
        <v>78</v>
      </c>
      <c r="B65" t="s">
        <v>42</v>
      </c>
      <c r="C65" t="s">
        <v>57</v>
      </c>
      <c r="D65" t="s">
        <v>75</v>
      </c>
      <c r="E65" t="s">
        <v>39</v>
      </c>
      <c r="G65" t="s">
        <v>38</v>
      </c>
      <c r="H65">
        <v>2016</v>
      </c>
      <c r="I65" t="s">
        <v>53</v>
      </c>
      <c r="J65">
        <v>5.75</v>
      </c>
      <c r="K65" s="13">
        <v>1755</v>
      </c>
      <c r="L65">
        <v>735.54</v>
      </c>
    </row>
    <row r="66" spans="1:12" x14ac:dyDescent="0.35">
      <c r="A66" t="s">
        <v>78</v>
      </c>
      <c r="B66" t="s">
        <v>42</v>
      </c>
      <c r="C66" t="s">
        <v>57</v>
      </c>
      <c r="D66" t="s">
        <v>75</v>
      </c>
      <c r="E66" t="s">
        <v>39</v>
      </c>
      <c r="G66" t="s">
        <v>38</v>
      </c>
      <c r="H66">
        <v>2016</v>
      </c>
      <c r="I66" t="s">
        <v>52</v>
      </c>
      <c r="J66">
        <v>5.75</v>
      </c>
      <c r="K66" s="13">
        <v>1755</v>
      </c>
      <c r="L66">
        <v>1038.96</v>
      </c>
    </row>
    <row r="67" spans="1:12" x14ac:dyDescent="0.35">
      <c r="A67" t="s">
        <v>78</v>
      </c>
      <c r="B67" t="s">
        <v>42</v>
      </c>
      <c r="C67" t="s">
        <v>57</v>
      </c>
      <c r="D67" t="s">
        <v>75</v>
      </c>
      <c r="E67" t="s">
        <v>39</v>
      </c>
      <c r="G67" t="s">
        <v>38</v>
      </c>
      <c r="H67">
        <v>2016</v>
      </c>
      <c r="I67" t="s">
        <v>51</v>
      </c>
      <c r="J67">
        <v>5.75</v>
      </c>
      <c r="K67" s="13">
        <v>1755</v>
      </c>
      <c r="L67">
        <v>758.93999999999903</v>
      </c>
    </row>
    <row r="68" spans="1:12" x14ac:dyDescent="0.35">
      <c r="A68" t="s">
        <v>78</v>
      </c>
      <c r="B68" t="s">
        <v>42</v>
      </c>
      <c r="C68" t="s">
        <v>57</v>
      </c>
      <c r="D68" t="s">
        <v>75</v>
      </c>
      <c r="E68" t="s">
        <v>39</v>
      </c>
      <c r="G68" t="s">
        <v>38</v>
      </c>
      <c r="H68">
        <v>2017</v>
      </c>
      <c r="I68" t="s">
        <v>50</v>
      </c>
      <c r="J68">
        <v>5.75</v>
      </c>
      <c r="K68" s="13">
        <v>1755</v>
      </c>
      <c r="L68">
        <v>700.05</v>
      </c>
    </row>
    <row r="69" spans="1:12" x14ac:dyDescent="0.35">
      <c r="A69" t="s">
        <v>78</v>
      </c>
      <c r="B69" t="s">
        <v>42</v>
      </c>
      <c r="C69" t="s">
        <v>57</v>
      </c>
      <c r="D69" t="s">
        <v>75</v>
      </c>
      <c r="E69" t="s">
        <v>39</v>
      </c>
      <c r="G69" t="s">
        <v>38</v>
      </c>
      <c r="H69">
        <v>2017</v>
      </c>
      <c r="I69" t="s">
        <v>49</v>
      </c>
      <c r="J69">
        <v>5.75</v>
      </c>
      <c r="K69" s="13">
        <v>1755</v>
      </c>
      <c r="L69">
        <v>528.05999999999995</v>
      </c>
    </row>
    <row r="70" spans="1:12" x14ac:dyDescent="0.35">
      <c r="A70" t="s">
        <v>78</v>
      </c>
      <c r="B70" t="s">
        <v>42</v>
      </c>
      <c r="C70" t="s">
        <v>57</v>
      </c>
      <c r="D70" t="s">
        <v>75</v>
      </c>
      <c r="E70" t="s">
        <v>39</v>
      </c>
      <c r="G70" t="s">
        <v>38</v>
      </c>
      <c r="H70">
        <v>2017</v>
      </c>
      <c r="I70" t="s">
        <v>54</v>
      </c>
      <c r="J70">
        <v>5.75</v>
      </c>
      <c r="K70" s="13">
        <v>1755</v>
      </c>
      <c r="L70">
        <v>312</v>
      </c>
    </row>
    <row r="71" spans="1:12" x14ac:dyDescent="0.35">
      <c r="A71" t="s">
        <v>78</v>
      </c>
      <c r="B71" t="s">
        <v>42</v>
      </c>
      <c r="C71" t="s">
        <v>57</v>
      </c>
      <c r="D71" t="s">
        <v>75</v>
      </c>
      <c r="E71" t="s">
        <v>39</v>
      </c>
      <c r="G71" t="s">
        <v>38</v>
      </c>
      <c r="H71">
        <v>2017</v>
      </c>
      <c r="I71" t="s">
        <v>48</v>
      </c>
      <c r="J71">
        <v>5.75</v>
      </c>
      <c r="K71" s="13">
        <v>1755</v>
      </c>
      <c r="L71">
        <v>350.99999999999898</v>
      </c>
    </row>
    <row r="72" spans="1:12" x14ac:dyDescent="0.35">
      <c r="A72" t="s">
        <v>78</v>
      </c>
      <c r="B72" t="s">
        <v>42</v>
      </c>
      <c r="C72" t="s">
        <v>57</v>
      </c>
      <c r="D72" t="s">
        <v>75</v>
      </c>
      <c r="E72" t="s">
        <v>39</v>
      </c>
      <c r="G72" t="s">
        <v>38</v>
      </c>
      <c r="H72">
        <v>2017</v>
      </c>
      <c r="I72" t="s">
        <v>47</v>
      </c>
      <c r="J72">
        <v>5.75</v>
      </c>
      <c r="K72" s="13">
        <v>1755</v>
      </c>
      <c r="L72">
        <v>199.98999999999899</v>
      </c>
    </row>
    <row r="73" spans="1:12" x14ac:dyDescent="0.35">
      <c r="A73" t="s">
        <v>78</v>
      </c>
      <c r="B73" t="s">
        <v>42</v>
      </c>
      <c r="C73" t="s">
        <v>57</v>
      </c>
      <c r="D73" t="s">
        <v>75</v>
      </c>
      <c r="E73" t="s">
        <v>39</v>
      </c>
      <c r="G73" t="s">
        <v>38</v>
      </c>
      <c r="H73">
        <v>2017</v>
      </c>
      <c r="I73" t="s">
        <v>46</v>
      </c>
      <c r="J73">
        <v>5.75</v>
      </c>
      <c r="K73" s="13">
        <v>1755</v>
      </c>
      <c r="L73">
        <v>450.45</v>
      </c>
    </row>
    <row r="74" spans="1:12" x14ac:dyDescent="0.35">
      <c r="A74" t="s">
        <v>78</v>
      </c>
      <c r="B74" t="s">
        <v>42</v>
      </c>
      <c r="C74" t="s">
        <v>57</v>
      </c>
      <c r="D74" t="s">
        <v>75</v>
      </c>
      <c r="E74" t="s">
        <v>39</v>
      </c>
      <c r="G74" t="s">
        <v>38</v>
      </c>
      <c r="H74">
        <v>2017</v>
      </c>
      <c r="I74" t="s">
        <v>45</v>
      </c>
      <c r="J74">
        <v>5.75</v>
      </c>
      <c r="K74" s="13">
        <v>1755</v>
      </c>
      <c r="L74">
        <v>1460.16</v>
      </c>
    </row>
    <row r="75" spans="1:12" x14ac:dyDescent="0.35">
      <c r="A75" t="s">
        <v>78</v>
      </c>
      <c r="B75" t="s">
        <v>42</v>
      </c>
      <c r="C75" t="s">
        <v>57</v>
      </c>
      <c r="D75" t="s">
        <v>75</v>
      </c>
      <c r="E75" t="s">
        <v>39</v>
      </c>
      <c r="G75" t="s">
        <v>38</v>
      </c>
      <c r="H75">
        <v>2017</v>
      </c>
      <c r="I75" t="s">
        <v>44</v>
      </c>
      <c r="J75">
        <v>5.75</v>
      </c>
      <c r="K75" s="13">
        <v>1755</v>
      </c>
      <c r="L75">
        <v>1131</v>
      </c>
    </row>
    <row r="76" spans="1:12" x14ac:dyDescent="0.35">
      <c r="A76" t="s">
        <v>78</v>
      </c>
      <c r="B76" t="s">
        <v>42</v>
      </c>
      <c r="C76" t="s">
        <v>57</v>
      </c>
      <c r="D76" t="s">
        <v>75</v>
      </c>
      <c r="E76" t="s">
        <v>39</v>
      </c>
      <c r="G76" t="s">
        <v>38</v>
      </c>
      <c r="H76">
        <v>2017</v>
      </c>
      <c r="I76" t="s">
        <v>37</v>
      </c>
      <c r="J76">
        <v>5.75</v>
      </c>
      <c r="K76" s="13">
        <v>1755</v>
      </c>
      <c r="L76">
        <v>936</v>
      </c>
    </row>
    <row r="77" spans="1:12" x14ac:dyDescent="0.35">
      <c r="A77" t="s">
        <v>78</v>
      </c>
      <c r="B77" t="s">
        <v>42</v>
      </c>
      <c r="C77" t="s">
        <v>57</v>
      </c>
      <c r="D77" t="s">
        <v>75</v>
      </c>
      <c r="E77" t="s">
        <v>39</v>
      </c>
      <c r="G77" t="s">
        <v>38</v>
      </c>
      <c r="H77">
        <v>2017</v>
      </c>
      <c r="I77" t="s">
        <v>53</v>
      </c>
      <c r="J77">
        <v>5.75</v>
      </c>
      <c r="K77" s="13">
        <v>1755</v>
      </c>
      <c r="L77">
        <v>544.99</v>
      </c>
    </row>
    <row r="78" spans="1:12" x14ac:dyDescent="0.35">
      <c r="A78" t="s">
        <v>78</v>
      </c>
      <c r="B78" t="s">
        <v>42</v>
      </c>
      <c r="C78" t="s">
        <v>57</v>
      </c>
      <c r="D78" t="s">
        <v>75</v>
      </c>
      <c r="E78" t="s">
        <v>39</v>
      </c>
      <c r="G78" t="s">
        <v>38</v>
      </c>
      <c r="H78">
        <v>2017</v>
      </c>
      <c r="I78" t="s">
        <v>52</v>
      </c>
      <c r="J78">
        <v>5.75</v>
      </c>
      <c r="K78" s="13">
        <v>1755</v>
      </c>
      <c r="L78">
        <v>624</v>
      </c>
    </row>
    <row r="79" spans="1:12" x14ac:dyDescent="0.35">
      <c r="A79" t="s">
        <v>78</v>
      </c>
      <c r="B79" t="s">
        <v>42</v>
      </c>
      <c r="C79" t="s">
        <v>57</v>
      </c>
      <c r="D79" t="s">
        <v>75</v>
      </c>
      <c r="E79" t="s">
        <v>39</v>
      </c>
      <c r="G79" t="s">
        <v>38</v>
      </c>
      <c r="H79">
        <v>2017</v>
      </c>
      <c r="I79" t="s">
        <v>51</v>
      </c>
      <c r="J79">
        <v>5.75</v>
      </c>
      <c r="K79" s="13">
        <v>1755</v>
      </c>
      <c r="L79">
        <v>389.99999999999898</v>
      </c>
    </row>
    <row r="80" spans="1:12" x14ac:dyDescent="0.35">
      <c r="A80" t="s">
        <v>78</v>
      </c>
      <c r="B80" t="s">
        <v>42</v>
      </c>
      <c r="C80" t="s">
        <v>57</v>
      </c>
      <c r="D80" t="s">
        <v>75</v>
      </c>
      <c r="E80" t="s">
        <v>39</v>
      </c>
      <c r="G80" t="s">
        <v>38</v>
      </c>
      <c r="H80">
        <v>2018</v>
      </c>
      <c r="I80" t="s">
        <v>50</v>
      </c>
      <c r="J80">
        <v>5.75</v>
      </c>
      <c r="K80" s="13">
        <v>1755</v>
      </c>
      <c r="L80">
        <v>703.94999999999902</v>
      </c>
    </row>
    <row r="81" spans="1:12" x14ac:dyDescent="0.35">
      <c r="A81" t="s">
        <v>78</v>
      </c>
      <c r="B81" t="s">
        <v>42</v>
      </c>
      <c r="C81" t="s">
        <v>57</v>
      </c>
      <c r="D81" t="s">
        <v>75</v>
      </c>
      <c r="E81" t="s">
        <v>39</v>
      </c>
      <c r="G81" t="s">
        <v>38</v>
      </c>
      <c r="H81">
        <v>2018</v>
      </c>
      <c r="I81" t="s">
        <v>49</v>
      </c>
      <c r="J81">
        <v>8.0500000000000007</v>
      </c>
      <c r="K81" s="13">
        <v>2415</v>
      </c>
      <c r="L81">
        <v>936</v>
      </c>
    </row>
    <row r="82" spans="1:12" x14ac:dyDescent="0.35">
      <c r="A82" t="s">
        <v>78</v>
      </c>
      <c r="B82" t="s">
        <v>42</v>
      </c>
      <c r="C82" t="s">
        <v>57</v>
      </c>
      <c r="D82" t="s">
        <v>75</v>
      </c>
      <c r="E82" t="s">
        <v>39</v>
      </c>
      <c r="G82" t="s">
        <v>38</v>
      </c>
      <c r="H82">
        <v>2018</v>
      </c>
      <c r="I82" t="s">
        <v>54</v>
      </c>
      <c r="J82">
        <v>8.0500000000000007</v>
      </c>
      <c r="K82" s="13">
        <v>2415</v>
      </c>
      <c r="L82">
        <v>546</v>
      </c>
    </row>
    <row r="83" spans="1:12" x14ac:dyDescent="0.35">
      <c r="A83" t="s">
        <v>78</v>
      </c>
      <c r="B83" t="s">
        <v>42</v>
      </c>
      <c r="C83" t="s">
        <v>57</v>
      </c>
      <c r="D83" t="s">
        <v>75</v>
      </c>
      <c r="E83" t="s">
        <v>39</v>
      </c>
      <c r="G83" t="s">
        <v>38</v>
      </c>
      <c r="H83">
        <v>2018</v>
      </c>
      <c r="I83" t="s">
        <v>48</v>
      </c>
      <c r="J83">
        <v>5.75</v>
      </c>
      <c r="K83" s="13">
        <v>1755</v>
      </c>
      <c r="L83">
        <v>0</v>
      </c>
    </row>
    <row r="84" spans="1:12" x14ac:dyDescent="0.35">
      <c r="A84" t="s">
        <v>78</v>
      </c>
      <c r="B84" t="s">
        <v>42</v>
      </c>
      <c r="C84" t="s">
        <v>57</v>
      </c>
      <c r="D84" t="s">
        <v>75</v>
      </c>
      <c r="E84" t="s">
        <v>39</v>
      </c>
      <c r="G84" t="s">
        <v>38</v>
      </c>
      <c r="H84">
        <v>2018</v>
      </c>
      <c r="I84" t="s">
        <v>47</v>
      </c>
      <c r="J84">
        <v>5.75</v>
      </c>
      <c r="K84" s="13">
        <v>1755</v>
      </c>
      <c r="L84">
        <v>281.02999999999997</v>
      </c>
    </row>
    <row r="85" spans="1:12" x14ac:dyDescent="0.35">
      <c r="A85" t="s">
        <v>78</v>
      </c>
      <c r="B85" t="s">
        <v>42</v>
      </c>
      <c r="C85" t="s">
        <v>57</v>
      </c>
      <c r="D85" t="s">
        <v>75</v>
      </c>
      <c r="E85" t="s">
        <v>39</v>
      </c>
      <c r="G85" t="s">
        <v>38</v>
      </c>
      <c r="H85">
        <v>2018</v>
      </c>
      <c r="I85" t="s">
        <v>46</v>
      </c>
      <c r="J85">
        <v>8.0500000000000007</v>
      </c>
      <c r="K85" s="13">
        <v>2415</v>
      </c>
      <c r="L85">
        <v>499.2</v>
      </c>
    </row>
    <row r="86" spans="1:12" x14ac:dyDescent="0.35">
      <c r="A86" t="s">
        <v>78</v>
      </c>
      <c r="B86" t="s">
        <v>42</v>
      </c>
      <c r="C86" t="s">
        <v>57</v>
      </c>
      <c r="D86" t="s">
        <v>75</v>
      </c>
      <c r="E86" t="s">
        <v>39</v>
      </c>
      <c r="G86" t="s">
        <v>38</v>
      </c>
      <c r="H86">
        <v>2018</v>
      </c>
      <c r="I86" t="s">
        <v>45</v>
      </c>
      <c r="J86">
        <v>5.75</v>
      </c>
      <c r="K86" s="13">
        <v>1755</v>
      </c>
      <c r="L86">
        <v>780</v>
      </c>
    </row>
    <row r="87" spans="1:12" x14ac:dyDescent="0.35">
      <c r="A87" t="s">
        <v>78</v>
      </c>
      <c r="B87" t="s">
        <v>42</v>
      </c>
      <c r="C87" t="s">
        <v>57</v>
      </c>
      <c r="D87" t="s">
        <v>75</v>
      </c>
      <c r="E87" t="s">
        <v>39</v>
      </c>
      <c r="G87" t="s">
        <v>38</v>
      </c>
      <c r="H87">
        <v>2018</v>
      </c>
      <c r="I87" t="s">
        <v>44</v>
      </c>
      <c r="J87">
        <v>5.75</v>
      </c>
      <c r="K87" s="13">
        <v>1755</v>
      </c>
      <c r="L87">
        <v>0</v>
      </c>
    </row>
    <row r="88" spans="1:12" x14ac:dyDescent="0.35">
      <c r="A88" t="s">
        <v>78</v>
      </c>
      <c r="B88" t="s">
        <v>42</v>
      </c>
      <c r="C88" t="s">
        <v>57</v>
      </c>
      <c r="D88" t="s">
        <v>75</v>
      </c>
      <c r="E88" t="s">
        <v>39</v>
      </c>
      <c r="G88" t="s">
        <v>38</v>
      </c>
      <c r="H88">
        <v>2018</v>
      </c>
      <c r="I88" t="s">
        <v>37</v>
      </c>
      <c r="J88">
        <v>5.75</v>
      </c>
      <c r="K88" s="13">
        <v>1755</v>
      </c>
      <c r="L88">
        <v>624</v>
      </c>
    </row>
    <row r="89" spans="1:12" x14ac:dyDescent="0.35">
      <c r="A89" t="s">
        <v>78</v>
      </c>
      <c r="B89" t="s">
        <v>42</v>
      </c>
      <c r="C89" t="s">
        <v>57</v>
      </c>
      <c r="D89" t="s">
        <v>75</v>
      </c>
      <c r="E89" t="s">
        <v>39</v>
      </c>
      <c r="G89" t="s">
        <v>38</v>
      </c>
      <c r="H89">
        <v>2018</v>
      </c>
      <c r="I89" t="s">
        <v>53</v>
      </c>
      <c r="J89">
        <v>8.0500000000000007</v>
      </c>
      <c r="K89" s="13">
        <v>2415</v>
      </c>
      <c r="L89">
        <v>467.98999999999899</v>
      </c>
    </row>
    <row r="90" spans="1:12" x14ac:dyDescent="0.35">
      <c r="A90" t="s">
        <v>78</v>
      </c>
      <c r="B90" t="s">
        <v>42</v>
      </c>
      <c r="C90" t="s">
        <v>57</v>
      </c>
      <c r="D90" t="s">
        <v>75</v>
      </c>
      <c r="E90" t="s">
        <v>39</v>
      </c>
      <c r="G90" t="s">
        <v>38</v>
      </c>
      <c r="H90">
        <v>2018</v>
      </c>
      <c r="I90" t="s">
        <v>52</v>
      </c>
      <c r="J90">
        <v>8.0500000000000007</v>
      </c>
      <c r="K90" s="13">
        <v>2415</v>
      </c>
      <c r="L90">
        <v>975</v>
      </c>
    </row>
    <row r="91" spans="1:12" x14ac:dyDescent="0.35">
      <c r="A91" t="s">
        <v>78</v>
      </c>
      <c r="B91" t="s">
        <v>42</v>
      </c>
      <c r="C91" t="s">
        <v>57</v>
      </c>
      <c r="D91" t="s">
        <v>75</v>
      </c>
      <c r="E91" t="s">
        <v>39</v>
      </c>
      <c r="G91" t="s">
        <v>38</v>
      </c>
      <c r="H91">
        <v>2018</v>
      </c>
      <c r="I91" t="s">
        <v>51</v>
      </c>
      <c r="J91">
        <v>8.0500000000000007</v>
      </c>
      <c r="K91" s="13">
        <v>2415</v>
      </c>
      <c r="L91">
        <v>623.99</v>
      </c>
    </row>
    <row r="92" spans="1:12" x14ac:dyDescent="0.35">
      <c r="A92" t="s">
        <v>78</v>
      </c>
      <c r="B92" t="s">
        <v>42</v>
      </c>
      <c r="C92" t="s">
        <v>57</v>
      </c>
      <c r="D92" t="s">
        <v>75</v>
      </c>
      <c r="E92" t="s">
        <v>39</v>
      </c>
      <c r="G92" t="s">
        <v>38</v>
      </c>
      <c r="H92">
        <v>2019</v>
      </c>
      <c r="I92" t="s">
        <v>50</v>
      </c>
      <c r="J92">
        <v>8.0500000000000007</v>
      </c>
      <c r="K92" s="13">
        <v>2415</v>
      </c>
      <c r="L92">
        <v>1268</v>
      </c>
    </row>
    <row r="93" spans="1:12" x14ac:dyDescent="0.35">
      <c r="A93" t="s">
        <v>78</v>
      </c>
      <c r="B93" t="s">
        <v>42</v>
      </c>
      <c r="C93" t="s">
        <v>57</v>
      </c>
      <c r="D93" t="s">
        <v>75</v>
      </c>
      <c r="E93" t="s">
        <v>39</v>
      </c>
      <c r="G93" t="s">
        <v>38</v>
      </c>
      <c r="H93">
        <v>2019</v>
      </c>
      <c r="I93" t="s">
        <v>49</v>
      </c>
      <c r="J93">
        <v>8.6300000000000008</v>
      </c>
      <c r="K93" s="13">
        <v>2570</v>
      </c>
      <c r="L93">
        <v>0</v>
      </c>
    </row>
    <row r="94" spans="1:12" x14ac:dyDescent="0.35">
      <c r="A94" t="s">
        <v>78</v>
      </c>
      <c r="B94" t="s">
        <v>42</v>
      </c>
      <c r="C94" t="s">
        <v>57</v>
      </c>
      <c r="D94" t="s">
        <v>75</v>
      </c>
      <c r="E94" t="s">
        <v>39</v>
      </c>
      <c r="G94" t="s">
        <v>38</v>
      </c>
      <c r="H94">
        <v>2019</v>
      </c>
      <c r="I94" t="s">
        <v>48</v>
      </c>
      <c r="J94">
        <v>8.0500000000000007</v>
      </c>
      <c r="K94" s="13">
        <v>2415</v>
      </c>
      <c r="L94">
        <v>31.19</v>
      </c>
    </row>
    <row r="95" spans="1:12" x14ac:dyDescent="0.35">
      <c r="A95" t="s">
        <v>78</v>
      </c>
      <c r="B95" t="s">
        <v>42</v>
      </c>
      <c r="C95" t="s">
        <v>57</v>
      </c>
      <c r="D95" t="s">
        <v>75</v>
      </c>
      <c r="E95" t="s">
        <v>39</v>
      </c>
      <c r="G95" t="s">
        <v>38</v>
      </c>
      <c r="H95">
        <v>2019</v>
      </c>
      <c r="I95" t="s">
        <v>47</v>
      </c>
      <c r="J95">
        <v>8.0500000000000007</v>
      </c>
      <c r="K95" s="13">
        <v>2415</v>
      </c>
      <c r="L95">
        <v>326.97000000000003</v>
      </c>
    </row>
    <row r="96" spans="1:12" x14ac:dyDescent="0.35">
      <c r="A96" t="s">
        <v>78</v>
      </c>
      <c r="B96" t="s">
        <v>42</v>
      </c>
      <c r="C96" t="s">
        <v>57</v>
      </c>
      <c r="D96" t="s">
        <v>75</v>
      </c>
      <c r="E96" t="s">
        <v>39</v>
      </c>
      <c r="G96" t="s">
        <v>38</v>
      </c>
      <c r="H96">
        <v>2019</v>
      </c>
      <c r="I96" t="s">
        <v>46</v>
      </c>
      <c r="J96">
        <v>8.6300000000000008</v>
      </c>
      <c r="K96" s="13">
        <v>2570</v>
      </c>
      <c r="L96">
        <v>214.97</v>
      </c>
    </row>
    <row r="97" spans="1:12" x14ac:dyDescent="0.35">
      <c r="A97" t="s">
        <v>78</v>
      </c>
      <c r="B97" t="s">
        <v>42</v>
      </c>
      <c r="C97" t="s">
        <v>57</v>
      </c>
      <c r="D97" t="s">
        <v>75</v>
      </c>
      <c r="E97" t="s">
        <v>39</v>
      </c>
      <c r="G97" t="s">
        <v>38</v>
      </c>
      <c r="H97">
        <v>2019</v>
      </c>
      <c r="I97" t="s">
        <v>45</v>
      </c>
      <c r="J97">
        <v>8.0500000000000007</v>
      </c>
      <c r="K97" s="13">
        <v>2415</v>
      </c>
      <c r="L97">
        <v>624</v>
      </c>
    </row>
    <row r="98" spans="1:12" x14ac:dyDescent="0.35">
      <c r="A98" t="s">
        <v>78</v>
      </c>
      <c r="B98" t="s">
        <v>42</v>
      </c>
      <c r="C98" t="s">
        <v>57</v>
      </c>
      <c r="D98" t="s">
        <v>75</v>
      </c>
      <c r="E98" t="s">
        <v>39</v>
      </c>
      <c r="G98" t="s">
        <v>38</v>
      </c>
      <c r="H98">
        <v>2019</v>
      </c>
      <c r="I98" t="s">
        <v>44</v>
      </c>
      <c r="J98">
        <v>8.0500000000000007</v>
      </c>
      <c r="K98" s="13">
        <v>2415</v>
      </c>
      <c r="L98">
        <v>0</v>
      </c>
    </row>
    <row r="99" spans="1:12" x14ac:dyDescent="0.35">
      <c r="A99" t="s">
        <v>78</v>
      </c>
      <c r="B99" t="s">
        <v>42</v>
      </c>
      <c r="C99" t="s">
        <v>57</v>
      </c>
      <c r="D99" t="s">
        <v>75</v>
      </c>
      <c r="E99" t="s">
        <v>39</v>
      </c>
      <c r="G99" t="s">
        <v>38</v>
      </c>
      <c r="H99">
        <v>2019</v>
      </c>
      <c r="I99" t="s">
        <v>37</v>
      </c>
      <c r="J99">
        <v>8.0500000000000007</v>
      </c>
      <c r="K99" s="13">
        <v>2415</v>
      </c>
      <c r="L99">
        <v>0</v>
      </c>
    </row>
    <row r="100" spans="1:12" x14ac:dyDescent="0.35">
      <c r="A100" t="s">
        <v>78</v>
      </c>
      <c r="B100" t="s">
        <v>42</v>
      </c>
      <c r="C100" t="s">
        <v>67</v>
      </c>
      <c r="D100" t="s">
        <v>75</v>
      </c>
      <c r="E100" t="s">
        <v>39</v>
      </c>
      <c r="G100" t="s">
        <v>38</v>
      </c>
      <c r="H100">
        <v>2014</v>
      </c>
      <c r="I100" t="s">
        <v>50</v>
      </c>
      <c r="J100">
        <v>6.21</v>
      </c>
      <c r="K100" s="13">
        <v>1591</v>
      </c>
      <c r="L100">
        <v>308.099999999999</v>
      </c>
    </row>
    <row r="101" spans="1:12" x14ac:dyDescent="0.35">
      <c r="A101" t="s">
        <v>78</v>
      </c>
      <c r="B101" t="s">
        <v>42</v>
      </c>
      <c r="C101" t="s">
        <v>67</v>
      </c>
      <c r="D101" t="s">
        <v>75</v>
      </c>
      <c r="E101" t="s">
        <v>39</v>
      </c>
      <c r="G101" t="s">
        <v>38</v>
      </c>
      <c r="H101">
        <v>2014</v>
      </c>
      <c r="I101" t="s">
        <v>49</v>
      </c>
      <c r="J101">
        <v>6.21</v>
      </c>
      <c r="K101" s="13">
        <v>1591</v>
      </c>
      <c r="L101">
        <v>501.15</v>
      </c>
    </row>
    <row r="102" spans="1:12" x14ac:dyDescent="0.35">
      <c r="A102" t="s">
        <v>78</v>
      </c>
      <c r="B102" t="s">
        <v>42</v>
      </c>
      <c r="C102" t="s">
        <v>67</v>
      </c>
      <c r="D102" t="s">
        <v>75</v>
      </c>
      <c r="E102" t="s">
        <v>39</v>
      </c>
      <c r="G102" t="s">
        <v>38</v>
      </c>
      <c r="H102">
        <v>2014</v>
      </c>
      <c r="I102" t="s">
        <v>54</v>
      </c>
      <c r="J102">
        <v>6.21</v>
      </c>
      <c r="K102" s="13">
        <v>1591</v>
      </c>
      <c r="L102">
        <v>99.989999999999895</v>
      </c>
    </row>
    <row r="103" spans="1:12" x14ac:dyDescent="0.35">
      <c r="A103" t="s">
        <v>78</v>
      </c>
      <c r="B103" t="s">
        <v>42</v>
      </c>
      <c r="C103" t="s">
        <v>67</v>
      </c>
      <c r="D103" t="s">
        <v>75</v>
      </c>
      <c r="E103" t="s">
        <v>39</v>
      </c>
      <c r="G103" t="s">
        <v>38</v>
      </c>
      <c r="H103">
        <v>2014</v>
      </c>
      <c r="I103" t="s">
        <v>48</v>
      </c>
      <c r="J103">
        <v>6.21</v>
      </c>
      <c r="K103" s="13">
        <v>1591</v>
      </c>
      <c r="L103">
        <v>78</v>
      </c>
    </row>
    <row r="104" spans="1:12" x14ac:dyDescent="0.35">
      <c r="A104" t="s">
        <v>78</v>
      </c>
      <c r="B104" t="s">
        <v>42</v>
      </c>
      <c r="C104" t="s">
        <v>67</v>
      </c>
      <c r="D104" t="s">
        <v>75</v>
      </c>
      <c r="E104" t="s">
        <v>39</v>
      </c>
      <c r="G104" t="s">
        <v>38</v>
      </c>
      <c r="H104">
        <v>2014</v>
      </c>
      <c r="I104" t="s">
        <v>47</v>
      </c>
      <c r="J104">
        <v>6.21</v>
      </c>
      <c r="K104" s="13">
        <v>1591</v>
      </c>
      <c r="L104">
        <v>31.11</v>
      </c>
    </row>
    <row r="105" spans="1:12" x14ac:dyDescent="0.35">
      <c r="A105" t="s">
        <v>78</v>
      </c>
      <c r="B105" t="s">
        <v>42</v>
      </c>
      <c r="C105" t="s">
        <v>67</v>
      </c>
      <c r="D105" t="s">
        <v>75</v>
      </c>
      <c r="E105" t="s">
        <v>39</v>
      </c>
      <c r="G105" t="s">
        <v>38</v>
      </c>
      <c r="H105">
        <v>2014</v>
      </c>
      <c r="I105" t="s">
        <v>46</v>
      </c>
      <c r="J105">
        <v>6.21</v>
      </c>
      <c r="K105" s="13">
        <v>1591</v>
      </c>
      <c r="L105">
        <v>349.99</v>
      </c>
    </row>
    <row r="106" spans="1:12" x14ac:dyDescent="0.35">
      <c r="A106" t="s">
        <v>78</v>
      </c>
      <c r="B106" t="s">
        <v>42</v>
      </c>
      <c r="C106" t="s">
        <v>67</v>
      </c>
      <c r="D106" t="s">
        <v>75</v>
      </c>
      <c r="E106" t="s">
        <v>39</v>
      </c>
      <c r="G106" t="s">
        <v>38</v>
      </c>
      <c r="H106">
        <v>2014</v>
      </c>
      <c r="I106" t="s">
        <v>45</v>
      </c>
      <c r="J106">
        <v>6.21</v>
      </c>
      <c r="K106" s="13">
        <v>1591</v>
      </c>
      <c r="L106">
        <v>377.99</v>
      </c>
    </row>
    <row r="107" spans="1:12" x14ac:dyDescent="0.35">
      <c r="A107" t="s">
        <v>78</v>
      </c>
      <c r="B107" t="s">
        <v>42</v>
      </c>
      <c r="C107" t="s">
        <v>67</v>
      </c>
      <c r="D107" t="s">
        <v>75</v>
      </c>
      <c r="E107" t="s">
        <v>39</v>
      </c>
      <c r="G107" t="s">
        <v>38</v>
      </c>
      <c r="H107">
        <v>2014</v>
      </c>
      <c r="I107" t="s">
        <v>44</v>
      </c>
      <c r="J107">
        <v>6.21</v>
      </c>
      <c r="K107" s="13">
        <v>1591</v>
      </c>
      <c r="L107">
        <v>179.01</v>
      </c>
    </row>
    <row r="108" spans="1:12" x14ac:dyDescent="0.35">
      <c r="A108" t="s">
        <v>78</v>
      </c>
      <c r="B108" t="s">
        <v>42</v>
      </c>
      <c r="C108" t="s">
        <v>67</v>
      </c>
      <c r="D108" t="s">
        <v>75</v>
      </c>
      <c r="E108" t="s">
        <v>39</v>
      </c>
      <c r="G108" t="s">
        <v>38</v>
      </c>
      <c r="H108">
        <v>2014</v>
      </c>
      <c r="I108" t="s">
        <v>37</v>
      </c>
      <c r="J108">
        <v>6.21</v>
      </c>
      <c r="K108" s="13">
        <v>1591</v>
      </c>
      <c r="L108">
        <v>235.32999999999899</v>
      </c>
    </row>
    <row r="109" spans="1:12" x14ac:dyDescent="0.35">
      <c r="A109" t="s">
        <v>78</v>
      </c>
      <c r="B109" t="s">
        <v>42</v>
      </c>
      <c r="C109" t="s">
        <v>67</v>
      </c>
      <c r="D109" t="s">
        <v>75</v>
      </c>
      <c r="E109" t="s">
        <v>39</v>
      </c>
      <c r="G109" t="s">
        <v>38</v>
      </c>
      <c r="H109">
        <v>2014</v>
      </c>
      <c r="I109" t="s">
        <v>53</v>
      </c>
      <c r="J109">
        <v>6.21</v>
      </c>
      <c r="K109" s="13">
        <v>1591</v>
      </c>
      <c r="L109">
        <v>507</v>
      </c>
    </row>
    <row r="110" spans="1:12" x14ac:dyDescent="0.35">
      <c r="A110" t="s">
        <v>78</v>
      </c>
      <c r="B110" t="s">
        <v>42</v>
      </c>
      <c r="C110" t="s">
        <v>67</v>
      </c>
      <c r="D110" t="s">
        <v>75</v>
      </c>
      <c r="E110" t="s">
        <v>39</v>
      </c>
      <c r="G110" t="s">
        <v>38</v>
      </c>
      <c r="H110">
        <v>2014</v>
      </c>
      <c r="I110" t="s">
        <v>52</v>
      </c>
      <c r="J110">
        <v>6.21</v>
      </c>
      <c r="K110" s="13">
        <v>1591</v>
      </c>
      <c r="L110">
        <v>649.73999999999899</v>
      </c>
    </row>
    <row r="111" spans="1:12" x14ac:dyDescent="0.35">
      <c r="A111" t="s">
        <v>78</v>
      </c>
      <c r="B111" t="s">
        <v>42</v>
      </c>
      <c r="C111" t="s">
        <v>67</v>
      </c>
      <c r="D111" t="s">
        <v>75</v>
      </c>
      <c r="E111" t="s">
        <v>39</v>
      </c>
      <c r="G111" t="s">
        <v>38</v>
      </c>
      <c r="H111">
        <v>2014</v>
      </c>
      <c r="I111" t="s">
        <v>51</v>
      </c>
      <c r="J111">
        <v>6.21</v>
      </c>
      <c r="K111" s="13">
        <v>1591</v>
      </c>
      <c r="L111">
        <v>564.33000000000004</v>
      </c>
    </row>
    <row r="112" spans="1:12" x14ac:dyDescent="0.35">
      <c r="A112" t="s">
        <v>78</v>
      </c>
      <c r="B112" t="s">
        <v>42</v>
      </c>
      <c r="C112" t="s">
        <v>67</v>
      </c>
      <c r="D112" t="s">
        <v>75</v>
      </c>
      <c r="E112" t="s">
        <v>39</v>
      </c>
      <c r="G112" t="s">
        <v>38</v>
      </c>
      <c r="H112">
        <v>2015</v>
      </c>
      <c r="I112" t="s">
        <v>50</v>
      </c>
      <c r="J112">
        <v>7.13</v>
      </c>
      <c r="K112" s="13">
        <v>1792</v>
      </c>
      <c r="L112">
        <v>309.33999999999997</v>
      </c>
    </row>
    <row r="113" spans="1:12" x14ac:dyDescent="0.35">
      <c r="A113" t="s">
        <v>78</v>
      </c>
      <c r="B113" t="s">
        <v>42</v>
      </c>
      <c r="C113" t="s">
        <v>67</v>
      </c>
      <c r="D113" t="s">
        <v>75</v>
      </c>
      <c r="E113" t="s">
        <v>39</v>
      </c>
      <c r="G113" t="s">
        <v>38</v>
      </c>
      <c r="H113">
        <v>2015</v>
      </c>
      <c r="I113" t="s">
        <v>49</v>
      </c>
      <c r="J113">
        <v>7.13</v>
      </c>
      <c r="K113" s="13">
        <v>1792</v>
      </c>
      <c r="L113">
        <v>77.999999999999901</v>
      </c>
    </row>
    <row r="114" spans="1:12" x14ac:dyDescent="0.35">
      <c r="A114" t="s">
        <v>78</v>
      </c>
      <c r="B114" t="s">
        <v>42</v>
      </c>
      <c r="C114" t="s">
        <v>67</v>
      </c>
      <c r="D114" t="s">
        <v>75</v>
      </c>
      <c r="E114" t="s">
        <v>39</v>
      </c>
      <c r="G114" t="s">
        <v>38</v>
      </c>
      <c r="H114">
        <v>2015</v>
      </c>
      <c r="I114" t="s">
        <v>54</v>
      </c>
      <c r="J114">
        <v>7.48</v>
      </c>
      <c r="K114" s="13">
        <v>1881</v>
      </c>
      <c r="L114">
        <v>109.19999999999899</v>
      </c>
    </row>
    <row r="115" spans="1:12" x14ac:dyDescent="0.35">
      <c r="A115" t="s">
        <v>78</v>
      </c>
      <c r="B115" t="s">
        <v>42</v>
      </c>
      <c r="C115" t="s">
        <v>67</v>
      </c>
      <c r="D115" t="s">
        <v>75</v>
      </c>
      <c r="E115" t="s">
        <v>39</v>
      </c>
      <c r="G115" t="s">
        <v>38</v>
      </c>
      <c r="H115">
        <v>2015</v>
      </c>
      <c r="I115" t="s">
        <v>48</v>
      </c>
      <c r="J115">
        <v>7.25</v>
      </c>
      <c r="K115" s="13">
        <v>1845</v>
      </c>
      <c r="L115">
        <v>234</v>
      </c>
    </row>
    <row r="116" spans="1:12" x14ac:dyDescent="0.35">
      <c r="A116" t="s">
        <v>78</v>
      </c>
      <c r="B116" t="s">
        <v>42</v>
      </c>
      <c r="C116" t="s">
        <v>67</v>
      </c>
      <c r="D116" t="s">
        <v>75</v>
      </c>
      <c r="E116" t="s">
        <v>39</v>
      </c>
      <c r="G116" t="s">
        <v>38</v>
      </c>
      <c r="H116">
        <v>2015</v>
      </c>
      <c r="I116" t="s">
        <v>47</v>
      </c>
      <c r="J116">
        <v>7.25</v>
      </c>
      <c r="K116" s="13">
        <v>1845</v>
      </c>
      <c r="L116">
        <v>78</v>
      </c>
    </row>
    <row r="117" spans="1:12" x14ac:dyDescent="0.35">
      <c r="A117" t="s">
        <v>78</v>
      </c>
      <c r="B117" t="s">
        <v>42</v>
      </c>
      <c r="C117" t="s">
        <v>67</v>
      </c>
      <c r="D117" t="s">
        <v>75</v>
      </c>
      <c r="E117" t="s">
        <v>39</v>
      </c>
      <c r="G117" t="s">
        <v>38</v>
      </c>
      <c r="H117">
        <v>2015</v>
      </c>
      <c r="I117" t="s">
        <v>46</v>
      </c>
      <c r="J117">
        <v>7.13</v>
      </c>
      <c r="K117" s="13">
        <v>1792</v>
      </c>
      <c r="L117">
        <v>780</v>
      </c>
    </row>
    <row r="118" spans="1:12" x14ac:dyDescent="0.35">
      <c r="A118" t="s">
        <v>78</v>
      </c>
      <c r="B118" t="s">
        <v>42</v>
      </c>
      <c r="C118" t="s">
        <v>67</v>
      </c>
      <c r="D118" t="s">
        <v>75</v>
      </c>
      <c r="E118" t="s">
        <v>39</v>
      </c>
      <c r="G118" t="s">
        <v>38</v>
      </c>
      <c r="H118">
        <v>2015</v>
      </c>
      <c r="I118" t="s">
        <v>45</v>
      </c>
      <c r="J118">
        <v>7.13</v>
      </c>
      <c r="K118" s="13">
        <v>1792</v>
      </c>
      <c r="L118">
        <v>271.05</v>
      </c>
    </row>
    <row r="119" spans="1:12" x14ac:dyDescent="0.35">
      <c r="A119" t="s">
        <v>78</v>
      </c>
      <c r="B119" t="s">
        <v>42</v>
      </c>
      <c r="C119" t="s">
        <v>67</v>
      </c>
      <c r="D119" t="s">
        <v>75</v>
      </c>
      <c r="E119" t="s">
        <v>39</v>
      </c>
      <c r="G119" t="s">
        <v>38</v>
      </c>
      <c r="H119">
        <v>2015</v>
      </c>
      <c r="I119" t="s">
        <v>44</v>
      </c>
      <c r="J119">
        <v>7.13</v>
      </c>
      <c r="K119" s="13">
        <v>1792</v>
      </c>
      <c r="L119">
        <v>376.03</v>
      </c>
    </row>
    <row r="120" spans="1:12" x14ac:dyDescent="0.35">
      <c r="A120" t="s">
        <v>78</v>
      </c>
      <c r="B120" t="s">
        <v>42</v>
      </c>
      <c r="C120" t="s">
        <v>67</v>
      </c>
      <c r="D120" t="s">
        <v>75</v>
      </c>
      <c r="E120" t="s">
        <v>39</v>
      </c>
      <c r="G120" t="s">
        <v>38</v>
      </c>
      <c r="H120">
        <v>2015</v>
      </c>
      <c r="I120" t="s">
        <v>37</v>
      </c>
      <c r="J120">
        <v>7.13</v>
      </c>
      <c r="K120" s="13">
        <v>1792</v>
      </c>
      <c r="L120">
        <v>409.89</v>
      </c>
    </row>
    <row r="121" spans="1:12" x14ac:dyDescent="0.35">
      <c r="A121" t="s">
        <v>78</v>
      </c>
      <c r="B121" t="s">
        <v>42</v>
      </c>
      <c r="C121" t="s">
        <v>67</v>
      </c>
      <c r="D121" t="s">
        <v>75</v>
      </c>
      <c r="E121" t="s">
        <v>39</v>
      </c>
      <c r="G121" t="s">
        <v>38</v>
      </c>
      <c r="H121">
        <v>2015</v>
      </c>
      <c r="I121" t="s">
        <v>53</v>
      </c>
      <c r="J121">
        <v>7.48</v>
      </c>
      <c r="K121" s="13">
        <v>1881</v>
      </c>
      <c r="L121">
        <v>199.98999999999899</v>
      </c>
    </row>
    <row r="122" spans="1:12" x14ac:dyDescent="0.35">
      <c r="A122" t="s">
        <v>78</v>
      </c>
      <c r="B122" t="s">
        <v>42</v>
      </c>
      <c r="C122" t="s">
        <v>67</v>
      </c>
      <c r="D122" t="s">
        <v>75</v>
      </c>
      <c r="E122" t="s">
        <v>39</v>
      </c>
      <c r="G122" t="s">
        <v>38</v>
      </c>
      <c r="H122">
        <v>2015</v>
      </c>
      <c r="I122" t="s">
        <v>52</v>
      </c>
      <c r="J122">
        <v>7.48</v>
      </c>
      <c r="K122" s="13">
        <v>1881</v>
      </c>
      <c r="L122">
        <v>285.01</v>
      </c>
    </row>
    <row r="123" spans="1:12" x14ac:dyDescent="0.35">
      <c r="A123" t="s">
        <v>78</v>
      </c>
      <c r="B123" t="s">
        <v>42</v>
      </c>
      <c r="C123" t="s">
        <v>67</v>
      </c>
      <c r="D123" t="s">
        <v>75</v>
      </c>
      <c r="E123" t="s">
        <v>39</v>
      </c>
      <c r="G123" t="s">
        <v>38</v>
      </c>
      <c r="H123">
        <v>2015</v>
      </c>
      <c r="I123" t="s">
        <v>51</v>
      </c>
      <c r="J123">
        <v>7.48</v>
      </c>
      <c r="K123" s="13">
        <v>1881</v>
      </c>
      <c r="L123">
        <v>252.02</v>
      </c>
    </row>
    <row r="124" spans="1:12" x14ac:dyDescent="0.35">
      <c r="A124" t="s">
        <v>78</v>
      </c>
      <c r="B124" t="s">
        <v>42</v>
      </c>
      <c r="C124" t="s">
        <v>67</v>
      </c>
      <c r="D124" t="s">
        <v>75</v>
      </c>
      <c r="E124" t="s">
        <v>39</v>
      </c>
      <c r="G124" t="s">
        <v>38</v>
      </c>
      <c r="H124">
        <v>2016</v>
      </c>
      <c r="I124" t="s">
        <v>50</v>
      </c>
      <c r="J124">
        <v>7.48</v>
      </c>
      <c r="K124" s="13">
        <v>1881</v>
      </c>
      <c r="L124">
        <v>233.99999999999901</v>
      </c>
    </row>
    <row r="125" spans="1:12" x14ac:dyDescent="0.35">
      <c r="A125" t="s">
        <v>78</v>
      </c>
      <c r="B125" t="s">
        <v>42</v>
      </c>
      <c r="C125" t="s">
        <v>67</v>
      </c>
      <c r="D125" t="s">
        <v>75</v>
      </c>
      <c r="E125" t="s">
        <v>39</v>
      </c>
      <c r="G125" t="s">
        <v>38</v>
      </c>
      <c r="H125">
        <v>2016</v>
      </c>
      <c r="I125" t="s">
        <v>49</v>
      </c>
      <c r="J125">
        <v>8.0500000000000007</v>
      </c>
      <c r="K125" s="13">
        <v>2058</v>
      </c>
      <c r="L125">
        <v>146.63999999999999</v>
      </c>
    </row>
    <row r="126" spans="1:12" x14ac:dyDescent="0.35">
      <c r="A126" t="s">
        <v>78</v>
      </c>
      <c r="B126" t="s">
        <v>42</v>
      </c>
      <c r="C126" t="s">
        <v>67</v>
      </c>
      <c r="D126" t="s">
        <v>75</v>
      </c>
      <c r="E126" t="s">
        <v>39</v>
      </c>
      <c r="G126" t="s">
        <v>38</v>
      </c>
      <c r="H126">
        <v>2016</v>
      </c>
      <c r="I126" t="s">
        <v>54</v>
      </c>
      <c r="J126">
        <v>8.0500000000000007</v>
      </c>
      <c r="K126" s="13">
        <v>2058</v>
      </c>
      <c r="L126">
        <v>159.12</v>
      </c>
    </row>
    <row r="127" spans="1:12" x14ac:dyDescent="0.35">
      <c r="A127" t="s">
        <v>78</v>
      </c>
      <c r="B127" t="s">
        <v>42</v>
      </c>
      <c r="C127" t="s">
        <v>67</v>
      </c>
      <c r="D127" t="s">
        <v>75</v>
      </c>
      <c r="E127" t="s">
        <v>39</v>
      </c>
      <c r="G127" t="s">
        <v>38</v>
      </c>
      <c r="H127">
        <v>2016</v>
      </c>
      <c r="I127" t="s">
        <v>48</v>
      </c>
      <c r="J127">
        <v>7.48</v>
      </c>
      <c r="K127" s="13">
        <v>1881</v>
      </c>
      <c r="L127">
        <v>117</v>
      </c>
    </row>
    <row r="128" spans="1:12" x14ac:dyDescent="0.35">
      <c r="A128" t="s">
        <v>78</v>
      </c>
      <c r="B128" t="s">
        <v>42</v>
      </c>
      <c r="C128" t="s">
        <v>67</v>
      </c>
      <c r="D128" t="s">
        <v>75</v>
      </c>
      <c r="E128" t="s">
        <v>39</v>
      </c>
      <c r="G128" t="s">
        <v>38</v>
      </c>
      <c r="H128">
        <v>2016</v>
      </c>
      <c r="I128" t="s">
        <v>47</v>
      </c>
      <c r="J128">
        <v>7.48</v>
      </c>
      <c r="K128" s="13">
        <v>1881</v>
      </c>
      <c r="L128">
        <v>118.009999999999</v>
      </c>
    </row>
    <row r="129" spans="1:12" x14ac:dyDescent="0.35">
      <c r="A129" t="s">
        <v>78</v>
      </c>
      <c r="B129" t="s">
        <v>42</v>
      </c>
      <c r="C129" t="s">
        <v>67</v>
      </c>
      <c r="D129" t="s">
        <v>75</v>
      </c>
      <c r="E129" t="s">
        <v>39</v>
      </c>
      <c r="G129" t="s">
        <v>38</v>
      </c>
      <c r="H129">
        <v>2016</v>
      </c>
      <c r="I129" t="s">
        <v>46</v>
      </c>
      <c r="J129">
        <v>8.0500000000000007</v>
      </c>
      <c r="K129" s="13">
        <v>2058</v>
      </c>
      <c r="L129">
        <v>159.9</v>
      </c>
    </row>
    <row r="130" spans="1:12" x14ac:dyDescent="0.35">
      <c r="A130" t="s">
        <v>78</v>
      </c>
      <c r="B130" t="s">
        <v>42</v>
      </c>
      <c r="C130" t="s">
        <v>67</v>
      </c>
      <c r="D130" t="s">
        <v>75</v>
      </c>
      <c r="E130" t="s">
        <v>39</v>
      </c>
      <c r="G130" t="s">
        <v>38</v>
      </c>
      <c r="H130">
        <v>2016</v>
      </c>
      <c r="I130" t="s">
        <v>45</v>
      </c>
      <c r="J130">
        <v>7.48</v>
      </c>
      <c r="K130" s="13">
        <v>1881</v>
      </c>
      <c r="L130">
        <v>625.94999999999902</v>
      </c>
    </row>
    <row r="131" spans="1:12" x14ac:dyDescent="0.35">
      <c r="A131" t="s">
        <v>78</v>
      </c>
      <c r="B131" t="s">
        <v>42</v>
      </c>
      <c r="C131" t="s">
        <v>67</v>
      </c>
      <c r="D131" t="s">
        <v>75</v>
      </c>
      <c r="E131" t="s">
        <v>39</v>
      </c>
      <c r="G131" t="s">
        <v>38</v>
      </c>
      <c r="H131">
        <v>2016</v>
      </c>
      <c r="I131" t="s">
        <v>44</v>
      </c>
      <c r="J131">
        <v>7.48</v>
      </c>
      <c r="K131" s="13">
        <v>1881</v>
      </c>
      <c r="L131">
        <v>327.20999999999998</v>
      </c>
    </row>
    <row r="132" spans="1:12" x14ac:dyDescent="0.35">
      <c r="A132" t="s">
        <v>78</v>
      </c>
      <c r="B132" t="s">
        <v>42</v>
      </c>
      <c r="C132" t="s">
        <v>67</v>
      </c>
      <c r="D132" t="s">
        <v>75</v>
      </c>
      <c r="E132" t="s">
        <v>39</v>
      </c>
      <c r="G132" t="s">
        <v>38</v>
      </c>
      <c r="H132">
        <v>2016</v>
      </c>
      <c r="I132" t="s">
        <v>37</v>
      </c>
      <c r="J132">
        <v>7.48</v>
      </c>
      <c r="K132" s="13">
        <v>1881</v>
      </c>
      <c r="L132">
        <v>453.17999999999898</v>
      </c>
    </row>
    <row r="133" spans="1:12" x14ac:dyDescent="0.35">
      <c r="A133" t="s">
        <v>78</v>
      </c>
      <c r="B133" t="s">
        <v>42</v>
      </c>
      <c r="C133" t="s">
        <v>67</v>
      </c>
      <c r="D133" t="s">
        <v>75</v>
      </c>
      <c r="E133" t="s">
        <v>39</v>
      </c>
      <c r="G133" t="s">
        <v>38</v>
      </c>
      <c r="H133">
        <v>2016</v>
      </c>
      <c r="I133" t="s">
        <v>53</v>
      </c>
      <c r="J133">
        <v>8.0500000000000007</v>
      </c>
      <c r="K133" s="13">
        <v>2058</v>
      </c>
      <c r="L133">
        <v>280.79999999999899</v>
      </c>
    </row>
    <row r="134" spans="1:12" x14ac:dyDescent="0.35">
      <c r="A134" t="s">
        <v>78</v>
      </c>
      <c r="B134" t="s">
        <v>42</v>
      </c>
      <c r="C134" t="s">
        <v>67</v>
      </c>
      <c r="D134" t="s">
        <v>75</v>
      </c>
      <c r="E134" t="s">
        <v>39</v>
      </c>
      <c r="G134" t="s">
        <v>38</v>
      </c>
      <c r="H134">
        <v>2016</v>
      </c>
      <c r="I134" t="s">
        <v>52</v>
      </c>
      <c r="J134">
        <v>8.0500000000000007</v>
      </c>
      <c r="K134" s="13">
        <v>2058</v>
      </c>
      <c r="L134">
        <v>251.55</v>
      </c>
    </row>
    <row r="135" spans="1:12" x14ac:dyDescent="0.35">
      <c r="A135" t="s">
        <v>78</v>
      </c>
      <c r="B135" t="s">
        <v>42</v>
      </c>
      <c r="C135" t="s">
        <v>67</v>
      </c>
      <c r="D135" t="s">
        <v>75</v>
      </c>
      <c r="E135" t="s">
        <v>39</v>
      </c>
      <c r="G135" t="s">
        <v>38</v>
      </c>
      <c r="H135">
        <v>2016</v>
      </c>
      <c r="I135" t="s">
        <v>51</v>
      </c>
      <c r="J135">
        <v>8.0500000000000007</v>
      </c>
      <c r="K135" s="13">
        <v>2058</v>
      </c>
      <c r="L135">
        <v>39</v>
      </c>
    </row>
    <row r="136" spans="1:12" x14ac:dyDescent="0.35">
      <c r="A136" t="s">
        <v>78</v>
      </c>
      <c r="B136" t="s">
        <v>42</v>
      </c>
      <c r="C136" t="s">
        <v>67</v>
      </c>
      <c r="D136" t="s">
        <v>75</v>
      </c>
      <c r="E136" t="s">
        <v>39</v>
      </c>
      <c r="G136" t="s">
        <v>38</v>
      </c>
      <c r="H136">
        <v>2017</v>
      </c>
      <c r="I136" t="s">
        <v>50</v>
      </c>
      <c r="J136">
        <v>8.0500000000000007</v>
      </c>
      <c r="K136" s="13">
        <v>2058</v>
      </c>
      <c r="L136">
        <v>206.7</v>
      </c>
    </row>
    <row r="137" spans="1:12" x14ac:dyDescent="0.35">
      <c r="A137" t="s">
        <v>78</v>
      </c>
      <c r="B137" t="s">
        <v>42</v>
      </c>
      <c r="C137" t="s">
        <v>67</v>
      </c>
      <c r="D137" t="s">
        <v>75</v>
      </c>
      <c r="E137" t="s">
        <v>39</v>
      </c>
      <c r="G137" t="s">
        <v>38</v>
      </c>
      <c r="H137">
        <v>2017</v>
      </c>
      <c r="I137" t="s">
        <v>49</v>
      </c>
      <c r="J137">
        <v>8.0500000000000007</v>
      </c>
      <c r="K137" s="13">
        <v>2058</v>
      </c>
      <c r="L137">
        <v>109.19999999999899</v>
      </c>
    </row>
    <row r="138" spans="1:12" x14ac:dyDescent="0.35">
      <c r="A138" t="s">
        <v>78</v>
      </c>
      <c r="B138" t="s">
        <v>42</v>
      </c>
      <c r="C138" t="s">
        <v>67</v>
      </c>
      <c r="D138" t="s">
        <v>75</v>
      </c>
      <c r="E138" t="s">
        <v>39</v>
      </c>
      <c r="G138" t="s">
        <v>38</v>
      </c>
      <c r="H138">
        <v>2017</v>
      </c>
      <c r="I138" t="s">
        <v>54</v>
      </c>
      <c r="J138">
        <v>8.0500000000000007</v>
      </c>
      <c r="K138" s="13">
        <v>2058</v>
      </c>
      <c r="L138">
        <v>78</v>
      </c>
    </row>
    <row r="139" spans="1:12" x14ac:dyDescent="0.35">
      <c r="A139" t="s">
        <v>78</v>
      </c>
      <c r="B139" t="s">
        <v>42</v>
      </c>
      <c r="C139" t="s">
        <v>67</v>
      </c>
      <c r="D139" t="s">
        <v>75</v>
      </c>
      <c r="E139" t="s">
        <v>39</v>
      </c>
      <c r="G139" t="s">
        <v>38</v>
      </c>
      <c r="H139">
        <v>2017</v>
      </c>
      <c r="I139" t="s">
        <v>48</v>
      </c>
      <c r="J139">
        <v>8.0500000000000007</v>
      </c>
      <c r="K139" s="13">
        <v>2058</v>
      </c>
      <c r="L139">
        <v>115.05</v>
      </c>
    </row>
    <row r="140" spans="1:12" x14ac:dyDescent="0.35">
      <c r="A140" t="s">
        <v>78</v>
      </c>
      <c r="B140" t="s">
        <v>42</v>
      </c>
      <c r="C140" t="s">
        <v>67</v>
      </c>
      <c r="D140" t="s">
        <v>75</v>
      </c>
      <c r="E140" t="s">
        <v>39</v>
      </c>
      <c r="G140" t="s">
        <v>38</v>
      </c>
      <c r="H140">
        <v>2017</v>
      </c>
      <c r="I140" t="s">
        <v>47</v>
      </c>
      <c r="J140">
        <v>8.0500000000000007</v>
      </c>
      <c r="K140" s="13">
        <v>2058</v>
      </c>
      <c r="L140">
        <v>120.119999999999</v>
      </c>
    </row>
    <row r="141" spans="1:12" x14ac:dyDescent="0.35">
      <c r="A141" t="s">
        <v>78</v>
      </c>
      <c r="B141" t="s">
        <v>42</v>
      </c>
      <c r="C141" t="s">
        <v>67</v>
      </c>
      <c r="D141" t="s">
        <v>75</v>
      </c>
      <c r="E141" t="s">
        <v>39</v>
      </c>
      <c r="G141" t="s">
        <v>38</v>
      </c>
      <c r="H141">
        <v>2017</v>
      </c>
      <c r="I141" t="s">
        <v>46</v>
      </c>
      <c r="J141">
        <v>8.0500000000000007</v>
      </c>
      <c r="K141" s="13">
        <v>2058</v>
      </c>
      <c r="L141">
        <v>99.839999999999904</v>
      </c>
    </row>
    <row r="142" spans="1:12" x14ac:dyDescent="0.35">
      <c r="A142" t="s">
        <v>78</v>
      </c>
      <c r="B142" t="s">
        <v>42</v>
      </c>
      <c r="C142" t="s">
        <v>67</v>
      </c>
      <c r="D142" t="s">
        <v>75</v>
      </c>
      <c r="E142" t="s">
        <v>39</v>
      </c>
      <c r="G142" t="s">
        <v>38</v>
      </c>
      <c r="H142">
        <v>2017</v>
      </c>
      <c r="I142" t="s">
        <v>45</v>
      </c>
      <c r="J142">
        <v>8.0500000000000007</v>
      </c>
      <c r="K142" s="13">
        <v>2058</v>
      </c>
      <c r="L142">
        <v>105.3</v>
      </c>
    </row>
    <row r="143" spans="1:12" x14ac:dyDescent="0.35">
      <c r="A143" t="s">
        <v>78</v>
      </c>
      <c r="B143" t="s">
        <v>42</v>
      </c>
      <c r="C143" t="s">
        <v>67</v>
      </c>
      <c r="D143" t="s">
        <v>75</v>
      </c>
      <c r="E143" t="s">
        <v>39</v>
      </c>
      <c r="G143" t="s">
        <v>38</v>
      </c>
      <c r="H143">
        <v>2017</v>
      </c>
      <c r="I143" t="s">
        <v>44</v>
      </c>
      <c r="J143">
        <v>8.0500000000000007</v>
      </c>
      <c r="K143" s="13">
        <v>2058</v>
      </c>
      <c r="L143">
        <v>159.9</v>
      </c>
    </row>
    <row r="144" spans="1:12" x14ac:dyDescent="0.35">
      <c r="A144" t="s">
        <v>78</v>
      </c>
      <c r="B144" t="s">
        <v>42</v>
      </c>
      <c r="C144" t="s">
        <v>67</v>
      </c>
      <c r="D144" t="s">
        <v>75</v>
      </c>
      <c r="E144" t="s">
        <v>39</v>
      </c>
      <c r="G144" t="s">
        <v>38</v>
      </c>
      <c r="H144">
        <v>2017</v>
      </c>
      <c r="I144" t="s">
        <v>37</v>
      </c>
      <c r="J144">
        <v>8.0500000000000007</v>
      </c>
      <c r="K144" s="13">
        <v>2058</v>
      </c>
      <c r="L144">
        <v>163.79999999999899</v>
      </c>
    </row>
    <row r="145" spans="1:12" x14ac:dyDescent="0.35">
      <c r="A145" t="s">
        <v>78</v>
      </c>
      <c r="B145" t="s">
        <v>42</v>
      </c>
      <c r="C145" t="s">
        <v>67</v>
      </c>
      <c r="D145" t="s">
        <v>75</v>
      </c>
      <c r="E145" t="s">
        <v>39</v>
      </c>
      <c r="G145" t="s">
        <v>38</v>
      </c>
      <c r="H145">
        <v>2017</v>
      </c>
      <c r="I145" t="s">
        <v>53</v>
      </c>
      <c r="J145">
        <v>8.0500000000000007</v>
      </c>
      <c r="K145" s="13">
        <v>2058</v>
      </c>
      <c r="L145">
        <v>100</v>
      </c>
    </row>
    <row r="146" spans="1:12" x14ac:dyDescent="0.35">
      <c r="A146" t="s">
        <v>78</v>
      </c>
      <c r="B146" t="s">
        <v>42</v>
      </c>
      <c r="C146" t="s">
        <v>67</v>
      </c>
      <c r="D146" t="s">
        <v>75</v>
      </c>
      <c r="E146" t="s">
        <v>39</v>
      </c>
      <c r="G146" t="s">
        <v>38</v>
      </c>
      <c r="H146">
        <v>2017</v>
      </c>
      <c r="I146" t="s">
        <v>52</v>
      </c>
      <c r="J146">
        <v>8.0500000000000007</v>
      </c>
      <c r="K146" s="13">
        <v>2058</v>
      </c>
      <c r="L146">
        <v>156</v>
      </c>
    </row>
    <row r="147" spans="1:12" x14ac:dyDescent="0.35">
      <c r="A147" t="s">
        <v>78</v>
      </c>
      <c r="B147" t="s">
        <v>42</v>
      </c>
      <c r="C147" t="s">
        <v>67</v>
      </c>
      <c r="D147" t="s">
        <v>75</v>
      </c>
      <c r="E147" t="s">
        <v>39</v>
      </c>
      <c r="G147" t="s">
        <v>38</v>
      </c>
      <c r="H147">
        <v>2017</v>
      </c>
      <c r="I147" t="s">
        <v>51</v>
      </c>
      <c r="J147">
        <v>8.0500000000000007</v>
      </c>
      <c r="K147" s="13">
        <v>2058</v>
      </c>
      <c r="L147">
        <v>23.4</v>
      </c>
    </row>
    <row r="148" spans="1:12" x14ac:dyDescent="0.35">
      <c r="A148" t="s">
        <v>78</v>
      </c>
      <c r="B148" t="s">
        <v>42</v>
      </c>
      <c r="C148" t="s">
        <v>67</v>
      </c>
      <c r="D148" t="s">
        <v>75</v>
      </c>
      <c r="E148" t="s">
        <v>39</v>
      </c>
      <c r="G148" t="s">
        <v>38</v>
      </c>
      <c r="H148">
        <v>2018</v>
      </c>
      <c r="I148" t="s">
        <v>50</v>
      </c>
      <c r="J148">
        <v>8.0500000000000007</v>
      </c>
      <c r="K148" s="13">
        <v>2058</v>
      </c>
      <c r="L148">
        <v>206.7</v>
      </c>
    </row>
    <row r="149" spans="1:12" x14ac:dyDescent="0.35">
      <c r="A149" t="s">
        <v>78</v>
      </c>
      <c r="B149" t="s">
        <v>42</v>
      </c>
      <c r="C149" t="s">
        <v>67</v>
      </c>
      <c r="D149" t="s">
        <v>75</v>
      </c>
      <c r="E149" t="s">
        <v>39</v>
      </c>
      <c r="G149" t="s">
        <v>38</v>
      </c>
      <c r="H149">
        <v>2018</v>
      </c>
      <c r="I149" t="s">
        <v>49</v>
      </c>
      <c r="J149">
        <v>11.5</v>
      </c>
      <c r="K149" s="13">
        <v>2665</v>
      </c>
      <c r="L149">
        <v>39</v>
      </c>
    </row>
    <row r="150" spans="1:12" x14ac:dyDescent="0.35">
      <c r="A150" t="s">
        <v>78</v>
      </c>
      <c r="B150" t="s">
        <v>42</v>
      </c>
      <c r="C150" t="s">
        <v>67</v>
      </c>
      <c r="D150" t="s">
        <v>75</v>
      </c>
      <c r="E150" t="s">
        <v>39</v>
      </c>
      <c r="G150" t="s">
        <v>38</v>
      </c>
      <c r="H150">
        <v>2018</v>
      </c>
      <c r="I150" t="s">
        <v>54</v>
      </c>
      <c r="J150">
        <v>11.5</v>
      </c>
      <c r="K150" s="13">
        <v>2665</v>
      </c>
      <c r="L150">
        <v>78</v>
      </c>
    </row>
    <row r="151" spans="1:12" x14ac:dyDescent="0.35">
      <c r="A151" t="s">
        <v>78</v>
      </c>
      <c r="B151" t="s">
        <v>42</v>
      </c>
      <c r="C151" t="s">
        <v>67</v>
      </c>
      <c r="D151" t="s">
        <v>75</v>
      </c>
      <c r="E151" t="s">
        <v>39</v>
      </c>
      <c r="G151" t="s">
        <v>38</v>
      </c>
      <c r="H151">
        <v>2018</v>
      </c>
      <c r="I151" t="s">
        <v>48</v>
      </c>
      <c r="J151">
        <v>8.0500000000000007</v>
      </c>
      <c r="K151" s="13">
        <v>2058</v>
      </c>
      <c r="L151">
        <v>0</v>
      </c>
    </row>
    <row r="152" spans="1:12" x14ac:dyDescent="0.35">
      <c r="A152" t="s">
        <v>78</v>
      </c>
      <c r="B152" t="s">
        <v>42</v>
      </c>
      <c r="C152" t="s">
        <v>67</v>
      </c>
      <c r="D152" t="s">
        <v>75</v>
      </c>
      <c r="E152" t="s">
        <v>39</v>
      </c>
      <c r="G152" t="s">
        <v>38</v>
      </c>
      <c r="H152">
        <v>2018</v>
      </c>
      <c r="I152" t="s">
        <v>47</v>
      </c>
      <c r="J152">
        <v>8.0500000000000007</v>
      </c>
      <c r="K152" s="13">
        <v>2058</v>
      </c>
      <c r="L152">
        <v>39</v>
      </c>
    </row>
    <row r="153" spans="1:12" x14ac:dyDescent="0.35">
      <c r="A153" t="s">
        <v>78</v>
      </c>
      <c r="B153" t="s">
        <v>42</v>
      </c>
      <c r="C153" t="s">
        <v>67</v>
      </c>
      <c r="D153" t="s">
        <v>75</v>
      </c>
      <c r="E153" t="s">
        <v>39</v>
      </c>
      <c r="G153" t="s">
        <v>38</v>
      </c>
      <c r="H153">
        <v>2018</v>
      </c>
      <c r="I153" t="s">
        <v>46</v>
      </c>
      <c r="J153">
        <v>11.5</v>
      </c>
      <c r="K153" s="13">
        <v>2665</v>
      </c>
      <c r="L153">
        <v>50.699999999999903</v>
      </c>
    </row>
    <row r="154" spans="1:12" x14ac:dyDescent="0.35">
      <c r="A154" t="s">
        <v>78</v>
      </c>
      <c r="B154" t="s">
        <v>42</v>
      </c>
      <c r="C154" t="s">
        <v>67</v>
      </c>
      <c r="D154" t="s">
        <v>75</v>
      </c>
      <c r="E154" t="s">
        <v>39</v>
      </c>
      <c r="G154" t="s">
        <v>38</v>
      </c>
      <c r="H154">
        <v>2018</v>
      </c>
      <c r="I154" t="s">
        <v>45</v>
      </c>
      <c r="J154">
        <v>8.0500000000000007</v>
      </c>
      <c r="K154" s="13">
        <v>2058</v>
      </c>
      <c r="L154">
        <v>100</v>
      </c>
    </row>
    <row r="155" spans="1:12" x14ac:dyDescent="0.35">
      <c r="A155" t="s">
        <v>78</v>
      </c>
      <c r="B155" t="s">
        <v>42</v>
      </c>
      <c r="C155" t="s">
        <v>67</v>
      </c>
      <c r="D155" t="s">
        <v>75</v>
      </c>
      <c r="E155" t="s">
        <v>39</v>
      </c>
      <c r="G155" t="s">
        <v>38</v>
      </c>
      <c r="H155">
        <v>2018</v>
      </c>
      <c r="I155" t="s">
        <v>44</v>
      </c>
      <c r="J155">
        <v>8.0500000000000007</v>
      </c>
      <c r="K155" s="13">
        <v>2058</v>
      </c>
      <c r="L155">
        <v>0</v>
      </c>
    </row>
    <row r="156" spans="1:12" x14ac:dyDescent="0.35">
      <c r="A156" t="s">
        <v>78</v>
      </c>
      <c r="B156" t="s">
        <v>42</v>
      </c>
      <c r="C156" t="s">
        <v>67</v>
      </c>
      <c r="D156" t="s">
        <v>75</v>
      </c>
      <c r="E156" t="s">
        <v>39</v>
      </c>
      <c r="G156" t="s">
        <v>38</v>
      </c>
      <c r="H156">
        <v>2018</v>
      </c>
      <c r="I156" t="s">
        <v>37</v>
      </c>
      <c r="J156">
        <v>8.0500000000000007</v>
      </c>
      <c r="K156" s="13">
        <v>2058</v>
      </c>
      <c r="L156">
        <v>54.989999999999903</v>
      </c>
    </row>
    <row r="157" spans="1:12" x14ac:dyDescent="0.35">
      <c r="A157" t="s">
        <v>78</v>
      </c>
      <c r="B157" t="s">
        <v>42</v>
      </c>
      <c r="C157" t="s">
        <v>67</v>
      </c>
      <c r="D157" t="s">
        <v>75</v>
      </c>
      <c r="E157" t="s">
        <v>39</v>
      </c>
      <c r="G157" t="s">
        <v>38</v>
      </c>
      <c r="H157">
        <v>2018</v>
      </c>
      <c r="I157" t="s">
        <v>53</v>
      </c>
      <c r="J157">
        <v>11.5</v>
      </c>
      <c r="K157" s="13">
        <v>2665</v>
      </c>
      <c r="L157">
        <v>46.8</v>
      </c>
    </row>
    <row r="158" spans="1:12" x14ac:dyDescent="0.35">
      <c r="A158" t="s">
        <v>78</v>
      </c>
      <c r="B158" t="s">
        <v>42</v>
      </c>
      <c r="C158" t="s">
        <v>67</v>
      </c>
      <c r="D158" t="s">
        <v>75</v>
      </c>
      <c r="E158" t="s">
        <v>39</v>
      </c>
      <c r="G158" t="s">
        <v>38</v>
      </c>
      <c r="H158">
        <v>2018</v>
      </c>
      <c r="I158" t="s">
        <v>52</v>
      </c>
      <c r="J158">
        <v>11.5</v>
      </c>
      <c r="K158" s="13">
        <v>2665</v>
      </c>
      <c r="L158">
        <v>78</v>
      </c>
    </row>
    <row r="159" spans="1:12" x14ac:dyDescent="0.35">
      <c r="A159" t="s">
        <v>78</v>
      </c>
      <c r="B159" t="s">
        <v>42</v>
      </c>
      <c r="C159" t="s">
        <v>67</v>
      </c>
      <c r="D159" t="s">
        <v>75</v>
      </c>
      <c r="E159" t="s">
        <v>39</v>
      </c>
      <c r="G159" t="s">
        <v>38</v>
      </c>
      <c r="H159">
        <v>2018</v>
      </c>
      <c r="I159" t="s">
        <v>51</v>
      </c>
      <c r="J159">
        <v>11.5</v>
      </c>
      <c r="K159" s="13">
        <v>2665</v>
      </c>
      <c r="L159">
        <v>38.99</v>
      </c>
    </row>
    <row r="160" spans="1:12" x14ac:dyDescent="0.35">
      <c r="A160" t="s">
        <v>78</v>
      </c>
      <c r="B160" t="s">
        <v>42</v>
      </c>
      <c r="C160" t="s">
        <v>67</v>
      </c>
      <c r="D160" t="s">
        <v>75</v>
      </c>
      <c r="E160" t="s">
        <v>39</v>
      </c>
      <c r="G160" t="s">
        <v>38</v>
      </c>
      <c r="H160">
        <v>2019</v>
      </c>
      <c r="I160" t="s">
        <v>50</v>
      </c>
      <c r="J160">
        <v>11.5</v>
      </c>
      <c r="K160" s="13">
        <v>2665</v>
      </c>
      <c r="L160">
        <v>0</v>
      </c>
    </row>
    <row r="161" spans="1:12" x14ac:dyDescent="0.35">
      <c r="A161" t="s">
        <v>78</v>
      </c>
      <c r="B161" t="s">
        <v>42</v>
      </c>
      <c r="C161" t="s">
        <v>67</v>
      </c>
      <c r="D161" t="s">
        <v>75</v>
      </c>
      <c r="E161" t="s">
        <v>39</v>
      </c>
      <c r="G161" t="s">
        <v>38</v>
      </c>
      <c r="H161">
        <v>2019</v>
      </c>
      <c r="I161" t="s">
        <v>49</v>
      </c>
      <c r="J161">
        <v>11.5</v>
      </c>
      <c r="K161" s="13">
        <v>2809</v>
      </c>
      <c r="L161">
        <v>0</v>
      </c>
    </row>
    <row r="162" spans="1:12" x14ac:dyDescent="0.35">
      <c r="A162" t="s">
        <v>78</v>
      </c>
      <c r="B162" t="s">
        <v>42</v>
      </c>
      <c r="C162" t="s">
        <v>67</v>
      </c>
      <c r="D162" t="s">
        <v>75</v>
      </c>
      <c r="E162" t="s">
        <v>39</v>
      </c>
      <c r="G162" t="s">
        <v>38</v>
      </c>
      <c r="H162">
        <v>2019</v>
      </c>
      <c r="I162" t="s">
        <v>48</v>
      </c>
      <c r="J162">
        <v>11.5</v>
      </c>
      <c r="K162" s="13">
        <v>2665</v>
      </c>
      <c r="L162">
        <v>0</v>
      </c>
    </row>
    <row r="163" spans="1:12" x14ac:dyDescent="0.35">
      <c r="A163" t="s">
        <v>78</v>
      </c>
      <c r="B163" t="s">
        <v>42</v>
      </c>
      <c r="C163" t="s">
        <v>67</v>
      </c>
      <c r="D163" t="s">
        <v>75</v>
      </c>
      <c r="E163" t="s">
        <v>39</v>
      </c>
      <c r="G163" t="s">
        <v>38</v>
      </c>
      <c r="H163">
        <v>2019</v>
      </c>
      <c r="I163" t="s">
        <v>47</v>
      </c>
      <c r="J163">
        <v>11.5</v>
      </c>
      <c r="K163" s="13">
        <v>2665</v>
      </c>
      <c r="L163">
        <v>0</v>
      </c>
    </row>
    <row r="164" spans="1:12" x14ac:dyDescent="0.35">
      <c r="A164" t="s">
        <v>78</v>
      </c>
      <c r="B164" t="s">
        <v>42</v>
      </c>
      <c r="C164" t="s">
        <v>67</v>
      </c>
      <c r="D164" t="s">
        <v>75</v>
      </c>
      <c r="E164" t="s">
        <v>39</v>
      </c>
      <c r="G164" t="s">
        <v>38</v>
      </c>
      <c r="H164">
        <v>2019</v>
      </c>
      <c r="I164" t="s">
        <v>46</v>
      </c>
      <c r="J164">
        <v>11.5</v>
      </c>
      <c r="K164" s="13">
        <v>2809</v>
      </c>
      <c r="L164">
        <v>0</v>
      </c>
    </row>
    <row r="165" spans="1:12" x14ac:dyDescent="0.35">
      <c r="A165" t="s">
        <v>78</v>
      </c>
      <c r="B165" t="s">
        <v>42</v>
      </c>
      <c r="C165" t="s">
        <v>67</v>
      </c>
      <c r="D165" t="s">
        <v>75</v>
      </c>
      <c r="E165" t="s">
        <v>39</v>
      </c>
      <c r="G165" t="s">
        <v>38</v>
      </c>
      <c r="H165">
        <v>2019</v>
      </c>
      <c r="I165" t="s">
        <v>45</v>
      </c>
      <c r="J165">
        <v>11.5</v>
      </c>
      <c r="K165" s="13">
        <v>2665</v>
      </c>
      <c r="L165">
        <v>0</v>
      </c>
    </row>
    <row r="166" spans="1:12" x14ac:dyDescent="0.35">
      <c r="A166" t="s">
        <v>78</v>
      </c>
      <c r="B166" t="s">
        <v>42</v>
      </c>
      <c r="C166" t="s">
        <v>67</v>
      </c>
      <c r="D166" t="s">
        <v>75</v>
      </c>
      <c r="E166" t="s">
        <v>39</v>
      </c>
      <c r="G166" t="s">
        <v>38</v>
      </c>
      <c r="H166">
        <v>2019</v>
      </c>
      <c r="I166" t="s">
        <v>44</v>
      </c>
      <c r="J166">
        <v>11.5</v>
      </c>
      <c r="K166" s="13">
        <v>2665</v>
      </c>
      <c r="L166">
        <v>0</v>
      </c>
    </row>
    <row r="167" spans="1:12" x14ac:dyDescent="0.35">
      <c r="A167" t="s">
        <v>78</v>
      </c>
      <c r="B167" t="s">
        <v>42</v>
      </c>
      <c r="C167" t="s">
        <v>67</v>
      </c>
      <c r="D167" t="s">
        <v>75</v>
      </c>
      <c r="E167" t="s">
        <v>39</v>
      </c>
      <c r="G167" t="s">
        <v>38</v>
      </c>
      <c r="H167">
        <v>2019</v>
      </c>
      <c r="I167" t="s">
        <v>37</v>
      </c>
      <c r="J167">
        <v>11.5</v>
      </c>
      <c r="K167" s="13">
        <v>2665</v>
      </c>
      <c r="L167">
        <v>0</v>
      </c>
    </row>
    <row r="168" spans="1:12" x14ac:dyDescent="0.35">
      <c r="A168" t="s">
        <v>78</v>
      </c>
      <c r="B168" t="s">
        <v>42</v>
      </c>
      <c r="C168" t="s">
        <v>41</v>
      </c>
      <c r="D168" t="s">
        <v>75</v>
      </c>
      <c r="E168" t="s">
        <v>39</v>
      </c>
      <c r="G168" t="s">
        <v>38</v>
      </c>
      <c r="H168">
        <v>2014</v>
      </c>
      <c r="I168" t="s">
        <v>50</v>
      </c>
      <c r="J168">
        <v>7.13</v>
      </c>
      <c r="K168" s="13">
        <v>1698</v>
      </c>
      <c r="L168">
        <v>120.9</v>
      </c>
    </row>
    <row r="169" spans="1:12" x14ac:dyDescent="0.35">
      <c r="A169" t="s">
        <v>78</v>
      </c>
      <c r="B169" t="s">
        <v>42</v>
      </c>
      <c r="C169" t="s">
        <v>41</v>
      </c>
      <c r="D169" t="s">
        <v>75</v>
      </c>
      <c r="E169" t="s">
        <v>39</v>
      </c>
      <c r="G169" t="s">
        <v>38</v>
      </c>
      <c r="H169">
        <v>2014</v>
      </c>
      <c r="I169" t="s">
        <v>49</v>
      </c>
      <c r="J169">
        <v>7.13</v>
      </c>
      <c r="K169" s="13">
        <v>1698</v>
      </c>
      <c r="L169">
        <v>23.4</v>
      </c>
    </row>
    <row r="170" spans="1:12" x14ac:dyDescent="0.35">
      <c r="A170" t="s">
        <v>78</v>
      </c>
      <c r="B170" t="s">
        <v>42</v>
      </c>
      <c r="C170" t="s">
        <v>41</v>
      </c>
      <c r="D170" t="s">
        <v>75</v>
      </c>
      <c r="E170" t="s">
        <v>39</v>
      </c>
      <c r="G170" t="s">
        <v>38</v>
      </c>
      <c r="H170">
        <v>2014</v>
      </c>
      <c r="I170" t="s">
        <v>54</v>
      </c>
      <c r="J170">
        <v>7.13</v>
      </c>
      <c r="K170" s="13">
        <v>1698</v>
      </c>
      <c r="L170">
        <v>58.95</v>
      </c>
    </row>
    <row r="171" spans="1:12" x14ac:dyDescent="0.35">
      <c r="A171" t="s">
        <v>78</v>
      </c>
      <c r="B171" t="s">
        <v>42</v>
      </c>
      <c r="C171" t="s">
        <v>41</v>
      </c>
      <c r="D171" t="s">
        <v>75</v>
      </c>
      <c r="E171" t="s">
        <v>39</v>
      </c>
      <c r="G171" t="s">
        <v>38</v>
      </c>
      <c r="H171">
        <v>2014</v>
      </c>
      <c r="I171" t="s">
        <v>48</v>
      </c>
      <c r="J171">
        <v>7.13</v>
      </c>
      <c r="K171" s="13">
        <v>1698</v>
      </c>
      <c r="L171">
        <v>0</v>
      </c>
    </row>
    <row r="172" spans="1:12" x14ac:dyDescent="0.35">
      <c r="A172" t="s">
        <v>78</v>
      </c>
      <c r="B172" t="s">
        <v>42</v>
      </c>
      <c r="C172" t="s">
        <v>41</v>
      </c>
      <c r="D172" t="s">
        <v>75</v>
      </c>
      <c r="E172" t="s">
        <v>39</v>
      </c>
      <c r="G172" t="s">
        <v>38</v>
      </c>
      <c r="H172">
        <v>2014</v>
      </c>
      <c r="I172" t="s">
        <v>47</v>
      </c>
      <c r="J172">
        <v>7.13</v>
      </c>
      <c r="K172" s="13">
        <v>1698</v>
      </c>
      <c r="L172">
        <v>23.4</v>
      </c>
    </row>
    <row r="173" spans="1:12" x14ac:dyDescent="0.35">
      <c r="A173" t="s">
        <v>78</v>
      </c>
      <c r="B173" t="s">
        <v>42</v>
      </c>
      <c r="C173" t="s">
        <v>41</v>
      </c>
      <c r="D173" t="s">
        <v>75</v>
      </c>
      <c r="E173" t="s">
        <v>39</v>
      </c>
      <c r="G173" t="s">
        <v>38</v>
      </c>
      <c r="H173">
        <v>2014</v>
      </c>
      <c r="I173" t="s">
        <v>46</v>
      </c>
      <c r="J173">
        <v>7.13</v>
      </c>
      <c r="K173" s="13">
        <v>1698</v>
      </c>
      <c r="L173">
        <v>60.059999999999903</v>
      </c>
    </row>
    <row r="174" spans="1:12" x14ac:dyDescent="0.35">
      <c r="A174" t="s">
        <v>78</v>
      </c>
      <c r="B174" t="s">
        <v>42</v>
      </c>
      <c r="C174" t="s">
        <v>41</v>
      </c>
      <c r="D174" t="s">
        <v>75</v>
      </c>
      <c r="E174" t="s">
        <v>39</v>
      </c>
      <c r="G174" t="s">
        <v>38</v>
      </c>
      <c r="H174">
        <v>2014</v>
      </c>
      <c r="I174" t="s">
        <v>45</v>
      </c>
      <c r="J174">
        <v>7.13</v>
      </c>
      <c r="K174" s="13">
        <v>1698</v>
      </c>
      <c r="L174">
        <v>73.94</v>
      </c>
    </row>
    <row r="175" spans="1:12" x14ac:dyDescent="0.35">
      <c r="A175" t="s">
        <v>78</v>
      </c>
      <c r="B175" t="s">
        <v>42</v>
      </c>
      <c r="C175" t="s">
        <v>41</v>
      </c>
      <c r="D175" t="s">
        <v>75</v>
      </c>
      <c r="E175" t="s">
        <v>39</v>
      </c>
      <c r="G175" t="s">
        <v>38</v>
      </c>
      <c r="H175">
        <v>2014</v>
      </c>
      <c r="I175" t="s">
        <v>44</v>
      </c>
      <c r="J175">
        <v>7.13</v>
      </c>
      <c r="K175" s="13">
        <v>1698</v>
      </c>
      <c r="L175">
        <v>62.01</v>
      </c>
    </row>
    <row r="176" spans="1:12" x14ac:dyDescent="0.35">
      <c r="A176" t="s">
        <v>78</v>
      </c>
      <c r="B176" t="s">
        <v>42</v>
      </c>
      <c r="C176" t="s">
        <v>41</v>
      </c>
      <c r="D176" t="s">
        <v>75</v>
      </c>
      <c r="E176" t="s">
        <v>39</v>
      </c>
      <c r="G176" t="s">
        <v>38</v>
      </c>
      <c r="H176">
        <v>2014</v>
      </c>
      <c r="I176" t="s">
        <v>37</v>
      </c>
      <c r="J176">
        <v>7.13</v>
      </c>
      <c r="K176" s="13">
        <v>1698</v>
      </c>
      <c r="L176">
        <v>53.509999999999899</v>
      </c>
    </row>
    <row r="177" spans="1:12" x14ac:dyDescent="0.35">
      <c r="A177" t="s">
        <v>78</v>
      </c>
      <c r="B177" t="s">
        <v>42</v>
      </c>
      <c r="C177" t="s">
        <v>41</v>
      </c>
      <c r="D177" t="s">
        <v>75</v>
      </c>
      <c r="E177" t="s">
        <v>39</v>
      </c>
      <c r="G177" t="s">
        <v>38</v>
      </c>
      <c r="H177">
        <v>2014</v>
      </c>
      <c r="I177" t="s">
        <v>53</v>
      </c>
      <c r="J177">
        <v>7.13</v>
      </c>
      <c r="K177" s="13">
        <v>1698</v>
      </c>
      <c r="L177">
        <v>74.03</v>
      </c>
    </row>
    <row r="178" spans="1:12" x14ac:dyDescent="0.35">
      <c r="A178" t="s">
        <v>78</v>
      </c>
      <c r="B178" t="s">
        <v>42</v>
      </c>
      <c r="C178" t="s">
        <v>41</v>
      </c>
      <c r="D178" t="s">
        <v>75</v>
      </c>
      <c r="E178" t="s">
        <v>39</v>
      </c>
      <c r="G178" t="s">
        <v>38</v>
      </c>
      <c r="H178">
        <v>2014</v>
      </c>
      <c r="I178" t="s">
        <v>52</v>
      </c>
      <c r="J178">
        <v>7.13</v>
      </c>
      <c r="K178" s="13">
        <v>1698</v>
      </c>
      <c r="L178">
        <v>57.329999999999899</v>
      </c>
    </row>
    <row r="179" spans="1:12" x14ac:dyDescent="0.35">
      <c r="A179" t="s">
        <v>78</v>
      </c>
      <c r="B179" t="s">
        <v>42</v>
      </c>
      <c r="C179" t="s">
        <v>41</v>
      </c>
      <c r="D179" t="s">
        <v>75</v>
      </c>
      <c r="E179" t="s">
        <v>39</v>
      </c>
      <c r="G179" t="s">
        <v>38</v>
      </c>
      <c r="H179">
        <v>2014</v>
      </c>
      <c r="I179" t="s">
        <v>51</v>
      </c>
      <c r="J179">
        <v>7.13</v>
      </c>
      <c r="K179" s="13">
        <v>1698</v>
      </c>
      <c r="L179">
        <v>31.2</v>
      </c>
    </row>
    <row r="180" spans="1:12" x14ac:dyDescent="0.35">
      <c r="A180" t="s">
        <v>78</v>
      </c>
      <c r="B180" t="s">
        <v>42</v>
      </c>
      <c r="C180" t="s">
        <v>41</v>
      </c>
      <c r="D180" t="s">
        <v>75</v>
      </c>
      <c r="E180" t="s">
        <v>39</v>
      </c>
      <c r="G180" t="s">
        <v>38</v>
      </c>
      <c r="H180">
        <v>2015</v>
      </c>
      <c r="I180" t="s">
        <v>50</v>
      </c>
      <c r="J180">
        <v>8.4</v>
      </c>
      <c r="K180" s="13">
        <v>1903</v>
      </c>
      <c r="L180">
        <v>0</v>
      </c>
    </row>
    <row r="181" spans="1:12" x14ac:dyDescent="0.35">
      <c r="A181" t="s">
        <v>78</v>
      </c>
      <c r="B181" t="s">
        <v>42</v>
      </c>
      <c r="C181" t="s">
        <v>41</v>
      </c>
      <c r="D181" t="s">
        <v>75</v>
      </c>
      <c r="E181" t="s">
        <v>39</v>
      </c>
      <c r="G181" t="s">
        <v>38</v>
      </c>
      <c r="H181">
        <v>2015</v>
      </c>
      <c r="I181" t="s">
        <v>49</v>
      </c>
      <c r="J181">
        <v>8.4</v>
      </c>
      <c r="K181" s="13">
        <v>1903</v>
      </c>
      <c r="L181">
        <v>79.010000000000005</v>
      </c>
    </row>
    <row r="182" spans="1:12" x14ac:dyDescent="0.35">
      <c r="A182" t="s">
        <v>78</v>
      </c>
      <c r="B182" t="s">
        <v>42</v>
      </c>
      <c r="C182" t="s">
        <v>41</v>
      </c>
      <c r="D182" t="s">
        <v>75</v>
      </c>
      <c r="E182" t="s">
        <v>39</v>
      </c>
      <c r="G182" t="s">
        <v>38</v>
      </c>
      <c r="H182">
        <v>2015</v>
      </c>
      <c r="I182" t="s">
        <v>54</v>
      </c>
      <c r="J182">
        <v>9.5500000000000007</v>
      </c>
      <c r="K182" s="13">
        <v>2392</v>
      </c>
      <c r="L182">
        <v>0</v>
      </c>
    </row>
    <row r="183" spans="1:12" x14ac:dyDescent="0.35">
      <c r="A183" t="s">
        <v>78</v>
      </c>
      <c r="B183" t="s">
        <v>42</v>
      </c>
      <c r="C183" t="s">
        <v>41</v>
      </c>
      <c r="D183" t="s">
        <v>75</v>
      </c>
      <c r="E183" t="s">
        <v>39</v>
      </c>
      <c r="G183" t="s">
        <v>38</v>
      </c>
      <c r="H183">
        <v>2015</v>
      </c>
      <c r="I183" t="s">
        <v>48</v>
      </c>
      <c r="J183">
        <v>8.6300000000000008</v>
      </c>
      <c r="K183" s="13">
        <v>1957</v>
      </c>
      <c r="L183">
        <v>0</v>
      </c>
    </row>
    <row r="184" spans="1:12" x14ac:dyDescent="0.35">
      <c r="A184" t="s">
        <v>78</v>
      </c>
      <c r="B184" t="s">
        <v>42</v>
      </c>
      <c r="C184" t="s">
        <v>41</v>
      </c>
      <c r="D184" t="s">
        <v>75</v>
      </c>
      <c r="E184" t="s">
        <v>39</v>
      </c>
      <c r="G184" t="s">
        <v>38</v>
      </c>
      <c r="H184">
        <v>2015</v>
      </c>
      <c r="I184" t="s">
        <v>47</v>
      </c>
      <c r="J184">
        <v>8.6300000000000008</v>
      </c>
      <c r="K184" s="13">
        <v>1957</v>
      </c>
      <c r="L184">
        <v>0</v>
      </c>
    </row>
    <row r="185" spans="1:12" x14ac:dyDescent="0.35">
      <c r="A185" t="s">
        <v>78</v>
      </c>
      <c r="B185" t="s">
        <v>42</v>
      </c>
      <c r="C185" t="s">
        <v>41</v>
      </c>
      <c r="D185" t="s">
        <v>75</v>
      </c>
      <c r="E185" t="s">
        <v>39</v>
      </c>
      <c r="G185" t="s">
        <v>38</v>
      </c>
      <c r="H185">
        <v>2015</v>
      </c>
      <c r="I185" t="s">
        <v>46</v>
      </c>
      <c r="J185">
        <v>8.4</v>
      </c>
      <c r="K185" s="13">
        <v>1903</v>
      </c>
      <c r="L185">
        <v>141.01999999999899</v>
      </c>
    </row>
    <row r="186" spans="1:12" x14ac:dyDescent="0.35">
      <c r="A186" t="s">
        <v>78</v>
      </c>
      <c r="B186" t="s">
        <v>42</v>
      </c>
      <c r="C186" t="s">
        <v>41</v>
      </c>
      <c r="D186" t="s">
        <v>75</v>
      </c>
      <c r="E186" t="s">
        <v>39</v>
      </c>
      <c r="G186" t="s">
        <v>38</v>
      </c>
      <c r="H186">
        <v>2015</v>
      </c>
      <c r="I186" t="s">
        <v>45</v>
      </c>
      <c r="J186">
        <v>8.4</v>
      </c>
      <c r="K186" s="13">
        <v>1903</v>
      </c>
      <c r="L186">
        <v>85.8</v>
      </c>
    </row>
    <row r="187" spans="1:12" x14ac:dyDescent="0.35">
      <c r="A187" t="s">
        <v>78</v>
      </c>
      <c r="B187" t="s">
        <v>42</v>
      </c>
      <c r="C187" t="s">
        <v>41</v>
      </c>
      <c r="D187" t="s">
        <v>75</v>
      </c>
      <c r="E187" t="s">
        <v>39</v>
      </c>
      <c r="G187" t="s">
        <v>38</v>
      </c>
      <c r="H187">
        <v>2015</v>
      </c>
      <c r="I187" t="s">
        <v>44</v>
      </c>
      <c r="J187">
        <v>8.4</v>
      </c>
      <c r="K187" s="13">
        <v>1903</v>
      </c>
      <c r="L187">
        <v>117</v>
      </c>
    </row>
    <row r="188" spans="1:12" x14ac:dyDescent="0.35">
      <c r="A188" t="s">
        <v>78</v>
      </c>
      <c r="B188" t="s">
        <v>42</v>
      </c>
      <c r="C188" t="s">
        <v>41</v>
      </c>
      <c r="D188" t="s">
        <v>75</v>
      </c>
      <c r="E188" t="s">
        <v>39</v>
      </c>
      <c r="G188" t="s">
        <v>38</v>
      </c>
      <c r="H188">
        <v>2015</v>
      </c>
      <c r="I188" t="s">
        <v>37</v>
      </c>
      <c r="J188">
        <v>8.4</v>
      </c>
      <c r="K188" s="13">
        <v>1903</v>
      </c>
      <c r="L188">
        <v>0</v>
      </c>
    </row>
    <row r="189" spans="1:12" x14ac:dyDescent="0.35">
      <c r="A189" t="s">
        <v>78</v>
      </c>
      <c r="B189" t="s">
        <v>42</v>
      </c>
      <c r="C189" t="s">
        <v>41</v>
      </c>
      <c r="D189" t="s">
        <v>75</v>
      </c>
      <c r="E189" t="s">
        <v>39</v>
      </c>
      <c r="G189" t="s">
        <v>38</v>
      </c>
      <c r="H189">
        <v>2015</v>
      </c>
      <c r="I189" t="s">
        <v>53</v>
      </c>
      <c r="J189">
        <v>9.5500000000000007</v>
      </c>
      <c r="K189" s="13">
        <v>2392</v>
      </c>
      <c r="L189">
        <v>15.99</v>
      </c>
    </row>
    <row r="190" spans="1:12" x14ac:dyDescent="0.35">
      <c r="A190" t="s">
        <v>78</v>
      </c>
      <c r="B190" t="s">
        <v>42</v>
      </c>
      <c r="C190" t="s">
        <v>41</v>
      </c>
      <c r="D190" t="s">
        <v>75</v>
      </c>
      <c r="E190" t="s">
        <v>39</v>
      </c>
      <c r="G190" t="s">
        <v>38</v>
      </c>
      <c r="H190">
        <v>2015</v>
      </c>
      <c r="I190" t="s">
        <v>52</v>
      </c>
      <c r="J190">
        <v>9.5500000000000007</v>
      </c>
      <c r="K190" s="13">
        <v>2392</v>
      </c>
      <c r="L190">
        <v>15.99</v>
      </c>
    </row>
    <row r="191" spans="1:12" x14ac:dyDescent="0.35">
      <c r="A191" t="s">
        <v>78</v>
      </c>
      <c r="B191" t="s">
        <v>42</v>
      </c>
      <c r="C191" t="s">
        <v>41</v>
      </c>
      <c r="D191" t="s">
        <v>75</v>
      </c>
      <c r="E191" t="s">
        <v>39</v>
      </c>
      <c r="G191" t="s">
        <v>38</v>
      </c>
      <c r="H191">
        <v>2015</v>
      </c>
      <c r="I191" t="s">
        <v>51</v>
      </c>
      <c r="J191">
        <v>9.5500000000000007</v>
      </c>
      <c r="K191" s="13">
        <v>2392</v>
      </c>
      <c r="L191">
        <v>18.559999999999999</v>
      </c>
    </row>
    <row r="192" spans="1:12" x14ac:dyDescent="0.35">
      <c r="A192" t="s">
        <v>78</v>
      </c>
      <c r="B192" t="s">
        <v>42</v>
      </c>
      <c r="C192" t="s">
        <v>41</v>
      </c>
      <c r="D192" t="s">
        <v>75</v>
      </c>
      <c r="E192" t="s">
        <v>39</v>
      </c>
      <c r="G192" t="s">
        <v>38</v>
      </c>
      <c r="H192">
        <v>2016</v>
      </c>
      <c r="I192" t="s">
        <v>50</v>
      </c>
      <c r="J192">
        <v>9.5500000000000007</v>
      </c>
      <c r="K192" s="13">
        <v>2392</v>
      </c>
      <c r="L192">
        <v>61.62</v>
      </c>
    </row>
    <row r="193" spans="1:12" x14ac:dyDescent="0.35">
      <c r="A193" t="s">
        <v>78</v>
      </c>
      <c r="B193" t="s">
        <v>42</v>
      </c>
      <c r="C193" t="s">
        <v>41</v>
      </c>
      <c r="D193" t="s">
        <v>75</v>
      </c>
      <c r="E193" t="s">
        <v>39</v>
      </c>
      <c r="G193" t="s">
        <v>38</v>
      </c>
      <c r="H193">
        <v>2016</v>
      </c>
      <c r="I193" t="s">
        <v>49</v>
      </c>
      <c r="J193">
        <v>9.7799999999999994</v>
      </c>
      <c r="K193" s="13">
        <v>2625</v>
      </c>
      <c r="L193">
        <v>33.15</v>
      </c>
    </row>
    <row r="194" spans="1:12" x14ac:dyDescent="0.35">
      <c r="A194" t="s">
        <v>78</v>
      </c>
      <c r="B194" t="s">
        <v>42</v>
      </c>
      <c r="C194" t="s">
        <v>41</v>
      </c>
      <c r="D194" t="s">
        <v>75</v>
      </c>
      <c r="E194" t="s">
        <v>39</v>
      </c>
      <c r="G194" t="s">
        <v>38</v>
      </c>
      <c r="H194">
        <v>2016</v>
      </c>
      <c r="I194" t="s">
        <v>54</v>
      </c>
      <c r="J194">
        <v>9.7799999999999994</v>
      </c>
      <c r="K194" s="13">
        <v>2625</v>
      </c>
      <c r="L194">
        <v>28.47</v>
      </c>
    </row>
    <row r="195" spans="1:12" x14ac:dyDescent="0.35">
      <c r="A195" t="s">
        <v>78</v>
      </c>
      <c r="B195" t="s">
        <v>42</v>
      </c>
      <c r="C195" t="s">
        <v>41</v>
      </c>
      <c r="D195" t="s">
        <v>75</v>
      </c>
      <c r="E195" t="s">
        <v>39</v>
      </c>
      <c r="G195" t="s">
        <v>38</v>
      </c>
      <c r="H195">
        <v>2016</v>
      </c>
      <c r="I195" t="s">
        <v>48</v>
      </c>
      <c r="J195">
        <v>9.5500000000000007</v>
      </c>
      <c r="K195" s="13">
        <v>2392</v>
      </c>
      <c r="L195">
        <v>0</v>
      </c>
    </row>
    <row r="196" spans="1:12" x14ac:dyDescent="0.35">
      <c r="A196" t="s">
        <v>78</v>
      </c>
      <c r="B196" t="s">
        <v>42</v>
      </c>
      <c r="C196" t="s">
        <v>41</v>
      </c>
      <c r="D196" t="s">
        <v>75</v>
      </c>
      <c r="E196" t="s">
        <v>39</v>
      </c>
      <c r="G196" t="s">
        <v>38</v>
      </c>
      <c r="H196">
        <v>2016</v>
      </c>
      <c r="I196" t="s">
        <v>47</v>
      </c>
      <c r="J196">
        <v>9.5500000000000007</v>
      </c>
      <c r="K196" s="13">
        <v>2392</v>
      </c>
      <c r="L196">
        <v>0</v>
      </c>
    </row>
    <row r="197" spans="1:12" x14ac:dyDescent="0.35">
      <c r="A197" t="s">
        <v>78</v>
      </c>
      <c r="B197" t="s">
        <v>42</v>
      </c>
      <c r="C197" t="s">
        <v>41</v>
      </c>
      <c r="D197" t="s">
        <v>75</v>
      </c>
      <c r="E197" t="s">
        <v>39</v>
      </c>
      <c r="G197" t="s">
        <v>38</v>
      </c>
      <c r="H197">
        <v>2016</v>
      </c>
      <c r="I197" t="s">
        <v>46</v>
      </c>
      <c r="J197">
        <v>9.7799999999999994</v>
      </c>
      <c r="K197" s="13">
        <v>2625</v>
      </c>
      <c r="L197">
        <v>105.3</v>
      </c>
    </row>
    <row r="198" spans="1:12" x14ac:dyDescent="0.35">
      <c r="A198" t="s">
        <v>78</v>
      </c>
      <c r="B198" t="s">
        <v>42</v>
      </c>
      <c r="C198" t="s">
        <v>41</v>
      </c>
      <c r="D198" t="s">
        <v>75</v>
      </c>
      <c r="E198" t="s">
        <v>39</v>
      </c>
      <c r="G198" t="s">
        <v>38</v>
      </c>
      <c r="H198">
        <v>2016</v>
      </c>
      <c r="I198" t="s">
        <v>45</v>
      </c>
      <c r="J198">
        <v>9.5500000000000007</v>
      </c>
      <c r="K198" s="13">
        <v>2392</v>
      </c>
      <c r="L198">
        <v>88.06</v>
      </c>
    </row>
    <row r="199" spans="1:12" x14ac:dyDescent="0.35">
      <c r="A199" t="s">
        <v>78</v>
      </c>
      <c r="B199" t="s">
        <v>42</v>
      </c>
      <c r="C199" t="s">
        <v>41</v>
      </c>
      <c r="D199" t="s">
        <v>75</v>
      </c>
      <c r="E199" t="s">
        <v>39</v>
      </c>
      <c r="G199" t="s">
        <v>38</v>
      </c>
      <c r="H199">
        <v>2016</v>
      </c>
      <c r="I199" t="s">
        <v>44</v>
      </c>
      <c r="J199">
        <v>9.5500000000000007</v>
      </c>
      <c r="K199" s="13">
        <v>2392</v>
      </c>
      <c r="L199">
        <v>21.06</v>
      </c>
    </row>
    <row r="200" spans="1:12" x14ac:dyDescent="0.35">
      <c r="A200" t="s">
        <v>78</v>
      </c>
      <c r="B200" t="s">
        <v>42</v>
      </c>
      <c r="C200" t="s">
        <v>41</v>
      </c>
      <c r="D200" t="s">
        <v>75</v>
      </c>
      <c r="E200" t="s">
        <v>39</v>
      </c>
      <c r="G200" t="s">
        <v>38</v>
      </c>
      <c r="H200">
        <v>2016</v>
      </c>
      <c r="I200" t="s">
        <v>37</v>
      </c>
      <c r="J200">
        <v>9.5500000000000007</v>
      </c>
      <c r="K200" s="13">
        <v>2392</v>
      </c>
      <c r="L200">
        <v>102.179999999999</v>
      </c>
    </row>
    <row r="201" spans="1:12" x14ac:dyDescent="0.35">
      <c r="A201" t="s">
        <v>78</v>
      </c>
      <c r="B201" t="s">
        <v>42</v>
      </c>
      <c r="C201" t="s">
        <v>41</v>
      </c>
      <c r="D201" t="s">
        <v>75</v>
      </c>
      <c r="E201" t="s">
        <v>39</v>
      </c>
      <c r="G201" t="s">
        <v>38</v>
      </c>
      <c r="H201">
        <v>2016</v>
      </c>
      <c r="I201" t="s">
        <v>53</v>
      </c>
      <c r="J201">
        <v>9.7799999999999994</v>
      </c>
      <c r="K201" s="13">
        <v>2625</v>
      </c>
      <c r="L201">
        <v>44.07</v>
      </c>
    </row>
    <row r="202" spans="1:12" x14ac:dyDescent="0.35">
      <c r="A202" t="s">
        <v>78</v>
      </c>
      <c r="B202" t="s">
        <v>42</v>
      </c>
      <c r="C202" t="s">
        <v>41</v>
      </c>
      <c r="D202" t="s">
        <v>75</v>
      </c>
      <c r="E202" t="s">
        <v>39</v>
      </c>
      <c r="G202" t="s">
        <v>38</v>
      </c>
      <c r="H202">
        <v>2016</v>
      </c>
      <c r="I202" t="s">
        <v>52</v>
      </c>
      <c r="J202">
        <v>9.7799999999999994</v>
      </c>
      <c r="K202" s="13">
        <v>2625</v>
      </c>
      <c r="L202">
        <v>54.6</v>
      </c>
    </row>
    <row r="203" spans="1:12" x14ac:dyDescent="0.35">
      <c r="A203" t="s">
        <v>78</v>
      </c>
      <c r="B203" t="s">
        <v>42</v>
      </c>
      <c r="C203" t="s">
        <v>41</v>
      </c>
      <c r="D203" t="s">
        <v>75</v>
      </c>
      <c r="E203" t="s">
        <v>39</v>
      </c>
      <c r="G203" t="s">
        <v>38</v>
      </c>
      <c r="H203">
        <v>2016</v>
      </c>
      <c r="I203" t="s">
        <v>51</v>
      </c>
      <c r="J203">
        <v>9.7799999999999994</v>
      </c>
      <c r="K203" s="13">
        <v>2625</v>
      </c>
      <c r="L203">
        <v>66.3</v>
      </c>
    </row>
    <row r="204" spans="1:12" x14ac:dyDescent="0.35">
      <c r="A204" t="s">
        <v>78</v>
      </c>
      <c r="B204" t="s">
        <v>42</v>
      </c>
      <c r="C204" t="s">
        <v>41</v>
      </c>
      <c r="D204" t="s">
        <v>75</v>
      </c>
      <c r="E204" t="s">
        <v>39</v>
      </c>
      <c r="G204" t="s">
        <v>38</v>
      </c>
      <c r="H204">
        <v>2017</v>
      </c>
      <c r="I204" t="s">
        <v>50</v>
      </c>
      <c r="J204">
        <v>9.7799999999999994</v>
      </c>
      <c r="K204" s="13">
        <v>2625</v>
      </c>
      <c r="L204">
        <v>7.8</v>
      </c>
    </row>
    <row r="205" spans="1:12" x14ac:dyDescent="0.35">
      <c r="A205" t="s">
        <v>78</v>
      </c>
      <c r="B205" t="s">
        <v>42</v>
      </c>
      <c r="C205" t="s">
        <v>41</v>
      </c>
      <c r="D205" t="s">
        <v>75</v>
      </c>
      <c r="E205" t="s">
        <v>39</v>
      </c>
      <c r="G205" t="s">
        <v>38</v>
      </c>
      <c r="H205">
        <v>2017</v>
      </c>
      <c r="I205" t="s">
        <v>49</v>
      </c>
      <c r="J205">
        <v>9.7799999999999994</v>
      </c>
      <c r="K205" s="13">
        <v>2625</v>
      </c>
      <c r="L205">
        <v>39</v>
      </c>
    </row>
    <row r="206" spans="1:12" x14ac:dyDescent="0.35">
      <c r="A206" t="s">
        <v>78</v>
      </c>
      <c r="B206" t="s">
        <v>42</v>
      </c>
      <c r="C206" t="s">
        <v>41</v>
      </c>
      <c r="D206" t="s">
        <v>75</v>
      </c>
      <c r="E206" t="s">
        <v>39</v>
      </c>
      <c r="G206" t="s">
        <v>38</v>
      </c>
      <c r="H206">
        <v>2017</v>
      </c>
      <c r="I206" t="s">
        <v>54</v>
      </c>
      <c r="J206">
        <v>9.7799999999999994</v>
      </c>
      <c r="K206" s="13">
        <v>2625</v>
      </c>
      <c r="L206">
        <v>0</v>
      </c>
    </row>
    <row r="207" spans="1:12" x14ac:dyDescent="0.35">
      <c r="A207" t="s">
        <v>78</v>
      </c>
      <c r="B207" t="s">
        <v>42</v>
      </c>
      <c r="C207" t="s">
        <v>41</v>
      </c>
      <c r="D207" t="s">
        <v>75</v>
      </c>
      <c r="E207" t="s">
        <v>39</v>
      </c>
      <c r="G207" t="s">
        <v>38</v>
      </c>
      <c r="H207">
        <v>2017</v>
      </c>
      <c r="I207" t="s">
        <v>48</v>
      </c>
      <c r="J207">
        <v>9.7799999999999994</v>
      </c>
      <c r="K207" s="13">
        <v>2625</v>
      </c>
      <c r="L207">
        <v>1.95</v>
      </c>
    </row>
    <row r="208" spans="1:12" x14ac:dyDescent="0.35">
      <c r="A208" t="s">
        <v>78</v>
      </c>
      <c r="B208" t="s">
        <v>42</v>
      </c>
      <c r="C208" t="s">
        <v>41</v>
      </c>
      <c r="D208" t="s">
        <v>75</v>
      </c>
      <c r="E208" t="s">
        <v>39</v>
      </c>
      <c r="G208" t="s">
        <v>38</v>
      </c>
      <c r="H208">
        <v>2017</v>
      </c>
      <c r="I208" t="s">
        <v>47</v>
      </c>
      <c r="J208">
        <v>9.7799999999999994</v>
      </c>
      <c r="K208" s="13">
        <v>2625</v>
      </c>
      <c r="L208">
        <v>0</v>
      </c>
    </row>
    <row r="209" spans="1:12" x14ac:dyDescent="0.35">
      <c r="A209" t="s">
        <v>78</v>
      </c>
      <c r="B209" t="s">
        <v>42</v>
      </c>
      <c r="C209" t="s">
        <v>41</v>
      </c>
      <c r="D209" t="s">
        <v>75</v>
      </c>
      <c r="E209" t="s">
        <v>39</v>
      </c>
      <c r="G209" t="s">
        <v>38</v>
      </c>
      <c r="H209">
        <v>2017</v>
      </c>
      <c r="I209" t="s">
        <v>46</v>
      </c>
      <c r="J209">
        <v>9.7799999999999994</v>
      </c>
      <c r="K209" s="13">
        <v>2625</v>
      </c>
      <c r="L209">
        <v>0</v>
      </c>
    </row>
    <row r="210" spans="1:12" x14ac:dyDescent="0.35">
      <c r="A210" t="s">
        <v>78</v>
      </c>
      <c r="B210" t="s">
        <v>42</v>
      </c>
      <c r="C210" t="s">
        <v>41</v>
      </c>
      <c r="D210" t="s">
        <v>75</v>
      </c>
      <c r="E210" t="s">
        <v>39</v>
      </c>
      <c r="G210" t="s">
        <v>38</v>
      </c>
      <c r="H210">
        <v>2017</v>
      </c>
      <c r="I210" t="s">
        <v>45</v>
      </c>
      <c r="J210">
        <v>9.7799999999999994</v>
      </c>
      <c r="K210" s="13">
        <v>2625</v>
      </c>
      <c r="L210">
        <v>2.0299999999999998</v>
      </c>
    </row>
    <row r="211" spans="1:12" x14ac:dyDescent="0.35">
      <c r="A211" t="s">
        <v>78</v>
      </c>
      <c r="B211" t="s">
        <v>42</v>
      </c>
      <c r="C211" t="s">
        <v>41</v>
      </c>
      <c r="D211" t="s">
        <v>75</v>
      </c>
      <c r="E211" t="s">
        <v>39</v>
      </c>
      <c r="G211" t="s">
        <v>38</v>
      </c>
      <c r="H211">
        <v>2017</v>
      </c>
      <c r="I211" t="s">
        <v>44</v>
      </c>
      <c r="J211">
        <v>9.7799999999999994</v>
      </c>
      <c r="K211" s="13">
        <v>2625</v>
      </c>
      <c r="L211">
        <v>31.2</v>
      </c>
    </row>
    <row r="212" spans="1:12" x14ac:dyDescent="0.35">
      <c r="A212" t="s">
        <v>78</v>
      </c>
      <c r="B212" t="s">
        <v>42</v>
      </c>
      <c r="C212" t="s">
        <v>41</v>
      </c>
      <c r="D212" t="s">
        <v>75</v>
      </c>
      <c r="E212" t="s">
        <v>39</v>
      </c>
      <c r="G212" t="s">
        <v>38</v>
      </c>
      <c r="H212">
        <v>2017</v>
      </c>
      <c r="I212" t="s">
        <v>37</v>
      </c>
      <c r="J212">
        <v>9.7799999999999994</v>
      </c>
      <c r="K212" s="13">
        <v>2625</v>
      </c>
      <c r="L212">
        <v>8.0299999999999994</v>
      </c>
    </row>
    <row r="213" spans="1:12" x14ac:dyDescent="0.35">
      <c r="A213" t="s">
        <v>78</v>
      </c>
      <c r="B213" t="s">
        <v>42</v>
      </c>
      <c r="C213" t="s">
        <v>41</v>
      </c>
      <c r="D213" t="s">
        <v>75</v>
      </c>
      <c r="E213" t="s">
        <v>39</v>
      </c>
      <c r="G213" t="s">
        <v>38</v>
      </c>
      <c r="H213">
        <v>2017</v>
      </c>
      <c r="I213" t="s">
        <v>53</v>
      </c>
      <c r="J213">
        <v>9.7799999999999994</v>
      </c>
      <c r="K213" s="13">
        <v>2625</v>
      </c>
      <c r="L213">
        <v>0</v>
      </c>
    </row>
    <row r="214" spans="1:12" x14ac:dyDescent="0.35">
      <c r="A214" t="s">
        <v>78</v>
      </c>
      <c r="B214" t="s">
        <v>42</v>
      </c>
      <c r="C214" t="s">
        <v>41</v>
      </c>
      <c r="D214" t="s">
        <v>75</v>
      </c>
      <c r="E214" t="s">
        <v>39</v>
      </c>
      <c r="G214" t="s">
        <v>38</v>
      </c>
      <c r="H214">
        <v>2017</v>
      </c>
      <c r="I214" t="s">
        <v>52</v>
      </c>
      <c r="J214">
        <v>9.7799999999999994</v>
      </c>
      <c r="K214" s="13">
        <v>2625</v>
      </c>
      <c r="L214">
        <v>0</v>
      </c>
    </row>
    <row r="215" spans="1:12" x14ac:dyDescent="0.35">
      <c r="A215" t="s">
        <v>78</v>
      </c>
      <c r="B215" t="s">
        <v>42</v>
      </c>
      <c r="C215" t="s">
        <v>41</v>
      </c>
      <c r="D215" t="s">
        <v>75</v>
      </c>
      <c r="E215" t="s">
        <v>39</v>
      </c>
      <c r="G215" t="s">
        <v>38</v>
      </c>
      <c r="H215">
        <v>2017</v>
      </c>
      <c r="I215" t="s">
        <v>51</v>
      </c>
      <c r="J215">
        <v>9.7799999999999994</v>
      </c>
      <c r="K215" s="13">
        <v>2625</v>
      </c>
      <c r="L215">
        <v>23.4</v>
      </c>
    </row>
    <row r="216" spans="1:12" x14ac:dyDescent="0.35">
      <c r="A216" t="s">
        <v>78</v>
      </c>
      <c r="B216" t="s">
        <v>42</v>
      </c>
      <c r="C216" t="s">
        <v>41</v>
      </c>
      <c r="D216" t="s">
        <v>75</v>
      </c>
      <c r="E216" t="s">
        <v>39</v>
      </c>
      <c r="G216" t="s">
        <v>38</v>
      </c>
      <c r="H216">
        <v>2018</v>
      </c>
      <c r="I216" t="s">
        <v>50</v>
      </c>
      <c r="J216">
        <v>9.7799999999999994</v>
      </c>
      <c r="K216" s="13">
        <v>2625</v>
      </c>
      <c r="L216">
        <v>78</v>
      </c>
    </row>
    <row r="217" spans="1:12" x14ac:dyDescent="0.35">
      <c r="A217" t="s">
        <v>78</v>
      </c>
      <c r="B217" t="s">
        <v>42</v>
      </c>
      <c r="C217" t="s">
        <v>41</v>
      </c>
      <c r="D217" t="s">
        <v>75</v>
      </c>
      <c r="E217" t="s">
        <v>39</v>
      </c>
      <c r="G217" t="s">
        <v>38</v>
      </c>
      <c r="H217">
        <v>2018</v>
      </c>
      <c r="I217" t="s">
        <v>49</v>
      </c>
      <c r="J217">
        <v>13.81</v>
      </c>
      <c r="K217" s="13">
        <v>3095</v>
      </c>
      <c r="L217">
        <v>0</v>
      </c>
    </row>
    <row r="218" spans="1:12" x14ac:dyDescent="0.35">
      <c r="A218" t="s">
        <v>78</v>
      </c>
      <c r="B218" t="s">
        <v>42</v>
      </c>
      <c r="C218" t="s">
        <v>41</v>
      </c>
      <c r="D218" t="s">
        <v>75</v>
      </c>
      <c r="E218" t="s">
        <v>39</v>
      </c>
      <c r="G218" t="s">
        <v>38</v>
      </c>
      <c r="H218">
        <v>2018</v>
      </c>
      <c r="I218" t="s">
        <v>54</v>
      </c>
      <c r="J218">
        <v>13.81</v>
      </c>
      <c r="K218" s="13">
        <v>3095</v>
      </c>
      <c r="L218">
        <v>0</v>
      </c>
    </row>
    <row r="219" spans="1:12" x14ac:dyDescent="0.35">
      <c r="A219" t="s">
        <v>78</v>
      </c>
      <c r="B219" t="s">
        <v>42</v>
      </c>
      <c r="C219" t="s">
        <v>41</v>
      </c>
      <c r="D219" t="s">
        <v>75</v>
      </c>
      <c r="E219" t="s">
        <v>39</v>
      </c>
      <c r="G219" t="s">
        <v>38</v>
      </c>
      <c r="H219">
        <v>2018</v>
      </c>
      <c r="I219" t="s">
        <v>48</v>
      </c>
      <c r="J219">
        <v>9.7799999999999994</v>
      </c>
      <c r="K219" s="13">
        <v>2625</v>
      </c>
      <c r="L219">
        <v>0</v>
      </c>
    </row>
    <row r="220" spans="1:12" x14ac:dyDescent="0.35">
      <c r="A220" t="s">
        <v>78</v>
      </c>
      <c r="B220" t="s">
        <v>42</v>
      </c>
      <c r="C220" t="s">
        <v>41</v>
      </c>
      <c r="D220" t="s">
        <v>75</v>
      </c>
      <c r="E220" t="s">
        <v>39</v>
      </c>
      <c r="G220" t="s">
        <v>38</v>
      </c>
      <c r="H220">
        <v>2018</v>
      </c>
      <c r="I220" t="s">
        <v>47</v>
      </c>
      <c r="J220">
        <v>9.7799999999999994</v>
      </c>
      <c r="K220" s="13">
        <v>2625</v>
      </c>
      <c r="L220">
        <v>0</v>
      </c>
    </row>
    <row r="221" spans="1:12" x14ac:dyDescent="0.35">
      <c r="A221" t="s">
        <v>78</v>
      </c>
      <c r="B221" t="s">
        <v>42</v>
      </c>
      <c r="C221" t="s">
        <v>41</v>
      </c>
      <c r="D221" t="s">
        <v>75</v>
      </c>
      <c r="E221" t="s">
        <v>39</v>
      </c>
      <c r="G221" t="s">
        <v>38</v>
      </c>
      <c r="H221">
        <v>2018</v>
      </c>
      <c r="I221" t="s">
        <v>46</v>
      </c>
      <c r="J221">
        <v>13.81</v>
      </c>
      <c r="K221" s="13">
        <v>3095</v>
      </c>
      <c r="L221">
        <v>0</v>
      </c>
    </row>
    <row r="222" spans="1:12" x14ac:dyDescent="0.35">
      <c r="A222" t="s">
        <v>78</v>
      </c>
      <c r="B222" t="s">
        <v>42</v>
      </c>
      <c r="C222" t="s">
        <v>41</v>
      </c>
      <c r="D222" t="s">
        <v>75</v>
      </c>
      <c r="E222" t="s">
        <v>39</v>
      </c>
      <c r="G222" t="s">
        <v>38</v>
      </c>
      <c r="H222">
        <v>2018</v>
      </c>
      <c r="I222" t="s">
        <v>45</v>
      </c>
      <c r="J222">
        <v>9.7799999999999994</v>
      </c>
      <c r="K222" s="13">
        <v>2625</v>
      </c>
      <c r="L222">
        <v>25.04</v>
      </c>
    </row>
    <row r="223" spans="1:12" x14ac:dyDescent="0.35">
      <c r="A223" t="s">
        <v>78</v>
      </c>
      <c r="B223" t="s">
        <v>42</v>
      </c>
      <c r="C223" t="s">
        <v>41</v>
      </c>
      <c r="D223" t="s">
        <v>75</v>
      </c>
      <c r="E223" t="s">
        <v>39</v>
      </c>
      <c r="G223" t="s">
        <v>38</v>
      </c>
      <c r="H223">
        <v>2018</v>
      </c>
      <c r="I223" t="s">
        <v>44</v>
      </c>
      <c r="J223">
        <v>9.7799999999999994</v>
      </c>
      <c r="K223" s="13">
        <v>2625</v>
      </c>
      <c r="L223">
        <v>0</v>
      </c>
    </row>
    <row r="224" spans="1:12" x14ac:dyDescent="0.35">
      <c r="A224" t="s">
        <v>78</v>
      </c>
      <c r="B224" t="s">
        <v>42</v>
      </c>
      <c r="C224" t="s">
        <v>41</v>
      </c>
      <c r="D224" t="s">
        <v>75</v>
      </c>
      <c r="E224" t="s">
        <v>39</v>
      </c>
      <c r="G224" t="s">
        <v>38</v>
      </c>
      <c r="H224">
        <v>2018</v>
      </c>
      <c r="I224" t="s">
        <v>37</v>
      </c>
      <c r="J224">
        <v>9.7799999999999994</v>
      </c>
      <c r="K224" s="13">
        <v>2625</v>
      </c>
      <c r="L224">
        <v>31.2</v>
      </c>
    </row>
    <row r="225" spans="1:12" x14ac:dyDescent="0.35">
      <c r="A225" t="s">
        <v>78</v>
      </c>
      <c r="B225" t="s">
        <v>42</v>
      </c>
      <c r="C225" t="s">
        <v>41</v>
      </c>
      <c r="D225" t="s">
        <v>75</v>
      </c>
      <c r="E225" t="s">
        <v>39</v>
      </c>
      <c r="G225" t="s">
        <v>38</v>
      </c>
      <c r="H225">
        <v>2018</v>
      </c>
      <c r="I225" t="s">
        <v>53</v>
      </c>
      <c r="J225">
        <v>13.81</v>
      </c>
      <c r="K225" s="13">
        <v>3095</v>
      </c>
      <c r="L225">
        <v>0</v>
      </c>
    </row>
    <row r="226" spans="1:12" x14ac:dyDescent="0.35">
      <c r="A226" t="s">
        <v>78</v>
      </c>
      <c r="B226" t="s">
        <v>42</v>
      </c>
      <c r="C226" t="s">
        <v>41</v>
      </c>
      <c r="D226" t="s">
        <v>75</v>
      </c>
      <c r="E226" t="s">
        <v>39</v>
      </c>
      <c r="G226" t="s">
        <v>38</v>
      </c>
      <c r="H226">
        <v>2018</v>
      </c>
      <c r="I226" t="s">
        <v>52</v>
      </c>
      <c r="J226">
        <v>13.81</v>
      </c>
      <c r="K226" s="13">
        <v>3095</v>
      </c>
      <c r="L226">
        <v>0</v>
      </c>
    </row>
    <row r="227" spans="1:12" x14ac:dyDescent="0.35">
      <c r="A227" t="s">
        <v>78</v>
      </c>
      <c r="B227" t="s">
        <v>42</v>
      </c>
      <c r="C227" t="s">
        <v>41</v>
      </c>
      <c r="D227" t="s">
        <v>75</v>
      </c>
      <c r="E227" t="s">
        <v>39</v>
      </c>
      <c r="G227" t="s">
        <v>38</v>
      </c>
      <c r="H227">
        <v>2018</v>
      </c>
      <c r="I227" t="s">
        <v>51</v>
      </c>
      <c r="J227">
        <v>13.81</v>
      </c>
      <c r="K227" s="13">
        <v>3095</v>
      </c>
      <c r="L227">
        <v>0</v>
      </c>
    </row>
    <row r="228" spans="1:12" x14ac:dyDescent="0.35">
      <c r="A228" t="s">
        <v>78</v>
      </c>
      <c r="B228" t="s">
        <v>42</v>
      </c>
      <c r="C228" t="s">
        <v>41</v>
      </c>
      <c r="D228" t="s">
        <v>75</v>
      </c>
      <c r="E228" t="s">
        <v>39</v>
      </c>
      <c r="G228" t="s">
        <v>38</v>
      </c>
      <c r="H228">
        <v>2019</v>
      </c>
      <c r="I228" t="s">
        <v>50</v>
      </c>
      <c r="J228">
        <v>13.81</v>
      </c>
      <c r="K228" s="13">
        <v>3095</v>
      </c>
      <c r="L228">
        <v>0</v>
      </c>
    </row>
    <row r="229" spans="1:12" x14ac:dyDescent="0.35">
      <c r="A229" t="s">
        <v>78</v>
      </c>
      <c r="B229" t="s">
        <v>42</v>
      </c>
      <c r="C229" t="s">
        <v>41</v>
      </c>
      <c r="D229" t="s">
        <v>75</v>
      </c>
      <c r="E229" t="s">
        <v>39</v>
      </c>
      <c r="G229" t="s">
        <v>38</v>
      </c>
      <c r="H229">
        <v>2019</v>
      </c>
      <c r="I229" t="s">
        <v>49</v>
      </c>
      <c r="J229">
        <v>14.38</v>
      </c>
      <c r="K229" s="13">
        <v>3250</v>
      </c>
      <c r="L229">
        <v>0</v>
      </c>
    </row>
    <row r="230" spans="1:12" x14ac:dyDescent="0.35">
      <c r="A230" t="s">
        <v>78</v>
      </c>
      <c r="B230" t="s">
        <v>42</v>
      </c>
      <c r="C230" t="s">
        <v>41</v>
      </c>
      <c r="D230" t="s">
        <v>75</v>
      </c>
      <c r="E230" t="s">
        <v>39</v>
      </c>
      <c r="G230" t="s">
        <v>38</v>
      </c>
      <c r="H230">
        <v>2019</v>
      </c>
      <c r="I230" t="s">
        <v>48</v>
      </c>
      <c r="J230">
        <v>13.81</v>
      </c>
      <c r="K230" s="13">
        <v>3095</v>
      </c>
      <c r="L230">
        <v>0</v>
      </c>
    </row>
    <row r="231" spans="1:12" x14ac:dyDescent="0.35">
      <c r="A231" t="s">
        <v>78</v>
      </c>
      <c r="B231" t="s">
        <v>42</v>
      </c>
      <c r="C231" t="s">
        <v>41</v>
      </c>
      <c r="D231" t="s">
        <v>75</v>
      </c>
      <c r="E231" t="s">
        <v>39</v>
      </c>
      <c r="G231" t="s">
        <v>38</v>
      </c>
      <c r="H231">
        <v>2019</v>
      </c>
      <c r="I231" t="s">
        <v>47</v>
      </c>
      <c r="J231">
        <v>13.81</v>
      </c>
      <c r="K231" s="13">
        <v>3095</v>
      </c>
      <c r="L231">
        <v>0</v>
      </c>
    </row>
    <row r="232" spans="1:12" x14ac:dyDescent="0.35">
      <c r="A232" t="s">
        <v>78</v>
      </c>
      <c r="B232" t="s">
        <v>42</v>
      </c>
      <c r="C232" t="s">
        <v>41</v>
      </c>
      <c r="D232" t="s">
        <v>75</v>
      </c>
      <c r="E232" t="s">
        <v>39</v>
      </c>
      <c r="G232" t="s">
        <v>38</v>
      </c>
      <c r="H232">
        <v>2019</v>
      </c>
      <c r="I232" t="s">
        <v>46</v>
      </c>
      <c r="J232">
        <v>14.38</v>
      </c>
      <c r="K232" s="13">
        <v>3250</v>
      </c>
      <c r="L232">
        <v>0</v>
      </c>
    </row>
    <row r="233" spans="1:12" x14ac:dyDescent="0.35">
      <c r="A233" t="s">
        <v>78</v>
      </c>
      <c r="B233" t="s">
        <v>42</v>
      </c>
      <c r="C233" t="s">
        <v>41</v>
      </c>
      <c r="D233" t="s">
        <v>75</v>
      </c>
      <c r="E233" t="s">
        <v>39</v>
      </c>
      <c r="G233" t="s">
        <v>38</v>
      </c>
      <c r="H233">
        <v>2019</v>
      </c>
      <c r="I233" t="s">
        <v>45</v>
      </c>
      <c r="J233">
        <v>13.81</v>
      </c>
      <c r="K233" s="13">
        <v>3095</v>
      </c>
      <c r="L233">
        <v>0</v>
      </c>
    </row>
    <row r="234" spans="1:12" x14ac:dyDescent="0.35">
      <c r="A234" t="s">
        <v>78</v>
      </c>
      <c r="B234" t="s">
        <v>42</v>
      </c>
      <c r="C234" t="s">
        <v>41</v>
      </c>
      <c r="D234" t="s">
        <v>75</v>
      </c>
      <c r="E234" t="s">
        <v>39</v>
      </c>
      <c r="G234" t="s">
        <v>38</v>
      </c>
      <c r="H234">
        <v>2019</v>
      </c>
      <c r="I234" t="s">
        <v>44</v>
      </c>
      <c r="J234">
        <v>13.81</v>
      </c>
      <c r="K234" s="13">
        <v>3095</v>
      </c>
      <c r="L234">
        <v>0</v>
      </c>
    </row>
    <row r="235" spans="1:12" x14ac:dyDescent="0.35">
      <c r="A235" t="s">
        <v>78</v>
      </c>
      <c r="B235" t="s">
        <v>42</v>
      </c>
      <c r="C235" t="s">
        <v>41</v>
      </c>
      <c r="D235" t="s">
        <v>75</v>
      </c>
      <c r="E235" t="s">
        <v>39</v>
      </c>
      <c r="G235" t="s">
        <v>38</v>
      </c>
      <c r="H235">
        <v>2019</v>
      </c>
      <c r="I235" t="s">
        <v>37</v>
      </c>
      <c r="J235">
        <v>13.81</v>
      </c>
      <c r="K235" s="13">
        <v>3095</v>
      </c>
      <c r="L235">
        <v>0</v>
      </c>
    </row>
    <row r="236" spans="1:12" x14ac:dyDescent="0.35">
      <c r="A236" t="s">
        <v>74</v>
      </c>
      <c r="B236" t="s">
        <v>42</v>
      </c>
      <c r="C236" t="s">
        <v>59</v>
      </c>
      <c r="D236" t="s">
        <v>75</v>
      </c>
      <c r="E236" t="s">
        <v>39</v>
      </c>
      <c r="G236" t="s">
        <v>38</v>
      </c>
      <c r="H236">
        <v>2017</v>
      </c>
      <c r="I236" t="s">
        <v>50</v>
      </c>
      <c r="J236">
        <v>8.7100000000000009</v>
      </c>
      <c r="K236" s="13">
        <v>1996.71</v>
      </c>
      <c r="L236">
        <v>467.99999999999898</v>
      </c>
    </row>
    <row r="237" spans="1:12" x14ac:dyDescent="0.35">
      <c r="A237" t="s">
        <v>74</v>
      </c>
      <c r="B237" t="s">
        <v>42</v>
      </c>
      <c r="C237" t="s">
        <v>59</v>
      </c>
      <c r="D237" t="s">
        <v>75</v>
      </c>
      <c r="E237" t="s">
        <v>39</v>
      </c>
      <c r="G237" t="s">
        <v>38</v>
      </c>
      <c r="H237">
        <v>2017</v>
      </c>
      <c r="I237" t="s">
        <v>49</v>
      </c>
      <c r="J237">
        <v>9.1</v>
      </c>
      <c r="K237" s="13">
        <v>2079.1999999999998</v>
      </c>
      <c r="L237">
        <v>315.89999999999998</v>
      </c>
    </row>
    <row r="238" spans="1:12" x14ac:dyDescent="0.35">
      <c r="A238" t="s">
        <v>74</v>
      </c>
      <c r="B238" t="s">
        <v>42</v>
      </c>
      <c r="C238" t="s">
        <v>59</v>
      </c>
      <c r="D238" t="s">
        <v>75</v>
      </c>
      <c r="E238" t="s">
        <v>39</v>
      </c>
      <c r="G238" t="s">
        <v>38</v>
      </c>
      <c r="H238">
        <v>2017</v>
      </c>
      <c r="I238" t="s">
        <v>54</v>
      </c>
      <c r="J238">
        <v>9.1</v>
      </c>
      <c r="K238" s="13">
        <v>2079.1999999999998</v>
      </c>
      <c r="L238">
        <v>278.849999999999</v>
      </c>
    </row>
    <row r="239" spans="1:12" x14ac:dyDescent="0.35">
      <c r="A239" t="s">
        <v>74</v>
      </c>
      <c r="B239" t="s">
        <v>42</v>
      </c>
      <c r="C239" t="s">
        <v>59</v>
      </c>
      <c r="D239" t="s">
        <v>75</v>
      </c>
      <c r="E239" t="s">
        <v>39</v>
      </c>
      <c r="G239" t="s">
        <v>38</v>
      </c>
      <c r="H239">
        <v>2017</v>
      </c>
      <c r="I239" t="s">
        <v>48</v>
      </c>
      <c r="J239">
        <v>8.7100000000000009</v>
      </c>
      <c r="K239" s="13">
        <v>1996.71</v>
      </c>
      <c r="L239">
        <v>1002.3</v>
      </c>
    </row>
    <row r="240" spans="1:12" x14ac:dyDescent="0.35">
      <c r="A240" t="s">
        <v>74</v>
      </c>
      <c r="B240" t="s">
        <v>42</v>
      </c>
      <c r="C240" t="s">
        <v>59</v>
      </c>
      <c r="D240" t="s">
        <v>75</v>
      </c>
      <c r="E240" t="s">
        <v>39</v>
      </c>
      <c r="G240" t="s">
        <v>38</v>
      </c>
      <c r="H240">
        <v>2017</v>
      </c>
      <c r="I240" t="s">
        <v>46</v>
      </c>
      <c r="J240">
        <v>9.1</v>
      </c>
      <c r="K240" s="13">
        <v>2079.1999999999998</v>
      </c>
      <c r="L240">
        <v>193.44</v>
      </c>
    </row>
    <row r="241" spans="1:12" x14ac:dyDescent="0.35">
      <c r="A241" t="s">
        <v>74</v>
      </c>
      <c r="B241" t="s">
        <v>42</v>
      </c>
      <c r="C241" t="s">
        <v>59</v>
      </c>
      <c r="D241" t="s">
        <v>75</v>
      </c>
      <c r="E241" t="s">
        <v>39</v>
      </c>
      <c r="G241" t="s">
        <v>38</v>
      </c>
      <c r="H241">
        <v>2017</v>
      </c>
      <c r="I241" t="s">
        <v>45</v>
      </c>
      <c r="J241">
        <v>8.7100000000000009</v>
      </c>
      <c r="K241" s="13">
        <v>1996.71</v>
      </c>
      <c r="L241">
        <v>725.4</v>
      </c>
    </row>
    <row r="242" spans="1:12" x14ac:dyDescent="0.35">
      <c r="A242" t="s">
        <v>74</v>
      </c>
      <c r="B242" t="s">
        <v>42</v>
      </c>
      <c r="C242" t="s">
        <v>59</v>
      </c>
      <c r="D242" t="s">
        <v>75</v>
      </c>
      <c r="E242" t="s">
        <v>39</v>
      </c>
      <c r="G242" t="s">
        <v>38</v>
      </c>
      <c r="H242">
        <v>2017</v>
      </c>
      <c r="I242" t="s">
        <v>44</v>
      </c>
      <c r="J242">
        <v>8.7100000000000009</v>
      </c>
      <c r="K242" s="13">
        <v>1996.71</v>
      </c>
      <c r="L242">
        <v>935.99999999999898</v>
      </c>
    </row>
    <row r="243" spans="1:12" x14ac:dyDescent="0.35">
      <c r="A243" t="s">
        <v>74</v>
      </c>
      <c r="B243" t="s">
        <v>42</v>
      </c>
      <c r="C243" t="s">
        <v>59</v>
      </c>
      <c r="D243" t="s">
        <v>75</v>
      </c>
      <c r="E243" t="s">
        <v>39</v>
      </c>
      <c r="G243" t="s">
        <v>38</v>
      </c>
      <c r="H243">
        <v>2017</v>
      </c>
      <c r="I243" t="s">
        <v>37</v>
      </c>
      <c r="J243">
        <v>8.7100000000000009</v>
      </c>
      <c r="K243" s="13">
        <v>1996.71</v>
      </c>
      <c r="L243">
        <v>631.79999999999995</v>
      </c>
    </row>
    <row r="244" spans="1:12" x14ac:dyDescent="0.35">
      <c r="A244" t="s">
        <v>74</v>
      </c>
      <c r="B244" t="s">
        <v>42</v>
      </c>
      <c r="C244" t="s">
        <v>59</v>
      </c>
      <c r="D244" t="s">
        <v>75</v>
      </c>
      <c r="E244" t="s">
        <v>39</v>
      </c>
      <c r="G244" t="s">
        <v>38</v>
      </c>
      <c r="H244">
        <v>2017</v>
      </c>
      <c r="I244" t="s">
        <v>53</v>
      </c>
      <c r="J244">
        <v>9.1</v>
      </c>
      <c r="K244" s="13">
        <v>2079.1999999999998</v>
      </c>
      <c r="L244">
        <v>343.2</v>
      </c>
    </row>
    <row r="245" spans="1:12" x14ac:dyDescent="0.35">
      <c r="A245" t="s">
        <v>74</v>
      </c>
      <c r="B245" t="s">
        <v>42</v>
      </c>
      <c r="C245" t="s">
        <v>59</v>
      </c>
      <c r="D245" t="s">
        <v>75</v>
      </c>
      <c r="E245" t="s">
        <v>39</v>
      </c>
      <c r="G245" t="s">
        <v>38</v>
      </c>
      <c r="H245">
        <v>2017</v>
      </c>
      <c r="I245" t="s">
        <v>52</v>
      </c>
      <c r="J245">
        <v>9.1</v>
      </c>
      <c r="K245" s="13">
        <v>2079.1999999999998</v>
      </c>
      <c r="L245">
        <v>460.19999999999902</v>
      </c>
    </row>
    <row r="246" spans="1:12" x14ac:dyDescent="0.35">
      <c r="A246" t="s">
        <v>74</v>
      </c>
      <c r="B246" t="s">
        <v>42</v>
      </c>
      <c r="C246" t="s">
        <v>59</v>
      </c>
      <c r="D246" t="s">
        <v>75</v>
      </c>
      <c r="E246" t="s">
        <v>39</v>
      </c>
      <c r="G246" t="s">
        <v>38</v>
      </c>
      <c r="H246">
        <v>2017</v>
      </c>
      <c r="I246" t="s">
        <v>51</v>
      </c>
      <c r="J246">
        <v>9.1</v>
      </c>
      <c r="K246" s="13">
        <v>2079.1999999999998</v>
      </c>
      <c r="L246">
        <v>171.6</v>
      </c>
    </row>
    <row r="247" spans="1:12" x14ac:dyDescent="0.35">
      <c r="A247" t="s">
        <v>74</v>
      </c>
      <c r="B247" t="s">
        <v>42</v>
      </c>
      <c r="C247" t="s">
        <v>59</v>
      </c>
      <c r="D247" t="s">
        <v>75</v>
      </c>
      <c r="E247" t="s">
        <v>39</v>
      </c>
      <c r="G247" t="s">
        <v>38</v>
      </c>
      <c r="H247">
        <v>2018</v>
      </c>
      <c r="I247" t="s">
        <v>50</v>
      </c>
      <c r="J247">
        <v>9.1</v>
      </c>
      <c r="K247" s="13">
        <v>2079.1999999999998</v>
      </c>
      <c r="L247">
        <v>288.599999999999</v>
      </c>
    </row>
    <row r="248" spans="1:12" x14ac:dyDescent="0.35">
      <c r="A248" t="s">
        <v>74</v>
      </c>
      <c r="B248" t="s">
        <v>42</v>
      </c>
      <c r="C248" t="s">
        <v>59</v>
      </c>
      <c r="D248" t="s">
        <v>75</v>
      </c>
      <c r="E248" t="s">
        <v>39</v>
      </c>
      <c r="G248" t="s">
        <v>38</v>
      </c>
      <c r="H248">
        <v>2018</v>
      </c>
      <c r="I248" t="s">
        <v>49</v>
      </c>
      <c r="J248">
        <v>9.75</v>
      </c>
      <c r="K248" s="13">
        <v>2514.25</v>
      </c>
      <c r="L248">
        <v>98.67</v>
      </c>
    </row>
    <row r="249" spans="1:12" x14ac:dyDescent="0.35">
      <c r="A249" t="s">
        <v>74</v>
      </c>
      <c r="B249" t="s">
        <v>42</v>
      </c>
      <c r="C249" t="s">
        <v>59</v>
      </c>
      <c r="D249" t="s">
        <v>75</v>
      </c>
      <c r="E249" t="s">
        <v>39</v>
      </c>
      <c r="G249" t="s">
        <v>38</v>
      </c>
      <c r="H249">
        <v>2018</v>
      </c>
      <c r="I249" t="s">
        <v>54</v>
      </c>
      <c r="J249">
        <v>9.75</v>
      </c>
      <c r="K249" s="13">
        <v>2514.25</v>
      </c>
      <c r="L249">
        <v>0</v>
      </c>
    </row>
    <row r="250" spans="1:12" x14ac:dyDescent="0.35">
      <c r="A250" t="s">
        <v>74</v>
      </c>
      <c r="B250" t="s">
        <v>42</v>
      </c>
      <c r="C250" t="s">
        <v>59</v>
      </c>
      <c r="D250" t="s">
        <v>75</v>
      </c>
      <c r="E250" t="s">
        <v>39</v>
      </c>
      <c r="G250" t="s">
        <v>38</v>
      </c>
      <c r="H250">
        <v>2018</v>
      </c>
      <c r="I250" t="s">
        <v>48</v>
      </c>
      <c r="J250">
        <v>9.1</v>
      </c>
      <c r="K250" s="13">
        <v>2079.1999999999998</v>
      </c>
      <c r="L250">
        <v>180.57</v>
      </c>
    </row>
    <row r="251" spans="1:12" x14ac:dyDescent="0.35">
      <c r="A251" t="s">
        <v>74</v>
      </c>
      <c r="B251" t="s">
        <v>42</v>
      </c>
      <c r="C251" t="s">
        <v>59</v>
      </c>
      <c r="D251" t="s">
        <v>75</v>
      </c>
      <c r="E251" t="s">
        <v>39</v>
      </c>
      <c r="G251" t="s">
        <v>38</v>
      </c>
      <c r="H251">
        <v>2018</v>
      </c>
      <c r="I251" t="s">
        <v>47</v>
      </c>
      <c r="J251">
        <v>9.1</v>
      </c>
      <c r="K251" s="13">
        <v>2079.1999999999998</v>
      </c>
      <c r="L251">
        <v>206.7</v>
      </c>
    </row>
    <row r="252" spans="1:12" x14ac:dyDescent="0.35">
      <c r="A252" t="s">
        <v>74</v>
      </c>
      <c r="B252" t="s">
        <v>42</v>
      </c>
      <c r="C252" t="s">
        <v>59</v>
      </c>
      <c r="D252" t="s">
        <v>75</v>
      </c>
      <c r="E252" t="s">
        <v>39</v>
      </c>
      <c r="G252" t="s">
        <v>38</v>
      </c>
      <c r="H252">
        <v>2018</v>
      </c>
      <c r="I252" t="s">
        <v>46</v>
      </c>
      <c r="J252">
        <v>9.75</v>
      </c>
      <c r="K252" s="13">
        <v>2514.25</v>
      </c>
      <c r="L252">
        <v>388.82999999999902</v>
      </c>
    </row>
    <row r="253" spans="1:12" x14ac:dyDescent="0.35">
      <c r="A253" t="s">
        <v>74</v>
      </c>
      <c r="B253" t="s">
        <v>42</v>
      </c>
      <c r="C253" t="s">
        <v>59</v>
      </c>
      <c r="D253" t="s">
        <v>75</v>
      </c>
      <c r="E253" t="s">
        <v>39</v>
      </c>
      <c r="G253" t="s">
        <v>38</v>
      </c>
      <c r="H253">
        <v>2018</v>
      </c>
      <c r="I253" t="s">
        <v>45</v>
      </c>
      <c r="J253">
        <v>9.1</v>
      </c>
      <c r="K253" s="13">
        <v>2079.1999999999998</v>
      </c>
      <c r="L253">
        <v>468.78</v>
      </c>
    </row>
    <row r="254" spans="1:12" x14ac:dyDescent="0.35">
      <c r="A254" t="s">
        <v>74</v>
      </c>
      <c r="B254" t="s">
        <v>42</v>
      </c>
      <c r="C254" t="s">
        <v>59</v>
      </c>
      <c r="D254" t="s">
        <v>75</v>
      </c>
      <c r="E254" t="s">
        <v>39</v>
      </c>
      <c r="G254" t="s">
        <v>38</v>
      </c>
      <c r="H254">
        <v>2018</v>
      </c>
      <c r="I254" t="s">
        <v>44</v>
      </c>
      <c r="J254">
        <v>9.1</v>
      </c>
      <c r="K254" s="13">
        <v>2079.1999999999998</v>
      </c>
      <c r="L254">
        <v>156</v>
      </c>
    </row>
    <row r="255" spans="1:12" x14ac:dyDescent="0.35">
      <c r="A255" t="s">
        <v>74</v>
      </c>
      <c r="B255" t="s">
        <v>42</v>
      </c>
      <c r="C255" t="s">
        <v>59</v>
      </c>
      <c r="D255" t="s">
        <v>75</v>
      </c>
      <c r="E255" t="s">
        <v>39</v>
      </c>
      <c r="G255" t="s">
        <v>38</v>
      </c>
      <c r="H255">
        <v>2018</v>
      </c>
      <c r="I255" t="s">
        <v>37</v>
      </c>
      <c r="J255">
        <v>9.1</v>
      </c>
      <c r="K255" s="13">
        <v>2079.1999999999998</v>
      </c>
      <c r="L255">
        <v>271.05</v>
      </c>
    </row>
    <row r="256" spans="1:12" x14ac:dyDescent="0.35">
      <c r="A256" t="s">
        <v>74</v>
      </c>
      <c r="B256" t="s">
        <v>42</v>
      </c>
      <c r="C256" t="s">
        <v>59</v>
      </c>
      <c r="D256" t="s">
        <v>75</v>
      </c>
      <c r="E256" t="s">
        <v>39</v>
      </c>
      <c r="G256" t="s">
        <v>38</v>
      </c>
      <c r="H256">
        <v>2018</v>
      </c>
      <c r="I256" t="s">
        <v>53</v>
      </c>
      <c r="J256">
        <v>9.75</v>
      </c>
      <c r="K256" s="13">
        <v>2514.25</v>
      </c>
      <c r="L256">
        <v>25.35</v>
      </c>
    </row>
    <row r="257" spans="1:12" x14ac:dyDescent="0.35">
      <c r="A257" t="s">
        <v>74</v>
      </c>
      <c r="B257" t="s">
        <v>42</v>
      </c>
      <c r="C257" t="s">
        <v>59</v>
      </c>
      <c r="D257" t="s">
        <v>75</v>
      </c>
      <c r="E257" t="s">
        <v>39</v>
      </c>
      <c r="G257" t="s">
        <v>38</v>
      </c>
      <c r="H257">
        <v>2018</v>
      </c>
      <c r="I257" t="s">
        <v>52</v>
      </c>
      <c r="J257">
        <v>9.75</v>
      </c>
      <c r="K257" s="13">
        <v>2514.25</v>
      </c>
      <c r="L257">
        <v>193.44</v>
      </c>
    </row>
    <row r="258" spans="1:12" x14ac:dyDescent="0.35">
      <c r="A258" t="s">
        <v>74</v>
      </c>
      <c r="B258" t="s">
        <v>42</v>
      </c>
      <c r="C258" t="s">
        <v>59</v>
      </c>
      <c r="D258" t="s">
        <v>75</v>
      </c>
      <c r="E258" t="s">
        <v>39</v>
      </c>
      <c r="G258" t="s">
        <v>38</v>
      </c>
      <c r="H258">
        <v>2018</v>
      </c>
      <c r="I258" t="s">
        <v>51</v>
      </c>
      <c r="J258">
        <v>9.75</v>
      </c>
      <c r="K258" s="13">
        <v>2514.25</v>
      </c>
      <c r="L258">
        <v>66.31</v>
      </c>
    </row>
    <row r="259" spans="1:12" x14ac:dyDescent="0.35">
      <c r="A259" t="s">
        <v>74</v>
      </c>
      <c r="B259" t="s">
        <v>42</v>
      </c>
      <c r="C259" t="s">
        <v>59</v>
      </c>
      <c r="D259" t="s">
        <v>75</v>
      </c>
      <c r="E259" t="s">
        <v>39</v>
      </c>
      <c r="G259" t="s">
        <v>38</v>
      </c>
      <c r="H259">
        <v>2019</v>
      </c>
      <c r="I259" t="s">
        <v>50</v>
      </c>
      <c r="J259">
        <v>9.75</v>
      </c>
      <c r="K259" s="13">
        <v>2514.25</v>
      </c>
      <c r="L259">
        <v>334.78</v>
      </c>
    </row>
    <row r="260" spans="1:12" x14ac:dyDescent="0.35">
      <c r="A260" t="s">
        <v>74</v>
      </c>
      <c r="B260" t="s">
        <v>42</v>
      </c>
      <c r="C260" t="s">
        <v>59</v>
      </c>
      <c r="D260" t="s">
        <v>75</v>
      </c>
      <c r="E260" t="s">
        <v>39</v>
      </c>
      <c r="G260" t="s">
        <v>38</v>
      </c>
      <c r="H260">
        <v>2019</v>
      </c>
      <c r="I260" t="s">
        <v>49</v>
      </c>
      <c r="J260">
        <v>10.4</v>
      </c>
      <c r="K260" s="13">
        <v>2661.15</v>
      </c>
      <c r="L260">
        <v>0</v>
      </c>
    </row>
    <row r="261" spans="1:12" x14ac:dyDescent="0.35">
      <c r="A261" t="s">
        <v>74</v>
      </c>
      <c r="B261" t="s">
        <v>42</v>
      </c>
      <c r="C261" t="s">
        <v>59</v>
      </c>
      <c r="D261" t="s">
        <v>75</v>
      </c>
      <c r="E261" t="s">
        <v>39</v>
      </c>
      <c r="G261" t="s">
        <v>38</v>
      </c>
      <c r="H261">
        <v>2019</v>
      </c>
      <c r="I261" t="s">
        <v>48</v>
      </c>
      <c r="J261">
        <v>9.75</v>
      </c>
      <c r="K261" s="13">
        <v>2514.25</v>
      </c>
      <c r="L261">
        <v>46.81</v>
      </c>
    </row>
    <row r="262" spans="1:12" x14ac:dyDescent="0.35">
      <c r="A262" t="s">
        <v>74</v>
      </c>
      <c r="B262" t="s">
        <v>42</v>
      </c>
      <c r="C262" t="s">
        <v>59</v>
      </c>
      <c r="D262" t="s">
        <v>75</v>
      </c>
      <c r="E262" t="s">
        <v>39</v>
      </c>
      <c r="G262" t="s">
        <v>38</v>
      </c>
      <c r="H262">
        <v>2019</v>
      </c>
      <c r="I262" t="s">
        <v>47</v>
      </c>
      <c r="J262">
        <v>9.75</v>
      </c>
      <c r="K262" s="13">
        <v>2514.25</v>
      </c>
      <c r="L262">
        <v>0</v>
      </c>
    </row>
    <row r="263" spans="1:12" x14ac:dyDescent="0.35">
      <c r="A263" t="s">
        <v>74</v>
      </c>
      <c r="B263" t="s">
        <v>42</v>
      </c>
      <c r="C263" t="s">
        <v>59</v>
      </c>
      <c r="D263" t="s">
        <v>75</v>
      </c>
      <c r="E263" t="s">
        <v>39</v>
      </c>
      <c r="G263" t="s">
        <v>38</v>
      </c>
      <c r="H263">
        <v>2019</v>
      </c>
      <c r="I263" t="s">
        <v>46</v>
      </c>
      <c r="J263">
        <v>10.4</v>
      </c>
      <c r="K263" s="13">
        <v>2661.15</v>
      </c>
      <c r="L263">
        <v>440.7</v>
      </c>
    </row>
    <row r="264" spans="1:12" x14ac:dyDescent="0.35">
      <c r="A264" t="s">
        <v>74</v>
      </c>
      <c r="B264" t="s">
        <v>42</v>
      </c>
      <c r="C264" t="s">
        <v>59</v>
      </c>
      <c r="D264" t="s">
        <v>75</v>
      </c>
      <c r="E264" t="s">
        <v>39</v>
      </c>
      <c r="G264" t="s">
        <v>38</v>
      </c>
      <c r="H264">
        <v>2019</v>
      </c>
      <c r="I264" t="s">
        <v>45</v>
      </c>
      <c r="J264">
        <v>9.75</v>
      </c>
      <c r="K264" s="13">
        <v>2514.25</v>
      </c>
      <c r="L264">
        <v>9.2799999999999994</v>
      </c>
    </row>
    <row r="265" spans="1:12" x14ac:dyDescent="0.35">
      <c r="A265" t="s">
        <v>74</v>
      </c>
      <c r="B265" t="s">
        <v>42</v>
      </c>
      <c r="C265" t="s">
        <v>59</v>
      </c>
      <c r="D265" t="s">
        <v>75</v>
      </c>
      <c r="E265" t="s">
        <v>39</v>
      </c>
      <c r="G265" t="s">
        <v>38</v>
      </c>
      <c r="H265">
        <v>2019</v>
      </c>
      <c r="I265" t="s">
        <v>44</v>
      </c>
      <c r="J265">
        <v>9.75</v>
      </c>
      <c r="K265" s="13">
        <v>2514.25</v>
      </c>
      <c r="L265">
        <v>31.2</v>
      </c>
    </row>
    <row r="266" spans="1:12" x14ac:dyDescent="0.35">
      <c r="A266" t="s">
        <v>74</v>
      </c>
      <c r="B266" t="s">
        <v>42</v>
      </c>
      <c r="C266" t="s">
        <v>59</v>
      </c>
      <c r="D266" t="s">
        <v>75</v>
      </c>
      <c r="E266" t="s">
        <v>39</v>
      </c>
      <c r="G266" t="s">
        <v>38</v>
      </c>
      <c r="H266">
        <v>2019</v>
      </c>
      <c r="I266" t="s">
        <v>37</v>
      </c>
      <c r="J266">
        <v>9.75</v>
      </c>
      <c r="K266" s="13">
        <v>2514.25</v>
      </c>
      <c r="L266">
        <v>46.02</v>
      </c>
    </row>
    <row r="267" spans="1:12" x14ac:dyDescent="0.35">
      <c r="A267" t="s">
        <v>74</v>
      </c>
      <c r="B267" t="s">
        <v>42</v>
      </c>
      <c r="C267" t="s">
        <v>72</v>
      </c>
      <c r="D267" t="s">
        <v>75</v>
      </c>
      <c r="E267" t="s">
        <v>39</v>
      </c>
      <c r="G267" t="s">
        <v>38</v>
      </c>
      <c r="H267">
        <v>2017</v>
      </c>
      <c r="I267" t="s">
        <v>50</v>
      </c>
      <c r="J267">
        <v>6.84</v>
      </c>
      <c r="K267" s="13">
        <v>1877.22</v>
      </c>
      <c r="L267">
        <v>0</v>
      </c>
    </row>
    <row r="268" spans="1:12" x14ac:dyDescent="0.35">
      <c r="A268" t="s">
        <v>74</v>
      </c>
      <c r="B268" t="s">
        <v>42</v>
      </c>
      <c r="C268" t="s">
        <v>72</v>
      </c>
      <c r="D268" t="s">
        <v>75</v>
      </c>
      <c r="E268" t="s">
        <v>39</v>
      </c>
      <c r="G268" t="s">
        <v>38</v>
      </c>
      <c r="H268">
        <v>2017</v>
      </c>
      <c r="I268" t="s">
        <v>49</v>
      </c>
      <c r="J268">
        <v>7.6</v>
      </c>
      <c r="K268" s="13">
        <v>2085.8000000000002</v>
      </c>
      <c r="L268">
        <v>0</v>
      </c>
    </row>
    <row r="269" spans="1:12" x14ac:dyDescent="0.35">
      <c r="A269" t="s">
        <v>74</v>
      </c>
      <c r="B269" t="s">
        <v>42</v>
      </c>
      <c r="C269" t="s">
        <v>72</v>
      </c>
      <c r="D269" t="s">
        <v>75</v>
      </c>
      <c r="E269" t="s">
        <v>39</v>
      </c>
      <c r="G269" t="s">
        <v>38</v>
      </c>
      <c r="H269">
        <v>2017</v>
      </c>
      <c r="I269" t="s">
        <v>54</v>
      </c>
      <c r="J269">
        <v>7.6</v>
      </c>
      <c r="K269" s="13">
        <v>2085.8000000000002</v>
      </c>
      <c r="L269">
        <v>0</v>
      </c>
    </row>
    <row r="270" spans="1:12" x14ac:dyDescent="0.35">
      <c r="A270" t="s">
        <v>74</v>
      </c>
      <c r="B270" t="s">
        <v>42</v>
      </c>
      <c r="C270" t="s">
        <v>72</v>
      </c>
      <c r="D270" t="s">
        <v>75</v>
      </c>
      <c r="E270" t="s">
        <v>39</v>
      </c>
      <c r="G270" t="s">
        <v>38</v>
      </c>
      <c r="H270">
        <v>2017</v>
      </c>
      <c r="I270" t="s">
        <v>48</v>
      </c>
      <c r="J270">
        <v>6.84</v>
      </c>
      <c r="K270" s="13">
        <v>1877.22</v>
      </c>
      <c r="L270">
        <v>0</v>
      </c>
    </row>
    <row r="271" spans="1:12" x14ac:dyDescent="0.35">
      <c r="A271" t="s">
        <v>74</v>
      </c>
      <c r="B271" t="s">
        <v>42</v>
      </c>
      <c r="C271" t="s">
        <v>72</v>
      </c>
      <c r="D271" t="s">
        <v>75</v>
      </c>
      <c r="E271" t="s">
        <v>39</v>
      </c>
      <c r="G271" t="s">
        <v>38</v>
      </c>
      <c r="H271">
        <v>2017</v>
      </c>
      <c r="I271" t="s">
        <v>46</v>
      </c>
      <c r="J271">
        <v>7.6</v>
      </c>
      <c r="K271" s="13">
        <v>2085.8000000000002</v>
      </c>
      <c r="L271">
        <v>0</v>
      </c>
    </row>
    <row r="272" spans="1:12" x14ac:dyDescent="0.35">
      <c r="A272" t="s">
        <v>74</v>
      </c>
      <c r="B272" t="s">
        <v>42</v>
      </c>
      <c r="C272" t="s">
        <v>72</v>
      </c>
      <c r="D272" t="s">
        <v>75</v>
      </c>
      <c r="E272" t="s">
        <v>39</v>
      </c>
      <c r="G272" t="s">
        <v>38</v>
      </c>
      <c r="H272">
        <v>2017</v>
      </c>
      <c r="I272" t="s">
        <v>45</v>
      </c>
      <c r="J272">
        <v>6.84</v>
      </c>
      <c r="K272" s="13">
        <v>1877.22</v>
      </c>
      <c r="L272">
        <v>0</v>
      </c>
    </row>
    <row r="273" spans="1:12" x14ac:dyDescent="0.35">
      <c r="A273" t="s">
        <v>74</v>
      </c>
      <c r="B273" t="s">
        <v>42</v>
      </c>
      <c r="C273" t="s">
        <v>72</v>
      </c>
      <c r="D273" t="s">
        <v>75</v>
      </c>
      <c r="E273" t="s">
        <v>39</v>
      </c>
      <c r="G273" t="s">
        <v>38</v>
      </c>
      <c r="H273">
        <v>2017</v>
      </c>
      <c r="I273" t="s">
        <v>44</v>
      </c>
      <c r="J273">
        <v>6.84</v>
      </c>
      <c r="K273" s="13">
        <v>1877.22</v>
      </c>
      <c r="L273">
        <v>0</v>
      </c>
    </row>
    <row r="274" spans="1:12" x14ac:dyDescent="0.35">
      <c r="A274" t="s">
        <v>74</v>
      </c>
      <c r="B274" t="s">
        <v>42</v>
      </c>
      <c r="C274" t="s">
        <v>72</v>
      </c>
      <c r="D274" t="s">
        <v>75</v>
      </c>
      <c r="E274" t="s">
        <v>39</v>
      </c>
      <c r="G274" t="s">
        <v>38</v>
      </c>
      <c r="H274">
        <v>2017</v>
      </c>
      <c r="I274" t="s">
        <v>37</v>
      </c>
      <c r="J274">
        <v>6.84</v>
      </c>
      <c r="K274" s="13">
        <v>1877.22</v>
      </c>
      <c r="L274">
        <v>0</v>
      </c>
    </row>
    <row r="275" spans="1:12" x14ac:dyDescent="0.35">
      <c r="A275" t="s">
        <v>74</v>
      </c>
      <c r="B275" t="s">
        <v>42</v>
      </c>
      <c r="C275" t="s">
        <v>72</v>
      </c>
      <c r="D275" t="s">
        <v>75</v>
      </c>
      <c r="E275" t="s">
        <v>39</v>
      </c>
      <c r="G275" t="s">
        <v>38</v>
      </c>
      <c r="H275">
        <v>2017</v>
      </c>
      <c r="I275" t="s">
        <v>53</v>
      </c>
      <c r="J275">
        <v>7.6</v>
      </c>
      <c r="K275" s="13">
        <v>2085.8000000000002</v>
      </c>
      <c r="L275">
        <v>0</v>
      </c>
    </row>
    <row r="276" spans="1:12" x14ac:dyDescent="0.35">
      <c r="A276" t="s">
        <v>74</v>
      </c>
      <c r="B276" t="s">
        <v>42</v>
      </c>
      <c r="C276" t="s">
        <v>72</v>
      </c>
      <c r="D276" t="s">
        <v>75</v>
      </c>
      <c r="E276" t="s">
        <v>39</v>
      </c>
      <c r="G276" t="s">
        <v>38</v>
      </c>
      <c r="H276">
        <v>2017</v>
      </c>
      <c r="I276" t="s">
        <v>52</v>
      </c>
      <c r="J276">
        <v>7.6</v>
      </c>
      <c r="K276" s="13">
        <v>2085.8000000000002</v>
      </c>
      <c r="L276">
        <v>0</v>
      </c>
    </row>
    <row r="277" spans="1:12" x14ac:dyDescent="0.35">
      <c r="A277" t="s">
        <v>74</v>
      </c>
      <c r="B277" t="s">
        <v>42</v>
      </c>
      <c r="C277" t="s">
        <v>72</v>
      </c>
      <c r="D277" t="s">
        <v>75</v>
      </c>
      <c r="E277" t="s">
        <v>39</v>
      </c>
      <c r="G277" t="s">
        <v>38</v>
      </c>
      <c r="H277">
        <v>2017</v>
      </c>
      <c r="I277" t="s">
        <v>51</v>
      </c>
      <c r="J277">
        <v>7.6</v>
      </c>
      <c r="K277" s="13">
        <v>2085.8000000000002</v>
      </c>
      <c r="L277">
        <v>0</v>
      </c>
    </row>
    <row r="278" spans="1:12" x14ac:dyDescent="0.35">
      <c r="A278" t="s">
        <v>74</v>
      </c>
      <c r="B278" t="s">
        <v>42</v>
      </c>
      <c r="C278" t="s">
        <v>72</v>
      </c>
      <c r="D278" t="s">
        <v>75</v>
      </c>
      <c r="E278" t="s">
        <v>39</v>
      </c>
      <c r="G278" t="s">
        <v>38</v>
      </c>
      <c r="H278">
        <v>2018</v>
      </c>
      <c r="I278" t="s">
        <v>50</v>
      </c>
      <c r="J278">
        <v>8</v>
      </c>
      <c r="K278" s="13">
        <v>2195.58</v>
      </c>
      <c r="L278">
        <v>0</v>
      </c>
    </row>
    <row r="279" spans="1:12" x14ac:dyDescent="0.35">
      <c r="A279" t="s">
        <v>74</v>
      </c>
      <c r="B279" t="s">
        <v>42</v>
      </c>
      <c r="C279" t="s">
        <v>72</v>
      </c>
      <c r="D279" t="s">
        <v>75</v>
      </c>
      <c r="E279" t="s">
        <v>39</v>
      </c>
      <c r="G279" t="s">
        <v>38</v>
      </c>
      <c r="H279">
        <v>2018</v>
      </c>
      <c r="I279" t="s">
        <v>49</v>
      </c>
      <c r="J279">
        <v>8.89</v>
      </c>
      <c r="K279" s="13">
        <v>2439.5300000000002</v>
      </c>
      <c r="L279">
        <v>1367.73</v>
      </c>
    </row>
    <row r="280" spans="1:12" x14ac:dyDescent="0.35">
      <c r="A280" t="s">
        <v>74</v>
      </c>
      <c r="B280" t="s">
        <v>42</v>
      </c>
      <c r="C280" t="s">
        <v>72</v>
      </c>
      <c r="D280" t="s">
        <v>75</v>
      </c>
      <c r="E280" t="s">
        <v>39</v>
      </c>
      <c r="G280" t="s">
        <v>38</v>
      </c>
      <c r="H280">
        <v>2018</v>
      </c>
      <c r="I280" t="s">
        <v>54</v>
      </c>
      <c r="J280">
        <v>8.89</v>
      </c>
      <c r="K280" s="13">
        <v>2439.5300000000002</v>
      </c>
      <c r="L280">
        <v>235.939999999999</v>
      </c>
    </row>
    <row r="281" spans="1:12" x14ac:dyDescent="0.35">
      <c r="A281" t="s">
        <v>74</v>
      </c>
      <c r="B281" t="s">
        <v>42</v>
      </c>
      <c r="C281" t="s">
        <v>72</v>
      </c>
      <c r="D281" t="s">
        <v>75</v>
      </c>
      <c r="E281" t="s">
        <v>39</v>
      </c>
      <c r="G281" t="s">
        <v>38</v>
      </c>
      <c r="H281">
        <v>2018</v>
      </c>
      <c r="I281" t="s">
        <v>48</v>
      </c>
      <c r="J281">
        <v>8</v>
      </c>
      <c r="K281" s="13">
        <v>2195.58</v>
      </c>
      <c r="L281">
        <v>0</v>
      </c>
    </row>
    <row r="282" spans="1:12" x14ac:dyDescent="0.35">
      <c r="A282" t="s">
        <v>74</v>
      </c>
      <c r="B282" t="s">
        <v>42</v>
      </c>
      <c r="C282" t="s">
        <v>72</v>
      </c>
      <c r="D282" t="s">
        <v>75</v>
      </c>
      <c r="E282" t="s">
        <v>39</v>
      </c>
      <c r="G282" t="s">
        <v>38</v>
      </c>
      <c r="H282">
        <v>2018</v>
      </c>
      <c r="I282" t="s">
        <v>47</v>
      </c>
      <c r="J282">
        <v>8</v>
      </c>
      <c r="K282" s="13">
        <v>2195.58</v>
      </c>
      <c r="L282">
        <v>0</v>
      </c>
    </row>
    <row r="283" spans="1:12" x14ac:dyDescent="0.35">
      <c r="A283" t="s">
        <v>74</v>
      </c>
      <c r="B283" t="s">
        <v>42</v>
      </c>
      <c r="C283" t="s">
        <v>72</v>
      </c>
      <c r="D283" t="s">
        <v>75</v>
      </c>
      <c r="E283" t="s">
        <v>39</v>
      </c>
      <c r="G283" t="s">
        <v>38</v>
      </c>
      <c r="H283">
        <v>2018</v>
      </c>
      <c r="I283" t="s">
        <v>46</v>
      </c>
      <c r="J283">
        <v>8.89</v>
      </c>
      <c r="K283" s="13">
        <v>2439.5300000000002</v>
      </c>
      <c r="L283">
        <v>0</v>
      </c>
    </row>
    <row r="284" spans="1:12" x14ac:dyDescent="0.35">
      <c r="A284" t="s">
        <v>74</v>
      </c>
      <c r="B284" t="s">
        <v>42</v>
      </c>
      <c r="C284" t="s">
        <v>72</v>
      </c>
      <c r="D284" t="s">
        <v>75</v>
      </c>
      <c r="E284" t="s">
        <v>39</v>
      </c>
      <c r="G284" t="s">
        <v>38</v>
      </c>
      <c r="H284">
        <v>2018</v>
      </c>
      <c r="I284" t="s">
        <v>45</v>
      </c>
      <c r="J284">
        <v>8</v>
      </c>
      <c r="K284" s="13">
        <v>2195.58</v>
      </c>
      <c r="L284">
        <v>0</v>
      </c>
    </row>
    <row r="285" spans="1:12" x14ac:dyDescent="0.35">
      <c r="A285" t="s">
        <v>74</v>
      </c>
      <c r="B285" t="s">
        <v>42</v>
      </c>
      <c r="C285" t="s">
        <v>72</v>
      </c>
      <c r="D285" t="s">
        <v>75</v>
      </c>
      <c r="E285" t="s">
        <v>39</v>
      </c>
      <c r="G285" t="s">
        <v>38</v>
      </c>
      <c r="H285">
        <v>2018</v>
      </c>
      <c r="I285" t="s">
        <v>44</v>
      </c>
      <c r="J285">
        <v>8</v>
      </c>
      <c r="K285" s="13">
        <v>2195.58</v>
      </c>
      <c r="L285">
        <v>0</v>
      </c>
    </row>
    <row r="286" spans="1:12" x14ac:dyDescent="0.35">
      <c r="A286" t="s">
        <v>74</v>
      </c>
      <c r="B286" t="s">
        <v>42</v>
      </c>
      <c r="C286" t="s">
        <v>72</v>
      </c>
      <c r="D286" t="s">
        <v>75</v>
      </c>
      <c r="E286" t="s">
        <v>39</v>
      </c>
      <c r="G286" t="s">
        <v>38</v>
      </c>
      <c r="H286">
        <v>2018</v>
      </c>
      <c r="I286" t="s">
        <v>37</v>
      </c>
      <c r="J286">
        <v>8</v>
      </c>
      <c r="K286" s="13">
        <v>2195.58</v>
      </c>
      <c r="L286">
        <v>0</v>
      </c>
    </row>
    <row r="287" spans="1:12" x14ac:dyDescent="0.35">
      <c r="A287" t="s">
        <v>74</v>
      </c>
      <c r="B287" t="s">
        <v>42</v>
      </c>
      <c r="C287" t="s">
        <v>72</v>
      </c>
      <c r="D287" t="s">
        <v>75</v>
      </c>
      <c r="E287" t="s">
        <v>39</v>
      </c>
      <c r="G287" t="s">
        <v>38</v>
      </c>
      <c r="H287">
        <v>2018</v>
      </c>
      <c r="I287" t="s">
        <v>53</v>
      </c>
      <c r="J287">
        <v>8.89</v>
      </c>
      <c r="K287" s="13">
        <v>2439.5300000000002</v>
      </c>
      <c r="L287">
        <v>592.79999999999995</v>
      </c>
    </row>
    <row r="288" spans="1:12" x14ac:dyDescent="0.35">
      <c r="A288" t="s">
        <v>74</v>
      </c>
      <c r="B288" t="s">
        <v>42</v>
      </c>
      <c r="C288" t="s">
        <v>72</v>
      </c>
      <c r="D288" t="s">
        <v>75</v>
      </c>
      <c r="E288" t="s">
        <v>39</v>
      </c>
      <c r="G288" t="s">
        <v>38</v>
      </c>
      <c r="H288">
        <v>2018</v>
      </c>
      <c r="I288" t="s">
        <v>52</v>
      </c>
      <c r="J288">
        <v>8.89</v>
      </c>
      <c r="K288" s="13">
        <v>2439.5300000000002</v>
      </c>
      <c r="L288">
        <v>787.79</v>
      </c>
    </row>
    <row r="289" spans="1:12" x14ac:dyDescent="0.35">
      <c r="A289" t="s">
        <v>74</v>
      </c>
      <c r="B289" t="s">
        <v>42</v>
      </c>
      <c r="C289" t="s">
        <v>72</v>
      </c>
      <c r="D289" t="s">
        <v>75</v>
      </c>
      <c r="E289" t="s">
        <v>39</v>
      </c>
      <c r="G289" t="s">
        <v>38</v>
      </c>
      <c r="H289">
        <v>2018</v>
      </c>
      <c r="I289" t="s">
        <v>51</v>
      </c>
      <c r="J289">
        <v>8.89</v>
      </c>
      <c r="K289" s="13">
        <v>2439.5300000000002</v>
      </c>
      <c r="L289">
        <v>904.81</v>
      </c>
    </row>
    <row r="290" spans="1:12" x14ac:dyDescent="0.35">
      <c r="A290" t="s">
        <v>74</v>
      </c>
      <c r="B290" t="s">
        <v>42</v>
      </c>
      <c r="C290" t="s">
        <v>72</v>
      </c>
      <c r="D290" t="s">
        <v>75</v>
      </c>
      <c r="E290" t="s">
        <v>39</v>
      </c>
      <c r="G290" t="s">
        <v>38</v>
      </c>
      <c r="H290">
        <v>2019</v>
      </c>
      <c r="I290" t="s">
        <v>50</v>
      </c>
      <c r="J290">
        <v>9.36</v>
      </c>
      <c r="K290" s="13">
        <v>2567.9299999999998</v>
      </c>
      <c r="L290">
        <v>27.3</v>
      </c>
    </row>
    <row r="291" spans="1:12" x14ac:dyDescent="0.35">
      <c r="A291" t="s">
        <v>74</v>
      </c>
      <c r="B291" t="s">
        <v>42</v>
      </c>
      <c r="C291" t="s">
        <v>72</v>
      </c>
      <c r="D291" t="s">
        <v>75</v>
      </c>
      <c r="E291" t="s">
        <v>39</v>
      </c>
      <c r="G291" t="s">
        <v>38</v>
      </c>
      <c r="H291">
        <v>2019</v>
      </c>
      <c r="I291" t="s">
        <v>49</v>
      </c>
      <c r="J291">
        <v>10.4</v>
      </c>
      <c r="K291" s="13">
        <v>2853.25</v>
      </c>
      <c r="L291">
        <v>0</v>
      </c>
    </row>
    <row r="292" spans="1:12" x14ac:dyDescent="0.35">
      <c r="A292" t="s">
        <v>74</v>
      </c>
      <c r="B292" t="s">
        <v>42</v>
      </c>
      <c r="C292" t="s">
        <v>72</v>
      </c>
      <c r="D292" t="s">
        <v>75</v>
      </c>
      <c r="E292" t="s">
        <v>39</v>
      </c>
      <c r="G292" t="s">
        <v>38</v>
      </c>
      <c r="H292">
        <v>2019</v>
      </c>
      <c r="I292" t="s">
        <v>48</v>
      </c>
      <c r="J292">
        <v>9.36</v>
      </c>
      <c r="K292" s="13">
        <v>2567.9299999999998</v>
      </c>
      <c r="L292">
        <v>140.41999999999999</v>
      </c>
    </row>
    <row r="293" spans="1:12" x14ac:dyDescent="0.35">
      <c r="A293" t="s">
        <v>74</v>
      </c>
      <c r="B293" t="s">
        <v>42</v>
      </c>
      <c r="C293" t="s">
        <v>72</v>
      </c>
      <c r="D293" t="s">
        <v>75</v>
      </c>
      <c r="E293" t="s">
        <v>39</v>
      </c>
      <c r="G293" t="s">
        <v>38</v>
      </c>
      <c r="H293">
        <v>2019</v>
      </c>
      <c r="I293" t="s">
        <v>47</v>
      </c>
      <c r="J293">
        <v>9.36</v>
      </c>
      <c r="K293" s="13">
        <v>2567.9299999999998</v>
      </c>
      <c r="L293">
        <v>872.979999999999</v>
      </c>
    </row>
    <row r="294" spans="1:12" x14ac:dyDescent="0.35">
      <c r="A294" t="s">
        <v>74</v>
      </c>
      <c r="B294" t="s">
        <v>42</v>
      </c>
      <c r="C294" t="s">
        <v>72</v>
      </c>
      <c r="D294" t="s">
        <v>75</v>
      </c>
      <c r="E294" t="s">
        <v>39</v>
      </c>
      <c r="G294" t="s">
        <v>38</v>
      </c>
      <c r="H294">
        <v>2019</v>
      </c>
      <c r="I294" t="s">
        <v>46</v>
      </c>
      <c r="J294">
        <v>10.4</v>
      </c>
      <c r="K294" s="13">
        <v>2853.25</v>
      </c>
      <c r="L294">
        <v>0</v>
      </c>
    </row>
    <row r="295" spans="1:12" x14ac:dyDescent="0.35">
      <c r="A295" t="s">
        <v>74</v>
      </c>
      <c r="B295" t="s">
        <v>42</v>
      </c>
      <c r="C295" t="s">
        <v>72</v>
      </c>
      <c r="D295" t="s">
        <v>75</v>
      </c>
      <c r="E295" t="s">
        <v>39</v>
      </c>
      <c r="G295" t="s">
        <v>38</v>
      </c>
      <c r="H295">
        <v>2019</v>
      </c>
      <c r="I295" t="s">
        <v>45</v>
      </c>
      <c r="J295">
        <v>9.36</v>
      </c>
      <c r="K295" s="13">
        <v>2567.9299999999998</v>
      </c>
      <c r="L295">
        <v>298.97000000000003</v>
      </c>
    </row>
    <row r="296" spans="1:12" x14ac:dyDescent="0.35">
      <c r="A296" t="s">
        <v>74</v>
      </c>
      <c r="B296" t="s">
        <v>42</v>
      </c>
      <c r="C296" t="s">
        <v>72</v>
      </c>
      <c r="D296" t="s">
        <v>75</v>
      </c>
      <c r="E296" t="s">
        <v>39</v>
      </c>
      <c r="G296" t="s">
        <v>38</v>
      </c>
      <c r="H296">
        <v>2019</v>
      </c>
      <c r="I296" t="s">
        <v>44</v>
      </c>
      <c r="J296">
        <v>9.36</v>
      </c>
      <c r="K296" s="13">
        <v>2567.9299999999998</v>
      </c>
      <c r="L296">
        <v>501.14999999999901</v>
      </c>
    </row>
    <row r="297" spans="1:12" x14ac:dyDescent="0.35">
      <c r="A297" t="s">
        <v>74</v>
      </c>
      <c r="B297" t="s">
        <v>42</v>
      </c>
      <c r="C297" t="s">
        <v>72</v>
      </c>
      <c r="D297" t="s">
        <v>75</v>
      </c>
      <c r="E297" t="s">
        <v>39</v>
      </c>
      <c r="G297" t="s">
        <v>38</v>
      </c>
      <c r="H297">
        <v>2019</v>
      </c>
      <c r="I297" t="s">
        <v>37</v>
      </c>
      <c r="J297">
        <v>9.36</v>
      </c>
      <c r="K297" s="13">
        <v>2567.9299999999998</v>
      </c>
      <c r="L297">
        <v>697.32</v>
      </c>
    </row>
    <row r="298" spans="1:12" x14ac:dyDescent="0.35">
      <c r="A298" t="s">
        <v>60</v>
      </c>
      <c r="B298" t="s">
        <v>42</v>
      </c>
      <c r="C298" t="s">
        <v>57</v>
      </c>
      <c r="D298" t="s">
        <v>75</v>
      </c>
      <c r="E298" t="s">
        <v>39</v>
      </c>
      <c r="G298" t="s">
        <v>38</v>
      </c>
      <c r="H298">
        <v>2018</v>
      </c>
      <c r="I298" t="s">
        <v>50</v>
      </c>
      <c r="J298">
        <v>9.09</v>
      </c>
      <c r="K298" s="13">
        <v>2330</v>
      </c>
      <c r="L298">
        <v>124.8</v>
      </c>
    </row>
    <row r="299" spans="1:12" x14ac:dyDescent="0.35">
      <c r="A299" t="s">
        <v>60</v>
      </c>
      <c r="B299" t="s">
        <v>42</v>
      </c>
      <c r="C299" t="s">
        <v>57</v>
      </c>
      <c r="D299" t="s">
        <v>75</v>
      </c>
      <c r="E299" t="s">
        <v>39</v>
      </c>
      <c r="G299" t="s">
        <v>38</v>
      </c>
      <c r="H299">
        <v>2018</v>
      </c>
      <c r="I299" t="s">
        <v>49</v>
      </c>
      <c r="J299">
        <v>10.35</v>
      </c>
      <c r="K299" s="13">
        <v>2670</v>
      </c>
      <c r="L299">
        <v>0</v>
      </c>
    </row>
    <row r="300" spans="1:12" x14ac:dyDescent="0.35">
      <c r="A300" t="s">
        <v>60</v>
      </c>
      <c r="B300" t="s">
        <v>42</v>
      </c>
      <c r="C300" t="s">
        <v>57</v>
      </c>
      <c r="D300" t="s">
        <v>75</v>
      </c>
      <c r="E300" t="s">
        <v>39</v>
      </c>
      <c r="G300" t="s">
        <v>38</v>
      </c>
      <c r="H300">
        <v>2018</v>
      </c>
      <c r="I300" t="s">
        <v>54</v>
      </c>
      <c r="J300">
        <v>10.35</v>
      </c>
      <c r="K300" s="13">
        <v>2670</v>
      </c>
      <c r="L300">
        <v>54.99</v>
      </c>
    </row>
    <row r="301" spans="1:12" x14ac:dyDescent="0.35">
      <c r="A301" t="s">
        <v>60</v>
      </c>
      <c r="B301" t="s">
        <v>42</v>
      </c>
      <c r="C301" t="s">
        <v>57</v>
      </c>
      <c r="D301" t="s">
        <v>75</v>
      </c>
      <c r="E301" t="s">
        <v>39</v>
      </c>
      <c r="G301" t="s">
        <v>38</v>
      </c>
      <c r="H301">
        <v>2018</v>
      </c>
      <c r="I301" t="s">
        <v>46</v>
      </c>
      <c r="J301">
        <v>10.35</v>
      </c>
      <c r="K301" s="13">
        <v>2670</v>
      </c>
      <c r="L301">
        <v>0</v>
      </c>
    </row>
    <row r="302" spans="1:12" x14ac:dyDescent="0.35">
      <c r="A302" t="s">
        <v>60</v>
      </c>
      <c r="B302" t="s">
        <v>42</v>
      </c>
      <c r="C302" t="s">
        <v>57</v>
      </c>
      <c r="D302" t="s">
        <v>75</v>
      </c>
      <c r="E302" t="s">
        <v>39</v>
      </c>
      <c r="G302" t="s">
        <v>38</v>
      </c>
      <c r="H302">
        <v>2018</v>
      </c>
      <c r="I302" t="s">
        <v>45</v>
      </c>
      <c r="J302">
        <v>9.09</v>
      </c>
      <c r="K302" s="13">
        <v>2330</v>
      </c>
      <c r="L302">
        <v>0</v>
      </c>
    </row>
    <row r="303" spans="1:12" x14ac:dyDescent="0.35">
      <c r="A303" t="s">
        <v>60</v>
      </c>
      <c r="B303" t="s">
        <v>42</v>
      </c>
      <c r="C303" t="s">
        <v>57</v>
      </c>
      <c r="D303" t="s">
        <v>75</v>
      </c>
      <c r="E303" t="s">
        <v>39</v>
      </c>
      <c r="G303" t="s">
        <v>38</v>
      </c>
      <c r="H303">
        <v>2018</v>
      </c>
      <c r="I303" t="s">
        <v>44</v>
      </c>
      <c r="J303">
        <v>9.09</v>
      </c>
      <c r="K303" s="13">
        <v>2330</v>
      </c>
      <c r="L303">
        <v>196.17</v>
      </c>
    </row>
    <row r="304" spans="1:12" x14ac:dyDescent="0.35">
      <c r="A304" t="s">
        <v>60</v>
      </c>
      <c r="B304" t="s">
        <v>42</v>
      </c>
      <c r="C304" t="s">
        <v>57</v>
      </c>
      <c r="D304" t="s">
        <v>75</v>
      </c>
      <c r="E304" t="s">
        <v>39</v>
      </c>
      <c r="G304" t="s">
        <v>38</v>
      </c>
      <c r="H304">
        <v>2018</v>
      </c>
      <c r="I304" t="s">
        <v>37</v>
      </c>
      <c r="J304">
        <v>9.09</v>
      </c>
      <c r="K304" s="13">
        <v>2330</v>
      </c>
      <c r="L304">
        <v>0</v>
      </c>
    </row>
    <row r="305" spans="1:12" x14ac:dyDescent="0.35">
      <c r="A305" t="s">
        <v>60</v>
      </c>
      <c r="B305" t="s">
        <v>42</v>
      </c>
      <c r="C305" t="s">
        <v>57</v>
      </c>
      <c r="D305" t="s">
        <v>75</v>
      </c>
      <c r="E305" t="s">
        <v>39</v>
      </c>
      <c r="G305" t="s">
        <v>38</v>
      </c>
      <c r="H305">
        <v>2018</v>
      </c>
      <c r="I305" t="s">
        <v>53</v>
      </c>
      <c r="J305">
        <v>10.35</v>
      </c>
      <c r="K305" s="13">
        <v>2670</v>
      </c>
      <c r="L305">
        <v>0</v>
      </c>
    </row>
    <row r="306" spans="1:12" x14ac:dyDescent="0.35">
      <c r="A306" t="s">
        <v>60</v>
      </c>
      <c r="B306" t="s">
        <v>42</v>
      </c>
      <c r="C306" t="s">
        <v>57</v>
      </c>
      <c r="D306" t="s">
        <v>75</v>
      </c>
      <c r="E306" t="s">
        <v>39</v>
      </c>
      <c r="G306" t="s">
        <v>38</v>
      </c>
      <c r="H306">
        <v>2018</v>
      </c>
      <c r="I306" t="s">
        <v>52</v>
      </c>
      <c r="J306">
        <v>10.35</v>
      </c>
      <c r="K306" s="13">
        <v>2670</v>
      </c>
      <c r="L306">
        <v>0</v>
      </c>
    </row>
    <row r="307" spans="1:12" x14ac:dyDescent="0.35">
      <c r="A307" t="s">
        <v>60</v>
      </c>
      <c r="B307" t="s">
        <v>42</v>
      </c>
      <c r="C307" t="s">
        <v>57</v>
      </c>
      <c r="D307" t="s">
        <v>75</v>
      </c>
      <c r="E307" t="s">
        <v>39</v>
      </c>
      <c r="G307" t="s">
        <v>38</v>
      </c>
      <c r="H307">
        <v>2018</v>
      </c>
      <c r="I307" t="s">
        <v>51</v>
      </c>
      <c r="J307">
        <v>10.35</v>
      </c>
      <c r="K307" s="13">
        <v>2670</v>
      </c>
      <c r="L307">
        <v>0</v>
      </c>
    </row>
    <row r="308" spans="1:12" x14ac:dyDescent="0.35">
      <c r="A308" t="s">
        <v>60</v>
      </c>
      <c r="B308" t="s">
        <v>42</v>
      </c>
      <c r="C308" t="s">
        <v>57</v>
      </c>
      <c r="D308" t="s">
        <v>75</v>
      </c>
      <c r="E308" t="s">
        <v>39</v>
      </c>
      <c r="G308" t="s">
        <v>38</v>
      </c>
      <c r="H308">
        <v>2019</v>
      </c>
      <c r="I308" t="s">
        <v>50</v>
      </c>
      <c r="J308">
        <v>10.35</v>
      </c>
      <c r="K308" s="13">
        <v>2670</v>
      </c>
      <c r="L308">
        <v>0</v>
      </c>
    </row>
    <row r="309" spans="1:12" x14ac:dyDescent="0.35">
      <c r="A309" t="s">
        <v>60</v>
      </c>
      <c r="B309" t="s">
        <v>42</v>
      </c>
      <c r="C309" t="s">
        <v>57</v>
      </c>
      <c r="D309" t="s">
        <v>75</v>
      </c>
      <c r="E309" t="s">
        <v>39</v>
      </c>
      <c r="G309" t="s">
        <v>38</v>
      </c>
      <c r="H309">
        <v>2019</v>
      </c>
      <c r="I309" t="s">
        <v>49</v>
      </c>
      <c r="J309">
        <v>10.93</v>
      </c>
      <c r="K309" s="13">
        <v>2912</v>
      </c>
      <c r="L309">
        <v>0</v>
      </c>
    </row>
    <row r="310" spans="1:12" x14ac:dyDescent="0.35">
      <c r="A310" t="s">
        <v>60</v>
      </c>
      <c r="B310" t="s">
        <v>42</v>
      </c>
      <c r="C310" t="s">
        <v>57</v>
      </c>
      <c r="D310" t="s">
        <v>75</v>
      </c>
      <c r="E310" t="s">
        <v>39</v>
      </c>
      <c r="G310" t="s">
        <v>38</v>
      </c>
      <c r="H310">
        <v>2019</v>
      </c>
      <c r="I310" t="s">
        <v>48</v>
      </c>
      <c r="J310">
        <v>10.35</v>
      </c>
      <c r="K310" s="13">
        <v>2670</v>
      </c>
      <c r="L310">
        <v>0</v>
      </c>
    </row>
    <row r="311" spans="1:12" x14ac:dyDescent="0.35">
      <c r="A311" t="s">
        <v>60</v>
      </c>
      <c r="B311" t="s">
        <v>42</v>
      </c>
      <c r="C311" t="s">
        <v>57</v>
      </c>
      <c r="D311" t="s">
        <v>75</v>
      </c>
      <c r="E311" t="s">
        <v>39</v>
      </c>
      <c r="G311" t="s">
        <v>38</v>
      </c>
      <c r="H311">
        <v>2019</v>
      </c>
      <c r="I311" t="s">
        <v>47</v>
      </c>
      <c r="J311">
        <v>10.35</v>
      </c>
      <c r="K311" s="13">
        <v>2670</v>
      </c>
      <c r="L311">
        <v>0</v>
      </c>
    </row>
    <row r="312" spans="1:12" x14ac:dyDescent="0.35">
      <c r="A312" t="s">
        <v>60</v>
      </c>
      <c r="B312" t="s">
        <v>42</v>
      </c>
      <c r="C312" t="s">
        <v>57</v>
      </c>
      <c r="D312" t="s">
        <v>75</v>
      </c>
      <c r="E312" t="s">
        <v>39</v>
      </c>
      <c r="G312" t="s">
        <v>38</v>
      </c>
      <c r="H312">
        <v>2019</v>
      </c>
      <c r="I312" t="s">
        <v>46</v>
      </c>
      <c r="J312">
        <v>10.93</v>
      </c>
      <c r="K312" s="13">
        <v>2912</v>
      </c>
      <c r="L312">
        <v>0</v>
      </c>
    </row>
    <row r="313" spans="1:12" x14ac:dyDescent="0.35">
      <c r="A313" t="s">
        <v>60</v>
      </c>
      <c r="B313" t="s">
        <v>42</v>
      </c>
      <c r="C313" t="s">
        <v>57</v>
      </c>
      <c r="D313" t="s">
        <v>75</v>
      </c>
      <c r="E313" t="s">
        <v>39</v>
      </c>
      <c r="G313" t="s">
        <v>38</v>
      </c>
      <c r="H313">
        <v>2019</v>
      </c>
      <c r="I313" t="s">
        <v>45</v>
      </c>
      <c r="J313">
        <v>10.35</v>
      </c>
      <c r="K313" s="13">
        <v>2670</v>
      </c>
      <c r="L313">
        <v>0</v>
      </c>
    </row>
    <row r="314" spans="1:12" x14ac:dyDescent="0.35">
      <c r="A314" t="s">
        <v>60</v>
      </c>
      <c r="B314" t="s">
        <v>42</v>
      </c>
      <c r="C314" t="s">
        <v>57</v>
      </c>
      <c r="D314" t="s">
        <v>75</v>
      </c>
      <c r="E314" t="s">
        <v>39</v>
      </c>
      <c r="G314" t="s">
        <v>38</v>
      </c>
      <c r="H314">
        <v>2019</v>
      </c>
      <c r="I314" t="s">
        <v>44</v>
      </c>
      <c r="J314">
        <v>10.35</v>
      </c>
      <c r="K314" s="13">
        <v>2670</v>
      </c>
      <c r="L314">
        <v>78</v>
      </c>
    </row>
    <row r="315" spans="1:12" x14ac:dyDescent="0.35">
      <c r="A315" t="s">
        <v>60</v>
      </c>
      <c r="B315" t="s">
        <v>42</v>
      </c>
      <c r="C315" t="s">
        <v>57</v>
      </c>
      <c r="D315" t="s">
        <v>75</v>
      </c>
      <c r="E315" t="s">
        <v>39</v>
      </c>
      <c r="G315" t="s">
        <v>38</v>
      </c>
      <c r="H315">
        <v>2019</v>
      </c>
      <c r="I315" t="s">
        <v>37</v>
      </c>
      <c r="J315">
        <v>10.35</v>
      </c>
      <c r="K315" s="13">
        <v>2670</v>
      </c>
      <c r="L315">
        <v>0</v>
      </c>
    </row>
    <row r="316" spans="1:12" x14ac:dyDescent="0.35">
      <c r="A316" t="s">
        <v>60</v>
      </c>
      <c r="B316" t="s">
        <v>42</v>
      </c>
      <c r="C316" t="s">
        <v>67</v>
      </c>
      <c r="D316" t="s">
        <v>75</v>
      </c>
      <c r="E316" t="s">
        <v>39</v>
      </c>
      <c r="G316" t="s">
        <v>38</v>
      </c>
      <c r="H316">
        <v>2018</v>
      </c>
      <c r="I316" t="s">
        <v>50</v>
      </c>
      <c r="J316">
        <v>6.21</v>
      </c>
      <c r="K316" s="13">
        <v>2439</v>
      </c>
      <c r="L316">
        <v>271.83</v>
      </c>
    </row>
    <row r="317" spans="1:12" x14ac:dyDescent="0.35">
      <c r="A317" t="s">
        <v>60</v>
      </c>
      <c r="B317" t="s">
        <v>42</v>
      </c>
      <c r="C317" t="s">
        <v>67</v>
      </c>
      <c r="D317" t="s">
        <v>75</v>
      </c>
      <c r="E317" t="s">
        <v>39</v>
      </c>
      <c r="G317" t="s">
        <v>38</v>
      </c>
      <c r="H317">
        <v>2018</v>
      </c>
      <c r="I317" t="s">
        <v>49</v>
      </c>
      <c r="J317">
        <v>6.21</v>
      </c>
      <c r="K317" s="13">
        <v>2439</v>
      </c>
      <c r="L317">
        <v>0</v>
      </c>
    </row>
    <row r="318" spans="1:12" x14ac:dyDescent="0.35">
      <c r="A318" t="s">
        <v>60</v>
      </c>
      <c r="B318" t="s">
        <v>42</v>
      </c>
      <c r="C318" t="s">
        <v>67</v>
      </c>
      <c r="D318" t="s">
        <v>75</v>
      </c>
      <c r="E318" t="s">
        <v>39</v>
      </c>
      <c r="G318" t="s">
        <v>38</v>
      </c>
      <c r="H318">
        <v>2018</v>
      </c>
      <c r="I318" t="s">
        <v>54</v>
      </c>
      <c r="J318">
        <v>6.21</v>
      </c>
      <c r="K318" s="13">
        <v>2439</v>
      </c>
      <c r="L318">
        <v>62.019999999999897</v>
      </c>
    </row>
    <row r="319" spans="1:12" x14ac:dyDescent="0.35">
      <c r="A319" t="s">
        <v>60</v>
      </c>
      <c r="B319" t="s">
        <v>42</v>
      </c>
      <c r="C319" t="s">
        <v>67</v>
      </c>
      <c r="D319" t="s">
        <v>75</v>
      </c>
      <c r="E319" t="s">
        <v>39</v>
      </c>
      <c r="G319" t="s">
        <v>38</v>
      </c>
      <c r="H319">
        <v>2018</v>
      </c>
      <c r="I319" t="s">
        <v>46</v>
      </c>
      <c r="J319">
        <v>6.21</v>
      </c>
      <c r="K319" s="13">
        <v>2439</v>
      </c>
      <c r="L319">
        <v>0</v>
      </c>
    </row>
    <row r="320" spans="1:12" x14ac:dyDescent="0.35">
      <c r="A320" t="s">
        <v>60</v>
      </c>
      <c r="B320" t="s">
        <v>42</v>
      </c>
      <c r="C320" t="s">
        <v>67</v>
      </c>
      <c r="D320" t="s">
        <v>75</v>
      </c>
      <c r="E320" t="s">
        <v>39</v>
      </c>
      <c r="G320" t="s">
        <v>38</v>
      </c>
      <c r="H320">
        <v>2018</v>
      </c>
      <c r="I320" t="s">
        <v>45</v>
      </c>
      <c r="J320">
        <v>6.21</v>
      </c>
      <c r="K320" s="13">
        <v>2439</v>
      </c>
      <c r="L320">
        <v>0</v>
      </c>
    </row>
    <row r="321" spans="1:12" x14ac:dyDescent="0.35">
      <c r="A321" t="s">
        <v>60</v>
      </c>
      <c r="B321" t="s">
        <v>42</v>
      </c>
      <c r="C321" t="s">
        <v>67</v>
      </c>
      <c r="D321" t="s">
        <v>75</v>
      </c>
      <c r="E321" t="s">
        <v>39</v>
      </c>
      <c r="G321" t="s">
        <v>38</v>
      </c>
      <c r="H321">
        <v>2018</v>
      </c>
      <c r="I321" t="s">
        <v>44</v>
      </c>
      <c r="J321">
        <v>6.21</v>
      </c>
      <c r="K321" s="13">
        <v>2439</v>
      </c>
      <c r="L321">
        <v>315.89999999999998</v>
      </c>
    </row>
    <row r="322" spans="1:12" x14ac:dyDescent="0.35">
      <c r="A322" t="s">
        <v>60</v>
      </c>
      <c r="B322" t="s">
        <v>42</v>
      </c>
      <c r="C322" t="s">
        <v>67</v>
      </c>
      <c r="D322" t="s">
        <v>75</v>
      </c>
      <c r="E322" t="s">
        <v>39</v>
      </c>
      <c r="G322" t="s">
        <v>38</v>
      </c>
      <c r="H322">
        <v>2018</v>
      </c>
      <c r="I322" t="s">
        <v>37</v>
      </c>
      <c r="J322">
        <v>6.21</v>
      </c>
      <c r="K322" s="13">
        <v>2439</v>
      </c>
      <c r="L322">
        <v>0</v>
      </c>
    </row>
    <row r="323" spans="1:12" x14ac:dyDescent="0.35">
      <c r="A323" t="s">
        <v>60</v>
      </c>
      <c r="B323" t="s">
        <v>42</v>
      </c>
      <c r="C323" t="s">
        <v>67</v>
      </c>
      <c r="D323" t="s">
        <v>75</v>
      </c>
      <c r="E323" t="s">
        <v>39</v>
      </c>
      <c r="G323" t="s">
        <v>38</v>
      </c>
      <c r="H323">
        <v>2018</v>
      </c>
      <c r="I323" t="s">
        <v>53</v>
      </c>
      <c r="J323">
        <v>6.21</v>
      </c>
      <c r="K323" s="13">
        <v>2439</v>
      </c>
      <c r="L323">
        <v>0</v>
      </c>
    </row>
    <row r="324" spans="1:12" x14ac:dyDescent="0.35">
      <c r="A324" t="s">
        <v>60</v>
      </c>
      <c r="B324" t="s">
        <v>42</v>
      </c>
      <c r="C324" t="s">
        <v>67</v>
      </c>
      <c r="D324" t="s">
        <v>75</v>
      </c>
      <c r="E324" t="s">
        <v>39</v>
      </c>
      <c r="G324" t="s">
        <v>38</v>
      </c>
      <c r="H324">
        <v>2018</v>
      </c>
      <c r="I324" t="s">
        <v>52</v>
      </c>
      <c r="J324">
        <v>6.21</v>
      </c>
      <c r="K324" s="13">
        <v>2439</v>
      </c>
      <c r="L324">
        <v>0</v>
      </c>
    </row>
    <row r="325" spans="1:12" x14ac:dyDescent="0.35">
      <c r="A325" t="s">
        <v>60</v>
      </c>
      <c r="B325" t="s">
        <v>42</v>
      </c>
      <c r="C325" t="s">
        <v>67</v>
      </c>
      <c r="D325" t="s">
        <v>75</v>
      </c>
      <c r="E325" t="s">
        <v>39</v>
      </c>
      <c r="G325" t="s">
        <v>38</v>
      </c>
      <c r="H325">
        <v>2018</v>
      </c>
      <c r="I325" t="s">
        <v>51</v>
      </c>
      <c r="J325">
        <v>6.21</v>
      </c>
      <c r="K325" s="13">
        <v>2439</v>
      </c>
      <c r="L325">
        <v>0</v>
      </c>
    </row>
    <row r="326" spans="1:12" x14ac:dyDescent="0.35">
      <c r="A326" t="s">
        <v>60</v>
      </c>
      <c r="B326" t="s">
        <v>42</v>
      </c>
      <c r="C326" t="s">
        <v>67</v>
      </c>
      <c r="D326" t="s">
        <v>75</v>
      </c>
      <c r="E326" t="s">
        <v>39</v>
      </c>
      <c r="G326" t="s">
        <v>38</v>
      </c>
      <c r="H326">
        <v>2019</v>
      </c>
      <c r="I326" t="s">
        <v>50</v>
      </c>
      <c r="J326">
        <v>6.21</v>
      </c>
      <c r="K326" s="13">
        <v>2439</v>
      </c>
      <c r="L326">
        <v>1560</v>
      </c>
    </row>
    <row r="327" spans="1:12" x14ac:dyDescent="0.35">
      <c r="A327" t="s">
        <v>60</v>
      </c>
      <c r="B327" t="s">
        <v>42</v>
      </c>
      <c r="C327" t="s">
        <v>67</v>
      </c>
      <c r="D327" t="s">
        <v>75</v>
      </c>
      <c r="E327" t="s">
        <v>39</v>
      </c>
      <c r="G327" t="s">
        <v>38</v>
      </c>
      <c r="H327">
        <v>2019</v>
      </c>
      <c r="I327" t="s">
        <v>49</v>
      </c>
      <c r="J327">
        <v>10.35</v>
      </c>
      <c r="K327" s="13">
        <v>2750</v>
      </c>
      <c r="L327">
        <v>0</v>
      </c>
    </row>
    <row r="328" spans="1:12" x14ac:dyDescent="0.35">
      <c r="A328" t="s">
        <v>60</v>
      </c>
      <c r="B328" t="s">
        <v>42</v>
      </c>
      <c r="C328" t="s">
        <v>67</v>
      </c>
      <c r="D328" t="s">
        <v>75</v>
      </c>
      <c r="E328" t="s">
        <v>39</v>
      </c>
      <c r="G328" t="s">
        <v>38</v>
      </c>
      <c r="H328">
        <v>2019</v>
      </c>
      <c r="I328" t="s">
        <v>48</v>
      </c>
      <c r="J328">
        <v>6.21</v>
      </c>
      <c r="K328" s="13">
        <v>2439</v>
      </c>
      <c r="L328">
        <v>78</v>
      </c>
    </row>
    <row r="329" spans="1:12" x14ac:dyDescent="0.35">
      <c r="A329" t="s">
        <v>60</v>
      </c>
      <c r="B329" t="s">
        <v>42</v>
      </c>
      <c r="C329" t="s">
        <v>67</v>
      </c>
      <c r="D329" t="s">
        <v>75</v>
      </c>
      <c r="E329" t="s">
        <v>39</v>
      </c>
      <c r="G329" t="s">
        <v>38</v>
      </c>
      <c r="H329">
        <v>2019</v>
      </c>
      <c r="I329" t="s">
        <v>47</v>
      </c>
      <c r="J329">
        <v>6.21</v>
      </c>
      <c r="K329" s="13">
        <v>2439</v>
      </c>
      <c r="L329">
        <v>0</v>
      </c>
    </row>
    <row r="330" spans="1:12" x14ac:dyDescent="0.35">
      <c r="A330" t="s">
        <v>60</v>
      </c>
      <c r="B330" t="s">
        <v>42</v>
      </c>
      <c r="C330" t="s">
        <v>67</v>
      </c>
      <c r="D330" t="s">
        <v>75</v>
      </c>
      <c r="E330" t="s">
        <v>39</v>
      </c>
      <c r="G330" t="s">
        <v>38</v>
      </c>
      <c r="H330">
        <v>2019</v>
      </c>
      <c r="I330" t="s">
        <v>46</v>
      </c>
      <c r="J330">
        <v>10.35</v>
      </c>
      <c r="K330" s="13">
        <v>2750</v>
      </c>
      <c r="L330">
        <v>956.98</v>
      </c>
    </row>
    <row r="331" spans="1:12" x14ac:dyDescent="0.35">
      <c r="A331" t="s">
        <v>60</v>
      </c>
      <c r="B331" t="s">
        <v>42</v>
      </c>
      <c r="C331" t="s">
        <v>67</v>
      </c>
      <c r="D331" t="s">
        <v>75</v>
      </c>
      <c r="E331" t="s">
        <v>39</v>
      </c>
      <c r="G331" t="s">
        <v>38</v>
      </c>
      <c r="H331">
        <v>2019</v>
      </c>
      <c r="I331" t="s">
        <v>45</v>
      </c>
      <c r="J331">
        <v>6.21</v>
      </c>
      <c r="K331" s="13">
        <v>2439</v>
      </c>
      <c r="L331">
        <v>1950</v>
      </c>
    </row>
    <row r="332" spans="1:12" x14ac:dyDescent="0.35">
      <c r="A332" t="s">
        <v>60</v>
      </c>
      <c r="B332" t="s">
        <v>42</v>
      </c>
      <c r="C332" t="s">
        <v>67</v>
      </c>
      <c r="D332" t="s">
        <v>75</v>
      </c>
      <c r="E332" t="s">
        <v>39</v>
      </c>
      <c r="G332" t="s">
        <v>38</v>
      </c>
      <c r="H332">
        <v>2019</v>
      </c>
      <c r="I332" t="s">
        <v>44</v>
      </c>
      <c r="J332">
        <v>6.21</v>
      </c>
      <c r="K332" s="13">
        <v>2439</v>
      </c>
      <c r="L332">
        <v>586.94999999999902</v>
      </c>
    </row>
    <row r="333" spans="1:12" x14ac:dyDescent="0.35">
      <c r="A333" t="s">
        <v>60</v>
      </c>
      <c r="B333" t="s">
        <v>42</v>
      </c>
      <c r="C333" t="s">
        <v>67</v>
      </c>
      <c r="D333" t="s">
        <v>75</v>
      </c>
      <c r="E333" t="s">
        <v>39</v>
      </c>
      <c r="G333" t="s">
        <v>38</v>
      </c>
      <c r="H333">
        <v>2019</v>
      </c>
      <c r="I333" t="s">
        <v>37</v>
      </c>
      <c r="J333">
        <v>6.21</v>
      </c>
      <c r="K333" s="13">
        <v>2439</v>
      </c>
      <c r="L333">
        <v>1500.02</v>
      </c>
    </row>
    <row r="334" spans="1:12" x14ac:dyDescent="0.35">
      <c r="A334" t="s">
        <v>73</v>
      </c>
      <c r="B334" t="s">
        <v>42</v>
      </c>
      <c r="C334" t="s">
        <v>57</v>
      </c>
      <c r="D334" t="s">
        <v>75</v>
      </c>
      <c r="E334" t="s">
        <v>39</v>
      </c>
      <c r="G334" t="s">
        <v>38</v>
      </c>
      <c r="H334">
        <v>2014</v>
      </c>
      <c r="I334" t="s">
        <v>50</v>
      </c>
      <c r="J334">
        <v>6.5</v>
      </c>
      <c r="K334" s="13">
        <v>1570</v>
      </c>
      <c r="L334">
        <v>0</v>
      </c>
    </row>
    <row r="335" spans="1:12" x14ac:dyDescent="0.35">
      <c r="A335" t="s">
        <v>73</v>
      </c>
      <c r="B335" t="s">
        <v>42</v>
      </c>
      <c r="C335" t="s">
        <v>57</v>
      </c>
      <c r="D335" t="s">
        <v>75</v>
      </c>
      <c r="E335" t="s">
        <v>39</v>
      </c>
      <c r="G335" t="s">
        <v>38</v>
      </c>
      <c r="H335">
        <v>2014</v>
      </c>
      <c r="I335" t="s">
        <v>49</v>
      </c>
      <c r="J335">
        <v>6.5</v>
      </c>
      <c r="K335" s="13">
        <v>1666</v>
      </c>
      <c r="L335">
        <v>0</v>
      </c>
    </row>
    <row r="336" spans="1:12" x14ac:dyDescent="0.35">
      <c r="A336" t="s">
        <v>73</v>
      </c>
      <c r="B336" t="s">
        <v>42</v>
      </c>
      <c r="C336" t="s">
        <v>57</v>
      </c>
      <c r="D336" t="s">
        <v>75</v>
      </c>
      <c r="E336" t="s">
        <v>39</v>
      </c>
      <c r="G336" t="s">
        <v>38</v>
      </c>
      <c r="H336">
        <v>2014</v>
      </c>
      <c r="I336" t="s">
        <v>54</v>
      </c>
      <c r="J336">
        <v>6.5</v>
      </c>
      <c r="K336" s="13">
        <v>1666</v>
      </c>
      <c r="L336">
        <v>0</v>
      </c>
    </row>
    <row r="337" spans="1:12" x14ac:dyDescent="0.35">
      <c r="A337" t="s">
        <v>73</v>
      </c>
      <c r="B337" t="s">
        <v>42</v>
      </c>
      <c r="C337" t="s">
        <v>57</v>
      </c>
      <c r="D337" t="s">
        <v>75</v>
      </c>
      <c r="E337" t="s">
        <v>39</v>
      </c>
      <c r="G337" t="s">
        <v>38</v>
      </c>
      <c r="H337">
        <v>2014</v>
      </c>
      <c r="I337" t="s">
        <v>48</v>
      </c>
      <c r="J337">
        <v>6.5</v>
      </c>
      <c r="K337" s="13">
        <v>1570</v>
      </c>
      <c r="L337">
        <v>0</v>
      </c>
    </row>
    <row r="338" spans="1:12" x14ac:dyDescent="0.35">
      <c r="A338" t="s">
        <v>73</v>
      </c>
      <c r="B338" t="s">
        <v>42</v>
      </c>
      <c r="C338" t="s">
        <v>57</v>
      </c>
      <c r="D338" t="s">
        <v>75</v>
      </c>
      <c r="E338" t="s">
        <v>39</v>
      </c>
      <c r="G338" t="s">
        <v>38</v>
      </c>
      <c r="H338">
        <v>2014</v>
      </c>
      <c r="I338" t="s">
        <v>47</v>
      </c>
      <c r="J338">
        <v>6.5</v>
      </c>
      <c r="K338" s="13">
        <v>1570</v>
      </c>
      <c r="L338">
        <v>0</v>
      </c>
    </row>
    <row r="339" spans="1:12" x14ac:dyDescent="0.35">
      <c r="A339" t="s">
        <v>73</v>
      </c>
      <c r="B339" t="s">
        <v>42</v>
      </c>
      <c r="C339" t="s">
        <v>57</v>
      </c>
      <c r="D339" t="s">
        <v>75</v>
      </c>
      <c r="E339" t="s">
        <v>39</v>
      </c>
      <c r="G339" t="s">
        <v>38</v>
      </c>
      <c r="H339">
        <v>2014</v>
      </c>
      <c r="I339" t="s">
        <v>46</v>
      </c>
      <c r="J339">
        <v>6.5</v>
      </c>
      <c r="K339" s="13">
        <v>1570</v>
      </c>
      <c r="L339">
        <v>0</v>
      </c>
    </row>
    <row r="340" spans="1:12" x14ac:dyDescent="0.35">
      <c r="A340" t="s">
        <v>73</v>
      </c>
      <c r="B340" t="s">
        <v>42</v>
      </c>
      <c r="C340" t="s">
        <v>57</v>
      </c>
      <c r="D340" t="s">
        <v>75</v>
      </c>
      <c r="E340" t="s">
        <v>39</v>
      </c>
      <c r="G340" t="s">
        <v>38</v>
      </c>
      <c r="H340">
        <v>2014</v>
      </c>
      <c r="I340" t="s">
        <v>45</v>
      </c>
      <c r="J340">
        <v>6.5</v>
      </c>
      <c r="K340" s="13">
        <v>1570</v>
      </c>
      <c r="L340">
        <v>0</v>
      </c>
    </row>
    <row r="341" spans="1:12" x14ac:dyDescent="0.35">
      <c r="A341" t="s">
        <v>73</v>
      </c>
      <c r="B341" t="s">
        <v>42</v>
      </c>
      <c r="C341" t="s">
        <v>57</v>
      </c>
      <c r="D341" t="s">
        <v>75</v>
      </c>
      <c r="E341" t="s">
        <v>39</v>
      </c>
      <c r="G341" t="s">
        <v>38</v>
      </c>
      <c r="H341">
        <v>2014</v>
      </c>
      <c r="I341" t="s">
        <v>44</v>
      </c>
      <c r="J341">
        <v>6.5</v>
      </c>
      <c r="K341" s="13">
        <v>1570</v>
      </c>
      <c r="L341">
        <v>0</v>
      </c>
    </row>
    <row r="342" spans="1:12" x14ac:dyDescent="0.35">
      <c r="A342" t="s">
        <v>73</v>
      </c>
      <c r="B342" t="s">
        <v>42</v>
      </c>
      <c r="C342" t="s">
        <v>57</v>
      </c>
      <c r="D342" t="s">
        <v>75</v>
      </c>
      <c r="E342" t="s">
        <v>39</v>
      </c>
      <c r="G342" t="s">
        <v>38</v>
      </c>
      <c r="H342">
        <v>2014</v>
      </c>
      <c r="I342" t="s">
        <v>37</v>
      </c>
      <c r="J342">
        <v>6.5</v>
      </c>
      <c r="K342" s="13">
        <v>1570</v>
      </c>
      <c r="L342">
        <v>0</v>
      </c>
    </row>
    <row r="343" spans="1:12" x14ac:dyDescent="0.35">
      <c r="A343" t="s">
        <v>73</v>
      </c>
      <c r="B343" t="s">
        <v>42</v>
      </c>
      <c r="C343" t="s">
        <v>57</v>
      </c>
      <c r="D343" t="s">
        <v>75</v>
      </c>
      <c r="E343" t="s">
        <v>39</v>
      </c>
      <c r="G343" t="s">
        <v>38</v>
      </c>
      <c r="H343">
        <v>2014</v>
      </c>
      <c r="I343" t="s">
        <v>53</v>
      </c>
      <c r="J343">
        <v>6.5</v>
      </c>
      <c r="K343" s="13">
        <v>1666</v>
      </c>
      <c r="L343">
        <v>0</v>
      </c>
    </row>
    <row r="344" spans="1:12" x14ac:dyDescent="0.35">
      <c r="A344" t="s">
        <v>73</v>
      </c>
      <c r="B344" t="s">
        <v>42</v>
      </c>
      <c r="C344" t="s">
        <v>57</v>
      </c>
      <c r="D344" t="s">
        <v>75</v>
      </c>
      <c r="E344" t="s">
        <v>39</v>
      </c>
      <c r="G344" t="s">
        <v>38</v>
      </c>
      <c r="H344">
        <v>2014</v>
      </c>
      <c r="I344" t="s">
        <v>52</v>
      </c>
      <c r="J344">
        <v>6.5</v>
      </c>
      <c r="K344" s="13">
        <v>1666</v>
      </c>
      <c r="L344">
        <v>0</v>
      </c>
    </row>
    <row r="345" spans="1:12" x14ac:dyDescent="0.35">
      <c r="A345" t="s">
        <v>73</v>
      </c>
      <c r="B345" t="s">
        <v>42</v>
      </c>
      <c r="C345" t="s">
        <v>57</v>
      </c>
      <c r="D345" t="s">
        <v>75</v>
      </c>
      <c r="E345" t="s">
        <v>39</v>
      </c>
      <c r="G345" t="s">
        <v>38</v>
      </c>
      <c r="H345">
        <v>2014</v>
      </c>
      <c r="I345" t="s">
        <v>51</v>
      </c>
      <c r="J345">
        <v>6.5</v>
      </c>
      <c r="K345" s="13">
        <v>1666</v>
      </c>
      <c r="L345">
        <v>0</v>
      </c>
    </row>
    <row r="346" spans="1:12" x14ac:dyDescent="0.35">
      <c r="A346" t="s">
        <v>73</v>
      </c>
      <c r="B346" t="s">
        <v>42</v>
      </c>
      <c r="C346" t="s">
        <v>57</v>
      </c>
      <c r="D346" t="s">
        <v>75</v>
      </c>
      <c r="E346" t="s">
        <v>39</v>
      </c>
      <c r="G346" t="s">
        <v>38</v>
      </c>
      <c r="H346">
        <v>2015</v>
      </c>
      <c r="I346" t="s">
        <v>50</v>
      </c>
      <c r="J346">
        <v>6.5</v>
      </c>
      <c r="K346" s="13">
        <v>1580</v>
      </c>
      <c r="L346">
        <v>0</v>
      </c>
    </row>
    <row r="347" spans="1:12" x14ac:dyDescent="0.35">
      <c r="A347" t="s">
        <v>73</v>
      </c>
      <c r="B347" t="s">
        <v>42</v>
      </c>
      <c r="C347" t="s">
        <v>57</v>
      </c>
      <c r="D347" t="s">
        <v>75</v>
      </c>
      <c r="E347" t="s">
        <v>39</v>
      </c>
      <c r="G347" t="s">
        <v>38</v>
      </c>
      <c r="H347">
        <v>2015</v>
      </c>
      <c r="I347" t="s">
        <v>49</v>
      </c>
      <c r="J347">
        <v>6.5</v>
      </c>
      <c r="K347" s="13">
        <v>1670</v>
      </c>
      <c r="L347">
        <v>0</v>
      </c>
    </row>
    <row r="348" spans="1:12" x14ac:dyDescent="0.35">
      <c r="A348" t="s">
        <v>73</v>
      </c>
      <c r="B348" t="s">
        <v>42</v>
      </c>
      <c r="C348" t="s">
        <v>57</v>
      </c>
      <c r="D348" t="s">
        <v>75</v>
      </c>
      <c r="E348" t="s">
        <v>39</v>
      </c>
      <c r="G348" t="s">
        <v>38</v>
      </c>
      <c r="H348">
        <v>2015</v>
      </c>
      <c r="I348" t="s">
        <v>54</v>
      </c>
      <c r="J348">
        <v>6.5</v>
      </c>
      <c r="K348" s="13">
        <v>1670</v>
      </c>
      <c r="L348">
        <v>0</v>
      </c>
    </row>
    <row r="349" spans="1:12" x14ac:dyDescent="0.35">
      <c r="A349" t="s">
        <v>73</v>
      </c>
      <c r="B349" t="s">
        <v>42</v>
      </c>
      <c r="C349" t="s">
        <v>57</v>
      </c>
      <c r="D349" t="s">
        <v>75</v>
      </c>
      <c r="E349" t="s">
        <v>39</v>
      </c>
      <c r="G349" t="s">
        <v>38</v>
      </c>
      <c r="H349">
        <v>2015</v>
      </c>
      <c r="I349" t="s">
        <v>48</v>
      </c>
      <c r="J349">
        <v>6.5</v>
      </c>
      <c r="K349" s="13">
        <v>1666</v>
      </c>
      <c r="L349">
        <v>0</v>
      </c>
    </row>
    <row r="350" spans="1:12" x14ac:dyDescent="0.35">
      <c r="A350" t="s">
        <v>73</v>
      </c>
      <c r="B350" t="s">
        <v>42</v>
      </c>
      <c r="C350" t="s">
        <v>57</v>
      </c>
      <c r="D350" t="s">
        <v>75</v>
      </c>
      <c r="E350" t="s">
        <v>39</v>
      </c>
      <c r="G350" t="s">
        <v>38</v>
      </c>
      <c r="H350">
        <v>2015</v>
      </c>
      <c r="I350" t="s">
        <v>47</v>
      </c>
      <c r="J350">
        <v>6.5</v>
      </c>
      <c r="K350" s="13">
        <v>1666</v>
      </c>
      <c r="L350">
        <v>0</v>
      </c>
    </row>
    <row r="351" spans="1:12" x14ac:dyDescent="0.35">
      <c r="A351" t="s">
        <v>73</v>
      </c>
      <c r="B351" t="s">
        <v>42</v>
      </c>
      <c r="C351" t="s">
        <v>57</v>
      </c>
      <c r="D351" t="s">
        <v>75</v>
      </c>
      <c r="E351" t="s">
        <v>39</v>
      </c>
      <c r="G351" t="s">
        <v>38</v>
      </c>
      <c r="H351">
        <v>2015</v>
      </c>
      <c r="I351" t="s">
        <v>46</v>
      </c>
      <c r="J351">
        <v>6.5</v>
      </c>
      <c r="K351" s="13">
        <v>1580</v>
      </c>
      <c r="L351">
        <v>0</v>
      </c>
    </row>
    <row r="352" spans="1:12" x14ac:dyDescent="0.35">
      <c r="A352" t="s">
        <v>73</v>
      </c>
      <c r="B352" t="s">
        <v>42</v>
      </c>
      <c r="C352" t="s">
        <v>57</v>
      </c>
      <c r="D352" t="s">
        <v>75</v>
      </c>
      <c r="E352" t="s">
        <v>39</v>
      </c>
      <c r="G352" t="s">
        <v>38</v>
      </c>
      <c r="H352">
        <v>2015</v>
      </c>
      <c r="I352" t="s">
        <v>45</v>
      </c>
      <c r="J352">
        <v>6.5</v>
      </c>
      <c r="K352" s="13">
        <v>1580</v>
      </c>
      <c r="L352">
        <v>0</v>
      </c>
    </row>
    <row r="353" spans="1:12" x14ac:dyDescent="0.35">
      <c r="A353" t="s">
        <v>73</v>
      </c>
      <c r="B353" t="s">
        <v>42</v>
      </c>
      <c r="C353" t="s">
        <v>57</v>
      </c>
      <c r="D353" t="s">
        <v>75</v>
      </c>
      <c r="E353" t="s">
        <v>39</v>
      </c>
      <c r="G353" t="s">
        <v>38</v>
      </c>
      <c r="H353">
        <v>2015</v>
      </c>
      <c r="I353" t="s">
        <v>44</v>
      </c>
      <c r="J353">
        <v>6.5</v>
      </c>
      <c r="K353" s="13">
        <v>1580</v>
      </c>
      <c r="L353">
        <v>0</v>
      </c>
    </row>
    <row r="354" spans="1:12" x14ac:dyDescent="0.35">
      <c r="A354" t="s">
        <v>73</v>
      </c>
      <c r="B354" t="s">
        <v>42</v>
      </c>
      <c r="C354" t="s">
        <v>57</v>
      </c>
      <c r="D354" t="s">
        <v>75</v>
      </c>
      <c r="E354" t="s">
        <v>39</v>
      </c>
      <c r="G354" t="s">
        <v>38</v>
      </c>
      <c r="H354">
        <v>2015</v>
      </c>
      <c r="I354" t="s">
        <v>37</v>
      </c>
      <c r="J354">
        <v>6.5</v>
      </c>
      <c r="K354" s="13">
        <v>1580</v>
      </c>
      <c r="L354">
        <v>0</v>
      </c>
    </row>
    <row r="355" spans="1:12" x14ac:dyDescent="0.35">
      <c r="A355" t="s">
        <v>73</v>
      </c>
      <c r="B355" t="s">
        <v>42</v>
      </c>
      <c r="C355" t="s">
        <v>57</v>
      </c>
      <c r="D355" t="s">
        <v>75</v>
      </c>
      <c r="E355" t="s">
        <v>39</v>
      </c>
      <c r="G355" t="s">
        <v>38</v>
      </c>
      <c r="H355">
        <v>2015</v>
      </c>
      <c r="I355" t="s">
        <v>53</v>
      </c>
      <c r="J355">
        <v>6.5</v>
      </c>
      <c r="K355" s="13">
        <v>1670</v>
      </c>
      <c r="L355">
        <v>0</v>
      </c>
    </row>
    <row r="356" spans="1:12" x14ac:dyDescent="0.35">
      <c r="A356" t="s">
        <v>73</v>
      </c>
      <c r="B356" t="s">
        <v>42</v>
      </c>
      <c r="C356" t="s">
        <v>57</v>
      </c>
      <c r="D356" t="s">
        <v>75</v>
      </c>
      <c r="E356" t="s">
        <v>39</v>
      </c>
      <c r="G356" t="s">
        <v>38</v>
      </c>
      <c r="H356">
        <v>2015</v>
      </c>
      <c r="I356" t="s">
        <v>52</v>
      </c>
      <c r="J356">
        <v>6.5</v>
      </c>
      <c r="K356" s="13">
        <v>1670</v>
      </c>
      <c r="L356">
        <v>0</v>
      </c>
    </row>
    <row r="357" spans="1:12" x14ac:dyDescent="0.35">
      <c r="A357" t="s">
        <v>73</v>
      </c>
      <c r="B357" t="s">
        <v>42</v>
      </c>
      <c r="C357" t="s">
        <v>57</v>
      </c>
      <c r="D357" t="s">
        <v>75</v>
      </c>
      <c r="E357" t="s">
        <v>39</v>
      </c>
      <c r="G357" t="s">
        <v>38</v>
      </c>
      <c r="H357">
        <v>2015</v>
      </c>
      <c r="I357" t="s">
        <v>51</v>
      </c>
      <c r="J357">
        <v>6.5</v>
      </c>
      <c r="K357" s="13">
        <v>1670</v>
      </c>
      <c r="L357">
        <v>0</v>
      </c>
    </row>
    <row r="358" spans="1:12" x14ac:dyDescent="0.35">
      <c r="A358" t="s">
        <v>73</v>
      </c>
      <c r="B358" t="s">
        <v>42</v>
      </c>
      <c r="C358" t="s">
        <v>57</v>
      </c>
      <c r="D358" t="s">
        <v>75</v>
      </c>
      <c r="E358" t="s">
        <v>39</v>
      </c>
      <c r="G358" t="s">
        <v>38</v>
      </c>
      <c r="H358">
        <v>2016</v>
      </c>
      <c r="I358" t="s">
        <v>50</v>
      </c>
      <c r="J358">
        <v>6.5</v>
      </c>
      <c r="K358" s="13">
        <v>1770</v>
      </c>
      <c r="L358">
        <v>0</v>
      </c>
    </row>
    <row r="359" spans="1:12" x14ac:dyDescent="0.35">
      <c r="A359" t="s">
        <v>73</v>
      </c>
      <c r="B359" t="s">
        <v>42</v>
      </c>
      <c r="C359" t="s">
        <v>57</v>
      </c>
      <c r="D359" t="s">
        <v>75</v>
      </c>
      <c r="E359" t="s">
        <v>39</v>
      </c>
      <c r="G359" t="s">
        <v>38</v>
      </c>
      <c r="H359">
        <v>2016</v>
      </c>
      <c r="I359" t="s">
        <v>49</v>
      </c>
      <c r="J359">
        <v>6.5</v>
      </c>
      <c r="K359" s="13">
        <v>1919.75</v>
      </c>
      <c r="L359">
        <v>0</v>
      </c>
    </row>
    <row r="360" spans="1:12" x14ac:dyDescent="0.35">
      <c r="A360" t="s">
        <v>73</v>
      </c>
      <c r="B360" t="s">
        <v>42</v>
      </c>
      <c r="C360" t="s">
        <v>57</v>
      </c>
      <c r="D360" t="s">
        <v>75</v>
      </c>
      <c r="E360" t="s">
        <v>39</v>
      </c>
      <c r="G360" t="s">
        <v>38</v>
      </c>
      <c r="H360">
        <v>2016</v>
      </c>
      <c r="I360" t="s">
        <v>54</v>
      </c>
      <c r="J360">
        <v>6.5</v>
      </c>
      <c r="K360" s="13">
        <v>1919.75</v>
      </c>
      <c r="L360">
        <v>0</v>
      </c>
    </row>
    <row r="361" spans="1:12" x14ac:dyDescent="0.35">
      <c r="A361" t="s">
        <v>73</v>
      </c>
      <c r="B361" t="s">
        <v>42</v>
      </c>
      <c r="C361" t="s">
        <v>57</v>
      </c>
      <c r="D361" t="s">
        <v>75</v>
      </c>
      <c r="E361" t="s">
        <v>39</v>
      </c>
      <c r="G361" t="s">
        <v>38</v>
      </c>
      <c r="H361">
        <v>2016</v>
      </c>
      <c r="I361" t="s">
        <v>48</v>
      </c>
      <c r="J361">
        <v>6.5</v>
      </c>
      <c r="K361" s="13">
        <v>1770</v>
      </c>
      <c r="L361">
        <v>0</v>
      </c>
    </row>
    <row r="362" spans="1:12" x14ac:dyDescent="0.35">
      <c r="A362" t="s">
        <v>73</v>
      </c>
      <c r="B362" t="s">
        <v>42</v>
      </c>
      <c r="C362" t="s">
        <v>57</v>
      </c>
      <c r="D362" t="s">
        <v>75</v>
      </c>
      <c r="E362" t="s">
        <v>39</v>
      </c>
      <c r="G362" t="s">
        <v>38</v>
      </c>
      <c r="H362">
        <v>2016</v>
      </c>
      <c r="I362" t="s">
        <v>47</v>
      </c>
      <c r="J362">
        <v>6.5</v>
      </c>
      <c r="K362" s="13">
        <v>1770</v>
      </c>
      <c r="L362">
        <v>0</v>
      </c>
    </row>
    <row r="363" spans="1:12" x14ac:dyDescent="0.35">
      <c r="A363" t="s">
        <v>73</v>
      </c>
      <c r="B363" t="s">
        <v>42</v>
      </c>
      <c r="C363" t="s">
        <v>57</v>
      </c>
      <c r="D363" t="s">
        <v>75</v>
      </c>
      <c r="E363" t="s">
        <v>39</v>
      </c>
      <c r="G363" t="s">
        <v>38</v>
      </c>
      <c r="H363">
        <v>2016</v>
      </c>
      <c r="I363" t="s">
        <v>46</v>
      </c>
      <c r="J363">
        <v>6.5</v>
      </c>
      <c r="K363" s="13">
        <v>1919.75</v>
      </c>
      <c r="L363">
        <v>0</v>
      </c>
    </row>
    <row r="364" spans="1:12" x14ac:dyDescent="0.35">
      <c r="A364" t="s">
        <v>73</v>
      </c>
      <c r="B364" t="s">
        <v>42</v>
      </c>
      <c r="C364" t="s">
        <v>57</v>
      </c>
      <c r="D364" t="s">
        <v>75</v>
      </c>
      <c r="E364" t="s">
        <v>39</v>
      </c>
      <c r="G364" t="s">
        <v>38</v>
      </c>
      <c r="H364">
        <v>2016</v>
      </c>
      <c r="I364" t="s">
        <v>45</v>
      </c>
      <c r="J364">
        <v>6.5</v>
      </c>
      <c r="K364" s="13">
        <v>1770</v>
      </c>
      <c r="L364">
        <v>0</v>
      </c>
    </row>
    <row r="365" spans="1:12" x14ac:dyDescent="0.35">
      <c r="A365" t="s">
        <v>73</v>
      </c>
      <c r="B365" t="s">
        <v>42</v>
      </c>
      <c r="C365" t="s">
        <v>57</v>
      </c>
      <c r="D365" t="s">
        <v>75</v>
      </c>
      <c r="E365" t="s">
        <v>39</v>
      </c>
      <c r="G365" t="s">
        <v>38</v>
      </c>
      <c r="H365">
        <v>2016</v>
      </c>
      <c r="I365" t="s">
        <v>44</v>
      </c>
      <c r="J365">
        <v>6.5</v>
      </c>
      <c r="K365" s="13">
        <v>1770</v>
      </c>
      <c r="L365">
        <v>0</v>
      </c>
    </row>
    <row r="366" spans="1:12" x14ac:dyDescent="0.35">
      <c r="A366" t="s">
        <v>73</v>
      </c>
      <c r="B366" t="s">
        <v>42</v>
      </c>
      <c r="C366" t="s">
        <v>57</v>
      </c>
      <c r="D366" t="s">
        <v>75</v>
      </c>
      <c r="E366" t="s">
        <v>39</v>
      </c>
      <c r="G366" t="s">
        <v>38</v>
      </c>
      <c r="H366">
        <v>2016</v>
      </c>
      <c r="I366" t="s">
        <v>37</v>
      </c>
      <c r="J366">
        <v>6.5</v>
      </c>
      <c r="K366" s="13">
        <v>1770</v>
      </c>
      <c r="L366">
        <v>0</v>
      </c>
    </row>
    <row r="367" spans="1:12" x14ac:dyDescent="0.35">
      <c r="A367" t="s">
        <v>73</v>
      </c>
      <c r="B367" t="s">
        <v>42</v>
      </c>
      <c r="C367" t="s">
        <v>57</v>
      </c>
      <c r="D367" t="s">
        <v>75</v>
      </c>
      <c r="E367" t="s">
        <v>39</v>
      </c>
      <c r="G367" t="s">
        <v>38</v>
      </c>
      <c r="H367">
        <v>2016</v>
      </c>
      <c r="I367" t="s">
        <v>53</v>
      </c>
      <c r="J367">
        <v>6.5</v>
      </c>
      <c r="K367" s="13">
        <v>1919.75</v>
      </c>
      <c r="L367">
        <v>0</v>
      </c>
    </row>
    <row r="368" spans="1:12" x14ac:dyDescent="0.35">
      <c r="A368" t="s">
        <v>73</v>
      </c>
      <c r="B368" t="s">
        <v>42</v>
      </c>
      <c r="C368" t="s">
        <v>57</v>
      </c>
      <c r="D368" t="s">
        <v>75</v>
      </c>
      <c r="E368" t="s">
        <v>39</v>
      </c>
      <c r="G368" t="s">
        <v>38</v>
      </c>
      <c r="H368">
        <v>2016</v>
      </c>
      <c r="I368" t="s">
        <v>52</v>
      </c>
      <c r="J368">
        <v>6.5</v>
      </c>
      <c r="K368" s="13">
        <v>1919.75</v>
      </c>
      <c r="L368">
        <v>0</v>
      </c>
    </row>
    <row r="369" spans="1:12" x14ac:dyDescent="0.35">
      <c r="A369" t="s">
        <v>73</v>
      </c>
      <c r="B369" t="s">
        <v>42</v>
      </c>
      <c r="C369" t="s">
        <v>57</v>
      </c>
      <c r="D369" t="s">
        <v>75</v>
      </c>
      <c r="E369" t="s">
        <v>39</v>
      </c>
      <c r="G369" t="s">
        <v>38</v>
      </c>
      <c r="H369">
        <v>2016</v>
      </c>
      <c r="I369" t="s">
        <v>51</v>
      </c>
      <c r="J369">
        <v>6.5</v>
      </c>
      <c r="K369" s="13">
        <v>1919.75</v>
      </c>
      <c r="L369">
        <v>0</v>
      </c>
    </row>
    <row r="370" spans="1:12" x14ac:dyDescent="0.35">
      <c r="A370" t="s">
        <v>73</v>
      </c>
      <c r="B370" t="s">
        <v>42</v>
      </c>
      <c r="C370" t="s">
        <v>57</v>
      </c>
      <c r="D370" t="s">
        <v>75</v>
      </c>
      <c r="E370" t="s">
        <v>39</v>
      </c>
      <c r="G370" t="s">
        <v>38</v>
      </c>
      <c r="H370">
        <v>2017</v>
      </c>
      <c r="I370" t="s">
        <v>50</v>
      </c>
      <c r="J370">
        <v>6.5</v>
      </c>
      <c r="K370" s="13">
        <v>1919.75</v>
      </c>
      <c r="L370">
        <v>0</v>
      </c>
    </row>
    <row r="371" spans="1:12" x14ac:dyDescent="0.35">
      <c r="A371" t="s">
        <v>73</v>
      </c>
      <c r="B371" t="s">
        <v>42</v>
      </c>
      <c r="C371" t="s">
        <v>57</v>
      </c>
      <c r="D371" t="s">
        <v>75</v>
      </c>
      <c r="E371" t="s">
        <v>39</v>
      </c>
      <c r="G371" t="s">
        <v>38</v>
      </c>
      <c r="H371">
        <v>2017</v>
      </c>
      <c r="I371" t="s">
        <v>49</v>
      </c>
      <c r="J371">
        <v>6.89</v>
      </c>
      <c r="K371" s="13">
        <v>2024.84</v>
      </c>
      <c r="L371">
        <v>0</v>
      </c>
    </row>
    <row r="372" spans="1:12" x14ac:dyDescent="0.35">
      <c r="A372" t="s">
        <v>73</v>
      </c>
      <c r="B372" t="s">
        <v>42</v>
      </c>
      <c r="C372" t="s">
        <v>57</v>
      </c>
      <c r="D372" t="s">
        <v>75</v>
      </c>
      <c r="E372" t="s">
        <v>39</v>
      </c>
      <c r="G372" t="s">
        <v>38</v>
      </c>
      <c r="H372">
        <v>2017</v>
      </c>
      <c r="I372" t="s">
        <v>54</v>
      </c>
      <c r="J372">
        <v>6.89</v>
      </c>
      <c r="K372" s="13">
        <v>2024.84</v>
      </c>
      <c r="L372">
        <v>0</v>
      </c>
    </row>
    <row r="373" spans="1:12" x14ac:dyDescent="0.35">
      <c r="A373" t="s">
        <v>73</v>
      </c>
      <c r="B373" t="s">
        <v>42</v>
      </c>
      <c r="C373" t="s">
        <v>57</v>
      </c>
      <c r="D373" t="s">
        <v>75</v>
      </c>
      <c r="E373" t="s">
        <v>39</v>
      </c>
      <c r="G373" t="s">
        <v>38</v>
      </c>
      <c r="H373">
        <v>2017</v>
      </c>
      <c r="I373" t="s">
        <v>48</v>
      </c>
      <c r="J373">
        <v>6.5</v>
      </c>
      <c r="K373" s="13">
        <v>1919.75</v>
      </c>
      <c r="L373">
        <v>1084.19999999999</v>
      </c>
    </row>
    <row r="374" spans="1:12" x14ac:dyDescent="0.35">
      <c r="A374" t="s">
        <v>73</v>
      </c>
      <c r="B374" t="s">
        <v>42</v>
      </c>
      <c r="C374" t="s">
        <v>57</v>
      </c>
      <c r="D374" t="s">
        <v>75</v>
      </c>
      <c r="E374" t="s">
        <v>39</v>
      </c>
      <c r="G374" t="s">
        <v>38</v>
      </c>
      <c r="H374">
        <v>2017</v>
      </c>
      <c r="I374" t="s">
        <v>47</v>
      </c>
      <c r="J374">
        <v>6.5</v>
      </c>
      <c r="K374" s="13">
        <v>1919.75</v>
      </c>
      <c r="L374">
        <v>733.19999999999902</v>
      </c>
    </row>
    <row r="375" spans="1:12" x14ac:dyDescent="0.35">
      <c r="A375" t="s">
        <v>73</v>
      </c>
      <c r="B375" t="s">
        <v>42</v>
      </c>
      <c r="C375" t="s">
        <v>57</v>
      </c>
      <c r="D375" t="s">
        <v>75</v>
      </c>
      <c r="E375" t="s">
        <v>39</v>
      </c>
      <c r="G375" t="s">
        <v>38</v>
      </c>
      <c r="H375">
        <v>2017</v>
      </c>
      <c r="I375" t="s">
        <v>46</v>
      </c>
      <c r="J375">
        <v>6.89</v>
      </c>
      <c r="K375" s="13">
        <v>2024.84</v>
      </c>
      <c r="L375">
        <v>0</v>
      </c>
    </row>
    <row r="376" spans="1:12" x14ac:dyDescent="0.35">
      <c r="A376" t="s">
        <v>73</v>
      </c>
      <c r="B376" t="s">
        <v>42</v>
      </c>
      <c r="C376" t="s">
        <v>57</v>
      </c>
      <c r="D376" t="s">
        <v>75</v>
      </c>
      <c r="E376" t="s">
        <v>39</v>
      </c>
      <c r="G376" t="s">
        <v>38</v>
      </c>
      <c r="H376">
        <v>2017</v>
      </c>
      <c r="I376" t="s">
        <v>45</v>
      </c>
      <c r="J376">
        <v>6.5</v>
      </c>
      <c r="K376" s="13">
        <v>1919.75</v>
      </c>
      <c r="L376">
        <v>0</v>
      </c>
    </row>
    <row r="377" spans="1:12" x14ac:dyDescent="0.35">
      <c r="A377" t="s">
        <v>73</v>
      </c>
      <c r="B377" t="s">
        <v>42</v>
      </c>
      <c r="C377" t="s">
        <v>57</v>
      </c>
      <c r="D377" t="s">
        <v>75</v>
      </c>
      <c r="E377" t="s">
        <v>39</v>
      </c>
      <c r="G377" t="s">
        <v>38</v>
      </c>
      <c r="H377">
        <v>2017</v>
      </c>
      <c r="I377" t="s">
        <v>44</v>
      </c>
      <c r="J377">
        <v>6.5</v>
      </c>
      <c r="K377" s="13">
        <v>1919.75</v>
      </c>
      <c r="L377">
        <v>62.4</v>
      </c>
    </row>
    <row r="378" spans="1:12" x14ac:dyDescent="0.35">
      <c r="A378" t="s">
        <v>73</v>
      </c>
      <c r="B378" t="s">
        <v>42</v>
      </c>
      <c r="C378" t="s">
        <v>57</v>
      </c>
      <c r="D378" t="s">
        <v>75</v>
      </c>
      <c r="E378" t="s">
        <v>39</v>
      </c>
      <c r="G378" t="s">
        <v>38</v>
      </c>
      <c r="H378">
        <v>2017</v>
      </c>
      <c r="I378" t="s">
        <v>37</v>
      </c>
      <c r="J378">
        <v>6.5</v>
      </c>
      <c r="K378" s="13">
        <v>1919.75</v>
      </c>
      <c r="L378">
        <v>0</v>
      </c>
    </row>
    <row r="379" spans="1:12" x14ac:dyDescent="0.35">
      <c r="A379" t="s">
        <v>73</v>
      </c>
      <c r="B379" t="s">
        <v>42</v>
      </c>
      <c r="C379" t="s">
        <v>57</v>
      </c>
      <c r="D379" t="s">
        <v>75</v>
      </c>
      <c r="E379" t="s">
        <v>39</v>
      </c>
      <c r="G379" t="s">
        <v>38</v>
      </c>
      <c r="H379">
        <v>2017</v>
      </c>
      <c r="I379" t="s">
        <v>53</v>
      </c>
      <c r="J379">
        <v>6.89</v>
      </c>
      <c r="K379" s="13">
        <v>2024.84</v>
      </c>
      <c r="L379">
        <v>0</v>
      </c>
    </row>
    <row r="380" spans="1:12" x14ac:dyDescent="0.35">
      <c r="A380" t="s">
        <v>73</v>
      </c>
      <c r="B380" t="s">
        <v>42</v>
      </c>
      <c r="C380" t="s">
        <v>57</v>
      </c>
      <c r="D380" t="s">
        <v>75</v>
      </c>
      <c r="E380" t="s">
        <v>39</v>
      </c>
      <c r="G380" t="s">
        <v>38</v>
      </c>
      <c r="H380">
        <v>2017</v>
      </c>
      <c r="I380" t="s">
        <v>52</v>
      </c>
      <c r="J380">
        <v>6.89</v>
      </c>
      <c r="K380" s="13">
        <v>2024.84</v>
      </c>
      <c r="L380">
        <v>0</v>
      </c>
    </row>
    <row r="381" spans="1:12" x14ac:dyDescent="0.35">
      <c r="A381" t="s">
        <v>73</v>
      </c>
      <c r="B381" t="s">
        <v>42</v>
      </c>
      <c r="C381" t="s">
        <v>57</v>
      </c>
      <c r="D381" t="s">
        <v>75</v>
      </c>
      <c r="E381" t="s">
        <v>39</v>
      </c>
      <c r="G381" t="s">
        <v>38</v>
      </c>
      <c r="H381">
        <v>2017</v>
      </c>
      <c r="I381" t="s">
        <v>51</v>
      </c>
      <c r="J381">
        <v>6.89</v>
      </c>
      <c r="K381" s="13">
        <v>2024.84</v>
      </c>
      <c r="L381">
        <v>0</v>
      </c>
    </row>
    <row r="382" spans="1:12" x14ac:dyDescent="0.35">
      <c r="A382" t="s">
        <v>73</v>
      </c>
      <c r="B382" t="s">
        <v>42</v>
      </c>
      <c r="C382" t="s">
        <v>57</v>
      </c>
      <c r="D382" t="s">
        <v>75</v>
      </c>
      <c r="E382" t="s">
        <v>39</v>
      </c>
      <c r="G382" t="s">
        <v>38</v>
      </c>
      <c r="H382">
        <v>2018</v>
      </c>
      <c r="I382" t="s">
        <v>50</v>
      </c>
      <c r="J382">
        <v>6.89</v>
      </c>
      <c r="K382" s="13">
        <v>2024.84</v>
      </c>
      <c r="L382">
        <v>0</v>
      </c>
    </row>
    <row r="383" spans="1:12" x14ac:dyDescent="0.35">
      <c r="A383" t="s">
        <v>73</v>
      </c>
      <c r="B383" t="s">
        <v>42</v>
      </c>
      <c r="C383" t="s">
        <v>57</v>
      </c>
      <c r="D383" t="s">
        <v>75</v>
      </c>
      <c r="E383" t="s">
        <v>39</v>
      </c>
      <c r="G383" t="s">
        <v>38</v>
      </c>
      <c r="H383">
        <v>2018</v>
      </c>
      <c r="I383" t="s">
        <v>49</v>
      </c>
      <c r="J383">
        <v>7.54</v>
      </c>
      <c r="K383" s="13">
        <v>2432.75</v>
      </c>
      <c r="L383">
        <v>0</v>
      </c>
    </row>
    <row r="384" spans="1:12" x14ac:dyDescent="0.35">
      <c r="A384" t="s">
        <v>73</v>
      </c>
      <c r="B384" t="s">
        <v>42</v>
      </c>
      <c r="C384" t="s">
        <v>57</v>
      </c>
      <c r="D384" t="s">
        <v>75</v>
      </c>
      <c r="E384" t="s">
        <v>39</v>
      </c>
      <c r="G384" t="s">
        <v>38</v>
      </c>
      <c r="H384">
        <v>2018</v>
      </c>
      <c r="I384" t="s">
        <v>54</v>
      </c>
      <c r="J384">
        <v>7.54</v>
      </c>
      <c r="K384" s="13">
        <v>2432.75</v>
      </c>
      <c r="L384">
        <v>0</v>
      </c>
    </row>
    <row r="385" spans="1:12" x14ac:dyDescent="0.35">
      <c r="A385" t="s">
        <v>73</v>
      </c>
      <c r="B385" t="s">
        <v>42</v>
      </c>
      <c r="C385" t="s">
        <v>57</v>
      </c>
      <c r="D385" t="s">
        <v>75</v>
      </c>
      <c r="E385" t="s">
        <v>39</v>
      </c>
      <c r="G385" t="s">
        <v>38</v>
      </c>
      <c r="H385">
        <v>2018</v>
      </c>
      <c r="I385" t="s">
        <v>48</v>
      </c>
      <c r="J385">
        <v>6.89</v>
      </c>
      <c r="K385" s="13">
        <v>2024.84</v>
      </c>
      <c r="L385">
        <v>0</v>
      </c>
    </row>
    <row r="386" spans="1:12" x14ac:dyDescent="0.35">
      <c r="A386" t="s">
        <v>73</v>
      </c>
      <c r="B386" t="s">
        <v>42</v>
      </c>
      <c r="C386" t="s">
        <v>57</v>
      </c>
      <c r="D386" t="s">
        <v>75</v>
      </c>
      <c r="E386" t="s">
        <v>39</v>
      </c>
      <c r="G386" t="s">
        <v>38</v>
      </c>
      <c r="H386">
        <v>2018</v>
      </c>
      <c r="I386" t="s">
        <v>47</v>
      </c>
      <c r="J386">
        <v>6.89</v>
      </c>
      <c r="K386" s="13">
        <v>2024.84</v>
      </c>
      <c r="L386">
        <v>0</v>
      </c>
    </row>
    <row r="387" spans="1:12" x14ac:dyDescent="0.35">
      <c r="A387" t="s">
        <v>73</v>
      </c>
      <c r="B387" t="s">
        <v>42</v>
      </c>
      <c r="C387" t="s">
        <v>57</v>
      </c>
      <c r="D387" t="s">
        <v>75</v>
      </c>
      <c r="E387" t="s">
        <v>39</v>
      </c>
      <c r="G387" t="s">
        <v>38</v>
      </c>
      <c r="H387">
        <v>2018</v>
      </c>
      <c r="I387" t="s">
        <v>46</v>
      </c>
      <c r="J387">
        <v>7.54</v>
      </c>
      <c r="K387" s="13">
        <v>2432.75</v>
      </c>
      <c r="L387">
        <v>0</v>
      </c>
    </row>
    <row r="388" spans="1:12" x14ac:dyDescent="0.35">
      <c r="A388" t="s">
        <v>73</v>
      </c>
      <c r="B388" t="s">
        <v>42</v>
      </c>
      <c r="C388" t="s">
        <v>57</v>
      </c>
      <c r="D388" t="s">
        <v>75</v>
      </c>
      <c r="E388" t="s">
        <v>39</v>
      </c>
      <c r="G388" t="s">
        <v>38</v>
      </c>
      <c r="H388">
        <v>2018</v>
      </c>
      <c r="I388" t="s">
        <v>45</v>
      </c>
      <c r="J388">
        <v>6.89</v>
      </c>
      <c r="K388" s="13">
        <v>2024.84</v>
      </c>
      <c r="L388">
        <v>0</v>
      </c>
    </row>
    <row r="389" spans="1:12" x14ac:dyDescent="0.35">
      <c r="A389" t="s">
        <v>73</v>
      </c>
      <c r="B389" t="s">
        <v>42</v>
      </c>
      <c r="C389" t="s">
        <v>57</v>
      </c>
      <c r="D389" t="s">
        <v>75</v>
      </c>
      <c r="E389" t="s">
        <v>39</v>
      </c>
      <c r="G389" t="s">
        <v>38</v>
      </c>
      <c r="H389">
        <v>2018</v>
      </c>
      <c r="I389" t="s">
        <v>44</v>
      </c>
      <c r="J389">
        <v>6.89</v>
      </c>
      <c r="K389" s="13">
        <v>2024.84</v>
      </c>
      <c r="L389">
        <v>0</v>
      </c>
    </row>
    <row r="390" spans="1:12" x14ac:dyDescent="0.35">
      <c r="A390" t="s">
        <v>73</v>
      </c>
      <c r="B390" t="s">
        <v>42</v>
      </c>
      <c r="C390" t="s">
        <v>57</v>
      </c>
      <c r="D390" t="s">
        <v>75</v>
      </c>
      <c r="E390" t="s">
        <v>39</v>
      </c>
      <c r="G390" t="s">
        <v>38</v>
      </c>
      <c r="H390">
        <v>2018</v>
      </c>
      <c r="I390" t="s">
        <v>37</v>
      </c>
      <c r="J390">
        <v>6.89</v>
      </c>
      <c r="K390" s="13">
        <v>2024.84</v>
      </c>
      <c r="L390">
        <v>0</v>
      </c>
    </row>
    <row r="391" spans="1:12" x14ac:dyDescent="0.35">
      <c r="A391" t="s">
        <v>73</v>
      </c>
      <c r="B391" t="s">
        <v>42</v>
      </c>
      <c r="C391" t="s">
        <v>57</v>
      </c>
      <c r="D391" t="s">
        <v>75</v>
      </c>
      <c r="E391" t="s">
        <v>39</v>
      </c>
      <c r="G391" t="s">
        <v>38</v>
      </c>
      <c r="H391">
        <v>2018</v>
      </c>
      <c r="I391" t="s">
        <v>53</v>
      </c>
      <c r="J391">
        <v>7.54</v>
      </c>
      <c r="K391" s="13">
        <v>2432.75</v>
      </c>
      <c r="L391">
        <v>0</v>
      </c>
    </row>
    <row r="392" spans="1:12" x14ac:dyDescent="0.35">
      <c r="A392" t="s">
        <v>73</v>
      </c>
      <c r="B392" t="s">
        <v>42</v>
      </c>
      <c r="C392" t="s">
        <v>57</v>
      </c>
      <c r="D392" t="s">
        <v>75</v>
      </c>
      <c r="E392" t="s">
        <v>39</v>
      </c>
      <c r="G392" t="s">
        <v>38</v>
      </c>
      <c r="H392">
        <v>2018</v>
      </c>
      <c r="I392" t="s">
        <v>52</v>
      </c>
      <c r="J392">
        <v>7.54</v>
      </c>
      <c r="K392" s="13">
        <v>2432.75</v>
      </c>
      <c r="L392">
        <v>0</v>
      </c>
    </row>
    <row r="393" spans="1:12" x14ac:dyDescent="0.35">
      <c r="A393" t="s">
        <v>73</v>
      </c>
      <c r="B393" t="s">
        <v>42</v>
      </c>
      <c r="C393" t="s">
        <v>57</v>
      </c>
      <c r="D393" t="s">
        <v>75</v>
      </c>
      <c r="E393" t="s">
        <v>39</v>
      </c>
      <c r="G393" t="s">
        <v>38</v>
      </c>
      <c r="H393">
        <v>2018</v>
      </c>
      <c r="I393" t="s">
        <v>51</v>
      </c>
      <c r="J393">
        <v>7.54</v>
      </c>
      <c r="K393" s="13">
        <v>2432.75</v>
      </c>
      <c r="L393">
        <v>0</v>
      </c>
    </row>
    <row r="394" spans="1:12" x14ac:dyDescent="0.35">
      <c r="A394" t="s">
        <v>73</v>
      </c>
      <c r="B394" t="s">
        <v>42</v>
      </c>
      <c r="C394" t="s">
        <v>57</v>
      </c>
      <c r="D394" t="s">
        <v>75</v>
      </c>
      <c r="E394" t="s">
        <v>39</v>
      </c>
      <c r="G394" t="s">
        <v>38</v>
      </c>
      <c r="H394">
        <v>2019</v>
      </c>
      <c r="I394" t="s">
        <v>50</v>
      </c>
      <c r="J394">
        <v>7.54</v>
      </c>
      <c r="K394" s="13">
        <v>2432.75</v>
      </c>
      <c r="L394">
        <v>0</v>
      </c>
    </row>
    <row r="395" spans="1:12" x14ac:dyDescent="0.35">
      <c r="A395" t="s">
        <v>73</v>
      </c>
      <c r="B395" t="s">
        <v>42</v>
      </c>
      <c r="C395" t="s">
        <v>57</v>
      </c>
      <c r="D395" t="s">
        <v>75</v>
      </c>
      <c r="E395" t="s">
        <v>39</v>
      </c>
      <c r="G395" t="s">
        <v>38</v>
      </c>
      <c r="H395">
        <v>2019</v>
      </c>
      <c r="I395" t="s">
        <v>49</v>
      </c>
      <c r="J395">
        <v>7.54</v>
      </c>
      <c r="K395" s="13">
        <v>2432.75</v>
      </c>
      <c r="L395">
        <v>0</v>
      </c>
    </row>
    <row r="396" spans="1:12" x14ac:dyDescent="0.35">
      <c r="A396" t="s">
        <v>73</v>
      </c>
      <c r="B396" t="s">
        <v>42</v>
      </c>
      <c r="C396" t="s">
        <v>57</v>
      </c>
      <c r="D396" t="s">
        <v>75</v>
      </c>
      <c r="E396" t="s">
        <v>39</v>
      </c>
      <c r="G396" t="s">
        <v>38</v>
      </c>
      <c r="H396">
        <v>2019</v>
      </c>
      <c r="I396" t="s">
        <v>48</v>
      </c>
      <c r="J396">
        <v>7.54</v>
      </c>
      <c r="K396" s="13">
        <v>2432.75</v>
      </c>
      <c r="L396">
        <v>0</v>
      </c>
    </row>
    <row r="397" spans="1:12" x14ac:dyDescent="0.35">
      <c r="A397" t="s">
        <v>73</v>
      </c>
      <c r="B397" t="s">
        <v>42</v>
      </c>
      <c r="C397" t="s">
        <v>57</v>
      </c>
      <c r="D397" t="s">
        <v>75</v>
      </c>
      <c r="E397" t="s">
        <v>39</v>
      </c>
      <c r="G397" t="s">
        <v>38</v>
      </c>
      <c r="H397">
        <v>2019</v>
      </c>
      <c r="I397" t="s">
        <v>47</v>
      </c>
      <c r="J397">
        <v>7.54</v>
      </c>
      <c r="K397" s="13">
        <v>2432.75</v>
      </c>
      <c r="L397">
        <v>0</v>
      </c>
    </row>
    <row r="398" spans="1:12" x14ac:dyDescent="0.35">
      <c r="A398" t="s">
        <v>73</v>
      </c>
      <c r="B398" t="s">
        <v>42</v>
      </c>
      <c r="C398" t="s">
        <v>57</v>
      </c>
      <c r="D398" t="s">
        <v>75</v>
      </c>
      <c r="E398" t="s">
        <v>39</v>
      </c>
      <c r="G398" t="s">
        <v>38</v>
      </c>
      <c r="H398">
        <v>2019</v>
      </c>
      <c r="I398" t="s">
        <v>46</v>
      </c>
      <c r="J398">
        <v>7.54</v>
      </c>
      <c r="K398" s="13">
        <v>2432.75</v>
      </c>
      <c r="L398">
        <v>0</v>
      </c>
    </row>
    <row r="399" spans="1:12" x14ac:dyDescent="0.35">
      <c r="A399" t="s">
        <v>73</v>
      </c>
      <c r="B399" t="s">
        <v>42</v>
      </c>
      <c r="C399" t="s">
        <v>57</v>
      </c>
      <c r="D399" t="s">
        <v>75</v>
      </c>
      <c r="E399" t="s">
        <v>39</v>
      </c>
      <c r="G399" t="s">
        <v>38</v>
      </c>
      <c r="H399">
        <v>2019</v>
      </c>
      <c r="I399" t="s">
        <v>45</v>
      </c>
      <c r="J399">
        <v>7.54</v>
      </c>
      <c r="K399" s="13">
        <v>2432.75</v>
      </c>
      <c r="L399">
        <v>0</v>
      </c>
    </row>
    <row r="400" spans="1:12" x14ac:dyDescent="0.35">
      <c r="A400" t="s">
        <v>73</v>
      </c>
      <c r="B400" t="s">
        <v>42</v>
      </c>
      <c r="C400" t="s">
        <v>57</v>
      </c>
      <c r="D400" t="s">
        <v>75</v>
      </c>
      <c r="E400" t="s">
        <v>39</v>
      </c>
      <c r="G400" t="s">
        <v>38</v>
      </c>
      <c r="H400">
        <v>2019</v>
      </c>
      <c r="I400" t="s">
        <v>44</v>
      </c>
      <c r="J400">
        <v>7.54</v>
      </c>
      <c r="K400" s="13">
        <v>2432.75</v>
      </c>
      <c r="L400">
        <v>0</v>
      </c>
    </row>
    <row r="401" spans="1:12" x14ac:dyDescent="0.35">
      <c r="A401" t="s">
        <v>73</v>
      </c>
      <c r="B401" t="s">
        <v>42</v>
      </c>
      <c r="C401" t="s">
        <v>57</v>
      </c>
      <c r="D401" t="s">
        <v>75</v>
      </c>
      <c r="E401" t="s">
        <v>39</v>
      </c>
      <c r="G401" t="s">
        <v>38</v>
      </c>
      <c r="H401">
        <v>2019</v>
      </c>
      <c r="I401" t="s">
        <v>37</v>
      </c>
      <c r="J401">
        <v>7.54</v>
      </c>
      <c r="K401" s="13">
        <v>2432.75</v>
      </c>
      <c r="L401">
        <v>0</v>
      </c>
    </row>
    <row r="402" spans="1:12" x14ac:dyDescent="0.35">
      <c r="A402" t="s">
        <v>73</v>
      </c>
      <c r="B402" t="s">
        <v>42</v>
      </c>
      <c r="C402" t="s">
        <v>67</v>
      </c>
      <c r="D402" t="s">
        <v>75</v>
      </c>
      <c r="E402" t="s">
        <v>39</v>
      </c>
      <c r="G402" t="s">
        <v>38</v>
      </c>
      <c r="H402">
        <v>2014</v>
      </c>
      <c r="I402" t="s">
        <v>50</v>
      </c>
      <c r="J402">
        <v>6.5</v>
      </c>
      <c r="K402" s="13">
        <v>1570</v>
      </c>
      <c r="L402">
        <v>296.39999999999998</v>
      </c>
    </row>
    <row r="403" spans="1:12" x14ac:dyDescent="0.35">
      <c r="A403" t="s">
        <v>73</v>
      </c>
      <c r="B403" t="s">
        <v>42</v>
      </c>
      <c r="C403" t="s">
        <v>67</v>
      </c>
      <c r="D403" t="s">
        <v>75</v>
      </c>
      <c r="E403" t="s">
        <v>39</v>
      </c>
      <c r="G403" t="s">
        <v>38</v>
      </c>
      <c r="H403">
        <v>2014</v>
      </c>
      <c r="I403" t="s">
        <v>49</v>
      </c>
      <c r="J403">
        <v>6.5</v>
      </c>
      <c r="K403" s="13">
        <v>1666</v>
      </c>
      <c r="L403">
        <v>202.8</v>
      </c>
    </row>
    <row r="404" spans="1:12" x14ac:dyDescent="0.35">
      <c r="A404" t="s">
        <v>73</v>
      </c>
      <c r="B404" t="s">
        <v>42</v>
      </c>
      <c r="C404" t="s">
        <v>67</v>
      </c>
      <c r="D404" t="s">
        <v>75</v>
      </c>
      <c r="E404" t="s">
        <v>39</v>
      </c>
      <c r="G404" t="s">
        <v>38</v>
      </c>
      <c r="H404">
        <v>2014</v>
      </c>
      <c r="I404" t="s">
        <v>54</v>
      </c>
      <c r="J404">
        <v>6.5</v>
      </c>
      <c r="K404" s="13">
        <v>1666</v>
      </c>
      <c r="L404">
        <v>257.39999999999998</v>
      </c>
    </row>
    <row r="405" spans="1:12" x14ac:dyDescent="0.35">
      <c r="A405" t="s">
        <v>73</v>
      </c>
      <c r="B405" t="s">
        <v>42</v>
      </c>
      <c r="C405" t="s">
        <v>67</v>
      </c>
      <c r="D405" t="s">
        <v>75</v>
      </c>
      <c r="E405" t="s">
        <v>39</v>
      </c>
      <c r="G405" t="s">
        <v>38</v>
      </c>
      <c r="H405">
        <v>2014</v>
      </c>
      <c r="I405" t="s">
        <v>48</v>
      </c>
      <c r="J405">
        <v>6.5</v>
      </c>
      <c r="K405" s="13">
        <v>1570</v>
      </c>
      <c r="L405">
        <v>233.99999999999901</v>
      </c>
    </row>
    <row r="406" spans="1:12" x14ac:dyDescent="0.35">
      <c r="A406" t="s">
        <v>73</v>
      </c>
      <c r="B406" t="s">
        <v>42</v>
      </c>
      <c r="C406" t="s">
        <v>67</v>
      </c>
      <c r="D406" t="s">
        <v>75</v>
      </c>
      <c r="E406" t="s">
        <v>39</v>
      </c>
      <c r="G406" t="s">
        <v>38</v>
      </c>
      <c r="H406">
        <v>2014</v>
      </c>
      <c r="I406" t="s">
        <v>47</v>
      </c>
      <c r="J406">
        <v>6.5</v>
      </c>
      <c r="K406" s="13">
        <v>1570</v>
      </c>
      <c r="L406">
        <v>194.99999999999901</v>
      </c>
    </row>
    <row r="407" spans="1:12" x14ac:dyDescent="0.35">
      <c r="A407" t="s">
        <v>73</v>
      </c>
      <c r="B407" t="s">
        <v>42</v>
      </c>
      <c r="C407" t="s">
        <v>67</v>
      </c>
      <c r="D407" t="s">
        <v>75</v>
      </c>
      <c r="E407" t="s">
        <v>39</v>
      </c>
      <c r="G407" t="s">
        <v>38</v>
      </c>
      <c r="H407">
        <v>2014</v>
      </c>
      <c r="I407" t="s">
        <v>46</v>
      </c>
      <c r="J407">
        <v>6.5</v>
      </c>
      <c r="K407" s="13">
        <v>1570</v>
      </c>
      <c r="L407">
        <v>702</v>
      </c>
    </row>
    <row r="408" spans="1:12" x14ac:dyDescent="0.35">
      <c r="A408" t="s">
        <v>73</v>
      </c>
      <c r="B408" t="s">
        <v>42</v>
      </c>
      <c r="C408" t="s">
        <v>67</v>
      </c>
      <c r="D408" t="s">
        <v>75</v>
      </c>
      <c r="E408" t="s">
        <v>39</v>
      </c>
      <c r="G408" t="s">
        <v>38</v>
      </c>
      <c r="H408">
        <v>2014</v>
      </c>
      <c r="I408" t="s">
        <v>45</v>
      </c>
      <c r="J408">
        <v>6.5</v>
      </c>
      <c r="K408" s="13">
        <v>1570</v>
      </c>
      <c r="L408">
        <v>487.5</v>
      </c>
    </row>
    <row r="409" spans="1:12" x14ac:dyDescent="0.35">
      <c r="A409" t="s">
        <v>73</v>
      </c>
      <c r="B409" t="s">
        <v>42</v>
      </c>
      <c r="C409" t="s">
        <v>67</v>
      </c>
      <c r="D409" t="s">
        <v>75</v>
      </c>
      <c r="E409" t="s">
        <v>39</v>
      </c>
      <c r="G409" t="s">
        <v>38</v>
      </c>
      <c r="H409">
        <v>2014</v>
      </c>
      <c r="I409" t="s">
        <v>44</v>
      </c>
      <c r="J409">
        <v>6.5</v>
      </c>
      <c r="K409" s="13">
        <v>1570</v>
      </c>
      <c r="L409">
        <v>234</v>
      </c>
    </row>
    <row r="410" spans="1:12" x14ac:dyDescent="0.35">
      <c r="A410" t="s">
        <v>73</v>
      </c>
      <c r="B410" t="s">
        <v>42</v>
      </c>
      <c r="C410" t="s">
        <v>67</v>
      </c>
      <c r="D410" t="s">
        <v>75</v>
      </c>
      <c r="E410" t="s">
        <v>39</v>
      </c>
      <c r="G410" t="s">
        <v>38</v>
      </c>
      <c r="H410">
        <v>2014</v>
      </c>
      <c r="I410" t="s">
        <v>37</v>
      </c>
      <c r="J410">
        <v>6.5</v>
      </c>
      <c r="K410" s="13">
        <v>1570</v>
      </c>
      <c r="L410">
        <v>234</v>
      </c>
    </row>
    <row r="411" spans="1:12" x14ac:dyDescent="0.35">
      <c r="A411" t="s">
        <v>73</v>
      </c>
      <c r="B411" t="s">
        <v>42</v>
      </c>
      <c r="C411" t="s">
        <v>67</v>
      </c>
      <c r="D411" t="s">
        <v>75</v>
      </c>
      <c r="E411" t="s">
        <v>39</v>
      </c>
      <c r="G411" t="s">
        <v>38</v>
      </c>
      <c r="H411">
        <v>2014</v>
      </c>
      <c r="I411" t="s">
        <v>53</v>
      </c>
      <c r="J411">
        <v>6.5</v>
      </c>
      <c r="K411" s="13">
        <v>1666</v>
      </c>
      <c r="L411">
        <v>226.19</v>
      </c>
    </row>
    <row r="412" spans="1:12" x14ac:dyDescent="0.35">
      <c r="A412" t="s">
        <v>73</v>
      </c>
      <c r="B412" t="s">
        <v>42</v>
      </c>
      <c r="C412" t="s">
        <v>67</v>
      </c>
      <c r="D412" t="s">
        <v>75</v>
      </c>
      <c r="E412" t="s">
        <v>39</v>
      </c>
      <c r="G412" t="s">
        <v>38</v>
      </c>
      <c r="H412">
        <v>2014</v>
      </c>
      <c r="I412" t="s">
        <v>52</v>
      </c>
      <c r="J412">
        <v>6.5</v>
      </c>
      <c r="K412" s="13">
        <v>1666</v>
      </c>
      <c r="L412">
        <v>507</v>
      </c>
    </row>
    <row r="413" spans="1:12" x14ac:dyDescent="0.35">
      <c r="A413" t="s">
        <v>73</v>
      </c>
      <c r="B413" t="s">
        <v>42</v>
      </c>
      <c r="C413" t="s">
        <v>67</v>
      </c>
      <c r="D413" t="s">
        <v>75</v>
      </c>
      <c r="E413" t="s">
        <v>39</v>
      </c>
      <c r="G413" t="s">
        <v>38</v>
      </c>
      <c r="H413">
        <v>2014</v>
      </c>
      <c r="I413" t="s">
        <v>51</v>
      </c>
      <c r="J413">
        <v>6.5</v>
      </c>
      <c r="K413" s="13">
        <v>1666</v>
      </c>
      <c r="L413">
        <v>83.85</v>
      </c>
    </row>
    <row r="414" spans="1:12" x14ac:dyDescent="0.35">
      <c r="A414" t="s">
        <v>73</v>
      </c>
      <c r="B414" t="s">
        <v>42</v>
      </c>
      <c r="C414" t="s">
        <v>67</v>
      </c>
      <c r="D414" t="s">
        <v>75</v>
      </c>
      <c r="E414" t="s">
        <v>39</v>
      </c>
      <c r="G414" t="s">
        <v>38</v>
      </c>
      <c r="H414">
        <v>2015</v>
      </c>
      <c r="I414" t="s">
        <v>50</v>
      </c>
      <c r="J414">
        <v>6.5</v>
      </c>
      <c r="K414" s="13">
        <v>1580</v>
      </c>
      <c r="L414">
        <v>491.4</v>
      </c>
    </row>
    <row r="415" spans="1:12" x14ac:dyDescent="0.35">
      <c r="A415" t="s">
        <v>73</v>
      </c>
      <c r="B415" t="s">
        <v>42</v>
      </c>
      <c r="C415" t="s">
        <v>67</v>
      </c>
      <c r="D415" t="s">
        <v>75</v>
      </c>
      <c r="E415" t="s">
        <v>39</v>
      </c>
      <c r="G415" t="s">
        <v>38</v>
      </c>
      <c r="H415">
        <v>2015</v>
      </c>
      <c r="I415" t="s">
        <v>49</v>
      </c>
      <c r="J415">
        <v>6.5</v>
      </c>
      <c r="K415" s="13">
        <v>1670</v>
      </c>
      <c r="L415">
        <v>280.8</v>
      </c>
    </row>
    <row r="416" spans="1:12" x14ac:dyDescent="0.35">
      <c r="A416" t="s">
        <v>73</v>
      </c>
      <c r="B416" t="s">
        <v>42</v>
      </c>
      <c r="C416" t="s">
        <v>67</v>
      </c>
      <c r="D416" t="s">
        <v>75</v>
      </c>
      <c r="E416" t="s">
        <v>39</v>
      </c>
      <c r="G416" t="s">
        <v>38</v>
      </c>
      <c r="H416">
        <v>2015</v>
      </c>
      <c r="I416" t="s">
        <v>54</v>
      </c>
      <c r="J416">
        <v>6.5</v>
      </c>
      <c r="K416" s="13">
        <v>1670</v>
      </c>
      <c r="L416">
        <v>390</v>
      </c>
    </row>
    <row r="417" spans="1:12" x14ac:dyDescent="0.35">
      <c r="A417" t="s">
        <v>73</v>
      </c>
      <c r="B417" t="s">
        <v>42</v>
      </c>
      <c r="C417" t="s">
        <v>67</v>
      </c>
      <c r="D417" t="s">
        <v>75</v>
      </c>
      <c r="E417" t="s">
        <v>39</v>
      </c>
      <c r="G417" t="s">
        <v>38</v>
      </c>
      <c r="H417">
        <v>2015</v>
      </c>
      <c r="I417" t="s">
        <v>48</v>
      </c>
      <c r="J417">
        <v>6.5</v>
      </c>
      <c r="K417" s="13">
        <v>1666</v>
      </c>
      <c r="L417">
        <v>265.27</v>
      </c>
    </row>
    <row r="418" spans="1:12" x14ac:dyDescent="0.35">
      <c r="A418" t="s">
        <v>73</v>
      </c>
      <c r="B418" t="s">
        <v>42</v>
      </c>
      <c r="C418" t="s">
        <v>67</v>
      </c>
      <c r="D418" t="s">
        <v>75</v>
      </c>
      <c r="E418" t="s">
        <v>39</v>
      </c>
      <c r="G418" t="s">
        <v>38</v>
      </c>
      <c r="H418">
        <v>2015</v>
      </c>
      <c r="I418" t="s">
        <v>47</v>
      </c>
      <c r="J418">
        <v>6.5</v>
      </c>
      <c r="K418" s="13">
        <v>1666</v>
      </c>
      <c r="L418">
        <v>101.4</v>
      </c>
    </row>
    <row r="419" spans="1:12" x14ac:dyDescent="0.35">
      <c r="A419" t="s">
        <v>73</v>
      </c>
      <c r="B419" t="s">
        <v>42</v>
      </c>
      <c r="C419" t="s">
        <v>67</v>
      </c>
      <c r="D419" t="s">
        <v>75</v>
      </c>
      <c r="E419" t="s">
        <v>39</v>
      </c>
      <c r="G419" t="s">
        <v>38</v>
      </c>
      <c r="H419">
        <v>2015</v>
      </c>
      <c r="I419" t="s">
        <v>46</v>
      </c>
      <c r="J419">
        <v>6.5</v>
      </c>
      <c r="K419" s="13">
        <v>1580</v>
      </c>
      <c r="L419">
        <v>1068.5999999999999</v>
      </c>
    </row>
    <row r="420" spans="1:12" x14ac:dyDescent="0.35">
      <c r="A420" t="s">
        <v>73</v>
      </c>
      <c r="B420" t="s">
        <v>42</v>
      </c>
      <c r="C420" t="s">
        <v>67</v>
      </c>
      <c r="D420" t="s">
        <v>75</v>
      </c>
      <c r="E420" t="s">
        <v>39</v>
      </c>
      <c r="G420" t="s">
        <v>38</v>
      </c>
      <c r="H420">
        <v>2015</v>
      </c>
      <c r="I420" t="s">
        <v>45</v>
      </c>
      <c r="J420">
        <v>6.5</v>
      </c>
      <c r="K420" s="13">
        <v>1580</v>
      </c>
      <c r="L420">
        <v>858</v>
      </c>
    </row>
    <row r="421" spans="1:12" x14ac:dyDescent="0.35">
      <c r="A421" t="s">
        <v>73</v>
      </c>
      <c r="B421" t="s">
        <v>42</v>
      </c>
      <c r="C421" t="s">
        <v>67</v>
      </c>
      <c r="D421" t="s">
        <v>75</v>
      </c>
      <c r="E421" t="s">
        <v>39</v>
      </c>
      <c r="G421" t="s">
        <v>38</v>
      </c>
      <c r="H421">
        <v>2015</v>
      </c>
      <c r="I421" t="s">
        <v>44</v>
      </c>
      <c r="J421">
        <v>6.5</v>
      </c>
      <c r="K421" s="13">
        <v>1580</v>
      </c>
      <c r="L421">
        <v>327.52</v>
      </c>
    </row>
    <row r="422" spans="1:12" x14ac:dyDescent="0.35">
      <c r="A422" t="s">
        <v>73</v>
      </c>
      <c r="B422" t="s">
        <v>42</v>
      </c>
      <c r="C422" t="s">
        <v>67</v>
      </c>
      <c r="D422" t="s">
        <v>75</v>
      </c>
      <c r="E422" t="s">
        <v>39</v>
      </c>
      <c r="G422" t="s">
        <v>38</v>
      </c>
      <c r="H422">
        <v>2015</v>
      </c>
      <c r="I422" t="s">
        <v>37</v>
      </c>
      <c r="J422">
        <v>6.5</v>
      </c>
      <c r="K422" s="13">
        <v>1580</v>
      </c>
      <c r="L422">
        <v>483.60999999999899</v>
      </c>
    </row>
    <row r="423" spans="1:12" x14ac:dyDescent="0.35">
      <c r="A423" t="s">
        <v>73</v>
      </c>
      <c r="B423" t="s">
        <v>42</v>
      </c>
      <c r="C423" t="s">
        <v>67</v>
      </c>
      <c r="D423" t="s">
        <v>75</v>
      </c>
      <c r="E423" t="s">
        <v>39</v>
      </c>
      <c r="G423" t="s">
        <v>38</v>
      </c>
      <c r="H423">
        <v>2015</v>
      </c>
      <c r="I423" t="s">
        <v>53</v>
      </c>
      <c r="J423">
        <v>6.5</v>
      </c>
      <c r="K423" s="13">
        <v>1670</v>
      </c>
      <c r="L423">
        <v>187.2</v>
      </c>
    </row>
    <row r="424" spans="1:12" x14ac:dyDescent="0.35">
      <c r="A424" t="s">
        <v>73</v>
      </c>
      <c r="B424" t="s">
        <v>42</v>
      </c>
      <c r="C424" t="s">
        <v>67</v>
      </c>
      <c r="D424" t="s">
        <v>75</v>
      </c>
      <c r="E424" t="s">
        <v>39</v>
      </c>
      <c r="G424" t="s">
        <v>38</v>
      </c>
      <c r="H424">
        <v>2015</v>
      </c>
      <c r="I424" t="s">
        <v>52</v>
      </c>
      <c r="J424">
        <v>6.5</v>
      </c>
      <c r="K424" s="13">
        <v>1670</v>
      </c>
      <c r="L424">
        <v>1021.8</v>
      </c>
    </row>
    <row r="425" spans="1:12" x14ac:dyDescent="0.35">
      <c r="A425" t="s">
        <v>73</v>
      </c>
      <c r="B425" t="s">
        <v>42</v>
      </c>
      <c r="C425" t="s">
        <v>67</v>
      </c>
      <c r="D425" t="s">
        <v>75</v>
      </c>
      <c r="E425" t="s">
        <v>39</v>
      </c>
      <c r="G425" t="s">
        <v>38</v>
      </c>
      <c r="H425">
        <v>2015</v>
      </c>
      <c r="I425" t="s">
        <v>51</v>
      </c>
      <c r="J425">
        <v>6.5</v>
      </c>
      <c r="K425" s="13">
        <v>1670</v>
      </c>
      <c r="L425">
        <v>756.599999999999</v>
      </c>
    </row>
    <row r="426" spans="1:12" x14ac:dyDescent="0.35">
      <c r="A426" t="s">
        <v>73</v>
      </c>
      <c r="B426" t="s">
        <v>42</v>
      </c>
      <c r="C426" t="s">
        <v>67</v>
      </c>
      <c r="D426" t="s">
        <v>75</v>
      </c>
      <c r="E426" t="s">
        <v>39</v>
      </c>
      <c r="G426" t="s">
        <v>38</v>
      </c>
      <c r="H426">
        <v>2016</v>
      </c>
      <c r="I426" t="s">
        <v>50</v>
      </c>
      <c r="J426">
        <v>6.5</v>
      </c>
      <c r="K426" s="13">
        <v>1770</v>
      </c>
      <c r="L426">
        <v>530.4</v>
      </c>
    </row>
    <row r="427" spans="1:12" x14ac:dyDescent="0.35">
      <c r="A427" t="s">
        <v>73</v>
      </c>
      <c r="B427" t="s">
        <v>42</v>
      </c>
      <c r="C427" t="s">
        <v>67</v>
      </c>
      <c r="D427" t="s">
        <v>75</v>
      </c>
      <c r="E427" t="s">
        <v>39</v>
      </c>
      <c r="G427" t="s">
        <v>38</v>
      </c>
      <c r="H427">
        <v>2016</v>
      </c>
      <c r="I427" t="s">
        <v>49</v>
      </c>
      <c r="J427">
        <v>6.5</v>
      </c>
      <c r="K427" s="13">
        <v>1919.75</v>
      </c>
      <c r="L427">
        <v>93.599999999999895</v>
      </c>
    </row>
    <row r="428" spans="1:12" x14ac:dyDescent="0.35">
      <c r="A428" t="s">
        <v>73</v>
      </c>
      <c r="B428" t="s">
        <v>42</v>
      </c>
      <c r="C428" t="s">
        <v>67</v>
      </c>
      <c r="D428" t="s">
        <v>75</v>
      </c>
      <c r="E428" t="s">
        <v>39</v>
      </c>
      <c r="G428" t="s">
        <v>38</v>
      </c>
      <c r="H428">
        <v>2016</v>
      </c>
      <c r="I428" t="s">
        <v>54</v>
      </c>
      <c r="J428">
        <v>6.5</v>
      </c>
      <c r="K428" s="13">
        <v>1919.75</v>
      </c>
      <c r="L428">
        <v>1341.6</v>
      </c>
    </row>
    <row r="429" spans="1:12" x14ac:dyDescent="0.35">
      <c r="A429" t="s">
        <v>73</v>
      </c>
      <c r="B429" t="s">
        <v>42</v>
      </c>
      <c r="C429" t="s">
        <v>67</v>
      </c>
      <c r="D429" t="s">
        <v>75</v>
      </c>
      <c r="E429" t="s">
        <v>39</v>
      </c>
      <c r="G429" t="s">
        <v>38</v>
      </c>
      <c r="H429">
        <v>2016</v>
      </c>
      <c r="I429" t="s">
        <v>48</v>
      </c>
      <c r="J429">
        <v>6.5</v>
      </c>
      <c r="K429" s="13">
        <v>1770</v>
      </c>
      <c r="L429">
        <v>585</v>
      </c>
    </row>
    <row r="430" spans="1:12" x14ac:dyDescent="0.35">
      <c r="A430" t="s">
        <v>73</v>
      </c>
      <c r="B430" t="s">
        <v>42</v>
      </c>
      <c r="C430" t="s">
        <v>67</v>
      </c>
      <c r="D430" t="s">
        <v>75</v>
      </c>
      <c r="E430" t="s">
        <v>39</v>
      </c>
      <c r="G430" t="s">
        <v>38</v>
      </c>
      <c r="H430">
        <v>2016</v>
      </c>
      <c r="I430" t="s">
        <v>47</v>
      </c>
      <c r="J430">
        <v>6.5</v>
      </c>
      <c r="K430" s="13">
        <v>1770</v>
      </c>
      <c r="L430">
        <v>698.099999999999</v>
      </c>
    </row>
    <row r="431" spans="1:12" x14ac:dyDescent="0.35">
      <c r="A431" t="s">
        <v>73</v>
      </c>
      <c r="B431" t="s">
        <v>42</v>
      </c>
      <c r="C431" t="s">
        <v>67</v>
      </c>
      <c r="D431" t="s">
        <v>75</v>
      </c>
      <c r="E431" t="s">
        <v>39</v>
      </c>
      <c r="G431" t="s">
        <v>38</v>
      </c>
      <c r="H431">
        <v>2016</v>
      </c>
      <c r="I431" t="s">
        <v>46</v>
      </c>
      <c r="J431">
        <v>6.5</v>
      </c>
      <c r="K431" s="13">
        <v>1919.75</v>
      </c>
      <c r="L431">
        <v>280.8</v>
      </c>
    </row>
    <row r="432" spans="1:12" x14ac:dyDescent="0.35">
      <c r="A432" t="s">
        <v>73</v>
      </c>
      <c r="B432" t="s">
        <v>42</v>
      </c>
      <c r="C432" t="s">
        <v>67</v>
      </c>
      <c r="D432" t="s">
        <v>75</v>
      </c>
      <c r="E432" t="s">
        <v>39</v>
      </c>
      <c r="G432" t="s">
        <v>38</v>
      </c>
      <c r="H432">
        <v>2016</v>
      </c>
      <c r="I432" t="s">
        <v>45</v>
      </c>
      <c r="J432">
        <v>6.5</v>
      </c>
      <c r="K432" s="13">
        <v>1770</v>
      </c>
      <c r="L432">
        <v>592.80999999999995</v>
      </c>
    </row>
    <row r="433" spans="1:12" x14ac:dyDescent="0.35">
      <c r="A433" t="s">
        <v>73</v>
      </c>
      <c r="B433" t="s">
        <v>42</v>
      </c>
      <c r="C433" t="s">
        <v>67</v>
      </c>
      <c r="D433" t="s">
        <v>75</v>
      </c>
      <c r="E433" t="s">
        <v>39</v>
      </c>
      <c r="G433" t="s">
        <v>38</v>
      </c>
      <c r="H433">
        <v>2016</v>
      </c>
      <c r="I433" t="s">
        <v>44</v>
      </c>
      <c r="J433">
        <v>6.5</v>
      </c>
      <c r="K433" s="13">
        <v>1770</v>
      </c>
      <c r="L433">
        <v>507</v>
      </c>
    </row>
    <row r="434" spans="1:12" x14ac:dyDescent="0.35">
      <c r="A434" t="s">
        <v>73</v>
      </c>
      <c r="B434" t="s">
        <v>42</v>
      </c>
      <c r="C434" t="s">
        <v>67</v>
      </c>
      <c r="D434" t="s">
        <v>75</v>
      </c>
      <c r="E434" t="s">
        <v>39</v>
      </c>
      <c r="G434" t="s">
        <v>38</v>
      </c>
      <c r="H434">
        <v>2016</v>
      </c>
      <c r="I434" t="s">
        <v>37</v>
      </c>
      <c r="J434">
        <v>6.5</v>
      </c>
      <c r="K434" s="13">
        <v>1770</v>
      </c>
      <c r="L434">
        <v>858</v>
      </c>
    </row>
    <row r="435" spans="1:12" x14ac:dyDescent="0.35">
      <c r="A435" t="s">
        <v>73</v>
      </c>
      <c r="B435" t="s">
        <v>42</v>
      </c>
      <c r="C435" t="s">
        <v>67</v>
      </c>
      <c r="D435" t="s">
        <v>75</v>
      </c>
      <c r="E435" t="s">
        <v>39</v>
      </c>
      <c r="G435" t="s">
        <v>38</v>
      </c>
      <c r="H435">
        <v>2016</v>
      </c>
      <c r="I435" t="s">
        <v>53</v>
      </c>
      <c r="J435">
        <v>6.5</v>
      </c>
      <c r="K435" s="13">
        <v>1919.75</v>
      </c>
      <c r="L435">
        <v>140.39999999999901</v>
      </c>
    </row>
    <row r="436" spans="1:12" x14ac:dyDescent="0.35">
      <c r="A436" t="s">
        <v>73</v>
      </c>
      <c r="B436" t="s">
        <v>42</v>
      </c>
      <c r="C436" t="s">
        <v>67</v>
      </c>
      <c r="D436" t="s">
        <v>75</v>
      </c>
      <c r="E436" t="s">
        <v>39</v>
      </c>
      <c r="G436" t="s">
        <v>38</v>
      </c>
      <c r="H436">
        <v>2016</v>
      </c>
      <c r="I436" t="s">
        <v>52</v>
      </c>
      <c r="J436">
        <v>6.5</v>
      </c>
      <c r="K436" s="13">
        <v>1919.75</v>
      </c>
      <c r="L436">
        <v>93.6</v>
      </c>
    </row>
    <row r="437" spans="1:12" x14ac:dyDescent="0.35">
      <c r="A437" t="s">
        <v>73</v>
      </c>
      <c r="B437" t="s">
        <v>42</v>
      </c>
      <c r="C437" t="s">
        <v>67</v>
      </c>
      <c r="D437" t="s">
        <v>75</v>
      </c>
      <c r="E437" t="s">
        <v>39</v>
      </c>
      <c r="G437" t="s">
        <v>38</v>
      </c>
      <c r="H437">
        <v>2016</v>
      </c>
      <c r="I437" t="s">
        <v>51</v>
      </c>
      <c r="J437">
        <v>6.5</v>
      </c>
      <c r="K437" s="13">
        <v>1919.75</v>
      </c>
      <c r="L437">
        <v>405.599999999999</v>
      </c>
    </row>
    <row r="438" spans="1:12" x14ac:dyDescent="0.35">
      <c r="A438" t="s">
        <v>73</v>
      </c>
      <c r="B438" t="s">
        <v>42</v>
      </c>
      <c r="C438" t="s">
        <v>67</v>
      </c>
      <c r="D438" t="s">
        <v>75</v>
      </c>
      <c r="E438" t="s">
        <v>39</v>
      </c>
      <c r="G438" t="s">
        <v>38</v>
      </c>
      <c r="H438">
        <v>2017</v>
      </c>
      <c r="I438" t="s">
        <v>50</v>
      </c>
      <c r="J438">
        <v>6.5</v>
      </c>
      <c r="K438" s="13">
        <v>1919.75</v>
      </c>
      <c r="L438">
        <v>1536.6</v>
      </c>
    </row>
    <row r="439" spans="1:12" x14ac:dyDescent="0.35">
      <c r="A439" t="s">
        <v>73</v>
      </c>
      <c r="B439" t="s">
        <v>42</v>
      </c>
      <c r="C439" t="s">
        <v>67</v>
      </c>
      <c r="D439" t="s">
        <v>75</v>
      </c>
      <c r="E439" t="s">
        <v>39</v>
      </c>
      <c r="G439" t="s">
        <v>38</v>
      </c>
      <c r="H439">
        <v>2017</v>
      </c>
      <c r="I439" t="s">
        <v>49</v>
      </c>
      <c r="J439">
        <v>6.89</v>
      </c>
      <c r="K439" s="13">
        <v>2024.84</v>
      </c>
      <c r="L439">
        <v>1240.2</v>
      </c>
    </row>
    <row r="440" spans="1:12" x14ac:dyDescent="0.35">
      <c r="A440" t="s">
        <v>73</v>
      </c>
      <c r="B440" t="s">
        <v>42</v>
      </c>
      <c r="C440" t="s">
        <v>67</v>
      </c>
      <c r="D440" t="s">
        <v>75</v>
      </c>
      <c r="E440" t="s">
        <v>39</v>
      </c>
      <c r="G440" t="s">
        <v>38</v>
      </c>
      <c r="H440">
        <v>2017</v>
      </c>
      <c r="I440" t="s">
        <v>54</v>
      </c>
      <c r="J440">
        <v>6.89</v>
      </c>
      <c r="K440" s="13">
        <v>2024.84</v>
      </c>
      <c r="L440">
        <v>1677</v>
      </c>
    </row>
    <row r="441" spans="1:12" x14ac:dyDescent="0.35">
      <c r="A441" t="s">
        <v>73</v>
      </c>
      <c r="B441" t="s">
        <v>42</v>
      </c>
      <c r="C441" t="s">
        <v>67</v>
      </c>
      <c r="D441" t="s">
        <v>75</v>
      </c>
      <c r="E441" t="s">
        <v>39</v>
      </c>
      <c r="G441" t="s">
        <v>38</v>
      </c>
      <c r="H441">
        <v>2017</v>
      </c>
      <c r="I441" t="s">
        <v>48</v>
      </c>
      <c r="J441">
        <v>6.5</v>
      </c>
      <c r="K441" s="13">
        <v>1919.75</v>
      </c>
      <c r="L441">
        <v>39</v>
      </c>
    </row>
    <row r="442" spans="1:12" x14ac:dyDescent="0.35">
      <c r="A442" t="s">
        <v>73</v>
      </c>
      <c r="B442" t="s">
        <v>42</v>
      </c>
      <c r="C442" t="s">
        <v>67</v>
      </c>
      <c r="D442" t="s">
        <v>75</v>
      </c>
      <c r="E442" t="s">
        <v>39</v>
      </c>
      <c r="G442" t="s">
        <v>38</v>
      </c>
      <c r="H442">
        <v>2017</v>
      </c>
      <c r="I442" t="s">
        <v>47</v>
      </c>
      <c r="J442">
        <v>6.5</v>
      </c>
      <c r="K442" s="13">
        <v>1919.75</v>
      </c>
      <c r="L442">
        <v>257.39999999999998</v>
      </c>
    </row>
    <row r="443" spans="1:12" x14ac:dyDescent="0.35">
      <c r="A443" t="s">
        <v>73</v>
      </c>
      <c r="B443" t="s">
        <v>42</v>
      </c>
      <c r="C443" t="s">
        <v>67</v>
      </c>
      <c r="D443" t="s">
        <v>75</v>
      </c>
      <c r="E443" t="s">
        <v>39</v>
      </c>
      <c r="G443" t="s">
        <v>38</v>
      </c>
      <c r="H443">
        <v>2017</v>
      </c>
      <c r="I443" t="s">
        <v>46</v>
      </c>
      <c r="J443">
        <v>6.89</v>
      </c>
      <c r="K443" s="13">
        <v>2024.84</v>
      </c>
      <c r="L443">
        <v>1645.8</v>
      </c>
    </row>
    <row r="444" spans="1:12" x14ac:dyDescent="0.35">
      <c r="A444" t="s">
        <v>73</v>
      </c>
      <c r="B444" t="s">
        <v>42</v>
      </c>
      <c r="C444" t="s">
        <v>67</v>
      </c>
      <c r="D444" t="s">
        <v>75</v>
      </c>
      <c r="E444" t="s">
        <v>39</v>
      </c>
      <c r="G444" t="s">
        <v>38</v>
      </c>
      <c r="H444">
        <v>2017</v>
      </c>
      <c r="I444" t="s">
        <v>45</v>
      </c>
      <c r="J444">
        <v>6.5</v>
      </c>
      <c r="K444" s="13">
        <v>1919.75</v>
      </c>
      <c r="L444">
        <v>2012.4</v>
      </c>
    </row>
    <row r="445" spans="1:12" x14ac:dyDescent="0.35">
      <c r="A445" t="s">
        <v>73</v>
      </c>
      <c r="B445" t="s">
        <v>42</v>
      </c>
      <c r="C445" t="s">
        <v>67</v>
      </c>
      <c r="D445" t="s">
        <v>75</v>
      </c>
      <c r="E445" t="s">
        <v>39</v>
      </c>
      <c r="G445" t="s">
        <v>38</v>
      </c>
      <c r="H445">
        <v>2017</v>
      </c>
      <c r="I445" t="s">
        <v>44</v>
      </c>
      <c r="J445">
        <v>6.5</v>
      </c>
      <c r="K445" s="13">
        <v>1919.75</v>
      </c>
      <c r="L445">
        <v>538.19999999999902</v>
      </c>
    </row>
    <row r="446" spans="1:12" x14ac:dyDescent="0.35">
      <c r="A446" t="s">
        <v>73</v>
      </c>
      <c r="B446" t="s">
        <v>42</v>
      </c>
      <c r="C446" t="s">
        <v>67</v>
      </c>
      <c r="D446" t="s">
        <v>75</v>
      </c>
      <c r="E446" t="s">
        <v>39</v>
      </c>
      <c r="G446" t="s">
        <v>38</v>
      </c>
      <c r="H446">
        <v>2017</v>
      </c>
      <c r="I446" t="s">
        <v>37</v>
      </c>
      <c r="J446">
        <v>6.5</v>
      </c>
      <c r="K446" s="13">
        <v>1919.75</v>
      </c>
      <c r="L446">
        <v>1458.6</v>
      </c>
    </row>
    <row r="447" spans="1:12" x14ac:dyDescent="0.35">
      <c r="A447" t="s">
        <v>73</v>
      </c>
      <c r="B447" t="s">
        <v>42</v>
      </c>
      <c r="C447" t="s">
        <v>67</v>
      </c>
      <c r="D447" t="s">
        <v>75</v>
      </c>
      <c r="E447" t="s">
        <v>39</v>
      </c>
      <c r="G447" t="s">
        <v>38</v>
      </c>
      <c r="H447">
        <v>2017</v>
      </c>
      <c r="I447" t="s">
        <v>53</v>
      </c>
      <c r="J447">
        <v>6.89</v>
      </c>
      <c r="K447" s="13">
        <v>2024.84</v>
      </c>
      <c r="L447">
        <v>1146.5999999999999</v>
      </c>
    </row>
    <row r="448" spans="1:12" x14ac:dyDescent="0.35">
      <c r="A448" t="s">
        <v>73</v>
      </c>
      <c r="B448" t="s">
        <v>42</v>
      </c>
      <c r="C448" t="s">
        <v>67</v>
      </c>
      <c r="D448" t="s">
        <v>75</v>
      </c>
      <c r="E448" t="s">
        <v>39</v>
      </c>
      <c r="G448" t="s">
        <v>38</v>
      </c>
      <c r="H448">
        <v>2017</v>
      </c>
      <c r="I448" t="s">
        <v>52</v>
      </c>
      <c r="J448">
        <v>6.89</v>
      </c>
      <c r="K448" s="13">
        <v>2024.84</v>
      </c>
      <c r="L448">
        <v>1115.3999999999901</v>
      </c>
    </row>
    <row r="449" spans="1:12" x14ac:dyDescent="0.35">
      <c r="A449" t="s">
        <v>73</v>
      </c>
      <c r="B449" t="s">
        <v>42</v>
      </c>
      <c r="C449" t="s">
        <v>67</v>
      </c>
      <c r="D449" t="s">
        <v>75</v>
      </c>
      <c r="E449" t="s">
        <v>39</v>
      </c>
      <c r="G449" t="s">
        <v>38</v>
      </c>
      <c r="H449">
        <v>2017</v>
      </c>
      <c r="I449" t="s">
        <v>51</v>
      </c>
      <c r="J449">
        <v>6.89</v>
      </c>
      <c r="K449" s="13">
        <v>2024.84</v>
      </c>
      <c r="L449">
        <v>2106</v>
      </c>
    </row>
    <row r="450" spans="1:12" x14ac:dyDescent="0.35">
      <c r="A450" t="s">
        <v>73</v>
      </c>
      <c r="B450" t="s">
        <v>42</v>
      </c>
      <c r="C450" t="s">
        <v>67</v>
      </c>
      <c r="D450" t="s">
        <v>75</v>
      </c>
      <c r="E450" t="s">
        <v>39</v>
      </c>
      <c r="G450" t="s">
        <v>38</v>
      </c>
      <c r="H450">
        <v>2018</v>
      </c>
      <c r="I450" t="s">
        <v>50</v>
      </c>
      <c r="J450">
        <v>6.89</v>
      </c>
      <c r="K450" s="13">
        <v>2024.84</v>
      </c>
      <c r="L450">
        <v>2433.6</v>
      </c>
    </row>
    <row r="451" spans="1:12" x14ac:dyDescent="0.35">
      <c r="A451" t="s">
        <v>73</v>
      </c>
      <c r="B451" t="s">
        <v>42</v>
      </c>
      <c r="C451" t="s">
        <v>67</v>
      </c>
      <c r="D451" t="s">
        <v>75</v>
      </c>
      <c r="E451" t="s">
        <v>39</v>
      </c>
      <c r="G451" t="s">
        <v>38</v>
      </c>
      <c r="H451">
        <v>2018</v>
      </c>
      <c r="I451" t="s">
        <v>49</v>
      </c>
      <c r="J451">
        <v>7.54</v>
      </c>
      <c r="K451" s="13">
        <v>2432.75</v>
      </c>
      <c r="L451">
        <v>1513.2</v>
      </c>
    </row>
    <row r="452" spans="1:12" x14ac:dyDescent="0.35">
      <c r="A452" t="s">
        <v>73</v>
      </c>
      <c r="B452" t="s">
        <v>42</v>
      </c>
      <c r="C452" t="s">
        <v>67</v>
      </c>
      <c r="D452" t="s">
        <v>75</v>
      </c>
      <c r="E452" t="s">
        <v>39</v>
      </c>
      <c r="G452" t="s">
        <v>38</v>
      </c>
      <c r="H452">
        <v>2018</v>
      </c>
      <c r="I452" t="s">
        <v>54</v>
      </c>
      <c r="J452">
        <v>7.54</v>
      </c>
      <c r="K452" s="13">
        <v>2432.75</v>
      </c>
      <c r="L452">
        <v>1715.99</v>
      </c>
    </row>
    <row r="453" spans="1:12" x14ac:dyDescent="0.35">
      <c r="A453" t="s">
        <v>73</v>
      </c>
      <c r="B453" t="s">
        <v>42</v>
      </c>
      <c r="C453" t="s">
        <v>67</v>
      </c>
      <c r="D453" t="s">
        <v>75</v>
      </c>
      <c r="E453" t="s">
        <v>39</v>
      </c>
      <c r="G453" t="s">
        <v>38</v>
      </c>
      <c r="H453">
        <v>2018</v>
      </c>
      <c r="I453" t="s">
        <v>48</v>
      </c>
      <c r="J453">
        <v>6.89</v>
      </c>
      <c r="K453" s="13">
        <v>2024.84</v>
      </c>
      <c r="L453">
        <v>1333.8</v>
      </c>
    </row>
    <row r="454" spans="1:12" x14ac:dyDescent="0.35">
      <c r="A454" t="s">
        <v>73</v>
      </c>
      <c r="B454" t="s">
        <v>42</v>
      </c>
      <c r="C454" t="s">
        <v>67</v>
      </c>
      <c r="D454" t="s">
        <v>75</v>
      </c>
      <c r="E454" t="s">
        <v>39</v>
      </c>
      <c r="G454" t="s">
        <v>38</v>
      </c>
      <c r="H454">
        <v>2018</v>
      </c>
      <c r="I454" t="s">
        <v>47</v>
      </c>
      <c r="J454">
        <v>6.89</v>
      </c>
      <c r="K454" s="13">
        <v>2024.84</v>
      </c>
      <c r="L454">
        <v>975</v>
      </c>
    </row>
    <row r="455" spans="1:12" x14ac:dyDescent="0.35">
      <c r="A455" t="s">
        <v>73</v>
      </c>
      <c r="B455" t="s">
        <v>42</v>
      </c>
      <c r="C455" t="s">
        <v>67</v>
      </c>
      <c r="D455" t="s">
        <v>75</v>
      </c>
      <c r="E455" t="s">
        <v>39</v>
      </c>
      <c r="G455" t="s">
        <v>38</v>
      </c>
      <c r="H455">
        <v>2018</v>
      </c>
      <c r="I455" t="s">
        <v>46</v>
      </c>
      <c r="J455">
        <v>7.54</v>
      </c>
      <c r="K455" s="13">
        <v>2432.75</v>
      </c>
      <c r="L455">
        <v>2397.7199999999998</v>
      </c>
    </row>
    <row r="456" spans="1:12" x14ac:dyDescent="0.35">
      <c r="A456" t="s">
        <v>73</v>
      </c>
      <c r="B456" t="s">
        <v>42</v>
      </c>
      <c r="C456" t="s">
        <v>67</v>
      </c>
      <c r="D456" t="s">
        <v>75</v>
      </c>
      <c r="E456" t="s">
        <v>39</v>
      </c>
      <c r="G456" t="s">
        <v>38</v>
      </c>
      <c r="H456">
        <v>2018</v>
      </c>
      <c r="I456" t="s">
        <v>45</v>
      </c>
      <c r="J456">
        <v>6.89</v>
      </c>
      <c r="K456" s="13">
        <v>2024.84</v>
      </c>
      <c r="L456">
        <v>1591.19999999999</v>
      </c>
    </row>
    <row r="457" spans="1:12" x14ac:dyDescent="0.35">
      <c r="A457" t="s">
        <v>73</v>
      </c>
      <c r="B457" t="s">
        <v>42</v>
      </c>
      <c r="C457" t="s">
        <v>67</v>
      </c>
      <c r="D457" t="s">
        <v>75</v>
      </c>
      <c r="E457" t="s">
        <v>39</v>
      </c>
      <c r="G457" t="s">
        <v>38</v>
      </c>
      <c r="H457">
        <v>2018</v>
      </c>
      <c r="I457" t="s">
        <v>44</v>
      </c>
      <c r="J457">
        <v>6.89</v>
      </c>
      <c r="K457" s="13">
        <v>2024.84</v>
      </c>
      <c r="L457">
        <v>2051.4</v>
      </c>
    </row>
    <row r="458" spans="1:12" x14ac:dyDescent="0.35">
      <c r="A458" t="s">
        <v>73</v>
      </c>
      <c r="B458" t="s">
        <v>42</v>
      </c>
      <c r="C458" t="s">
        <v>67</v>
      </c>
      <c r="D458" t="s">
        <v>75</v>
      </c>
      <c r="E458" t="s">
        <v>39</v>
      </c>
      <c r="G458" t="s">
        <v>38</v>
      </c>
      <c r="H458">
        <v>2018</v>
      </c>
      <c r="I458" t="s">
        <v>37</v>
      </c>
      <c r="J458">
        <v>6.89</v>
      </c>
      <c r="K458" s="13">
        <v>2024.84</v>
      </c>
      <c r="L458">
        <v>2425.8000000000002</v>
      </c>
    </row>
    <row r="459" spans="1:12" x14ac:dyDescent="0.35">
      <c r="A459" t="s">
        <v>73</v>
      </c>
      <c r="B459" t="s">
        <v>42</v>
      </c>
      <c r="C459" t="s">
        <v>67</v>
      </c>
      <c r="D459" t="s">
        <v>75</v>
      </c>
      <c r="E459" t="s">
        <v>39</v>
      </c>
      <c r="G459" t="s">
        <v>38</v>
      </c>
      <c r="H459">
        <v>2018</v>
      </c>
      <c r="I459" t="s">
        <v>53</v>
      </c>
      <c r="J459">
        <v>7.54</v>
      </c>
      <c r="K459" s="13">
        <v>2432.75</v>
      </c>
      <c r="L459">
        <v>2106.0100000000002</v>
      </c>
    </row>
    <row r="460" spans="1:12" x14ac:dyDescent="0.35">
      <c r="A460" t="s">
        <v>73</v>
      </c>
      <c r="B460" t="s">
        <v>42</v>
      </c>
      <c r="C460" t="s">
        <v>67</v>
      </c>
      <c r="D460" t="s">
        <v>75</v>
      </c>
      <c r="E460" t="s">
        <v>39</v>
      </c>
      <c r="G460" t="s">
        <v>38</v>
      </c>
      <c r="H460">
        <v>2018</v>
      </c>
      <c r="I460" t="s">
        <v>52</v>
      </c>
      <c r="J460">
        <v>7.54</v>
      </c>
      <c r="K460" s="13">
        <v>2432.75</v>
      </c>
      <c r="L460">
        <v>1988.99</v>
      </c>
    </row>
    <row r="461" spans="1:12" x14ac:dyDescent="0.35">
      <c r="A461" t="s">
        <v>73</v>
      </c>
      <c r="B461" t="s">
        <v>42</v>
      </c>
      <c r="C461" t="s">
        <v>67</v>
      </c>
      <c r="D461" t="s">
        <v>75</v>
      </c>
      <c r="E461" t="s">
        <v>39</v>
      </c>
      <c r="G461" t="s">
        <v>38</v>
      </c>
      <c r="H461">
        <v>2018</v>
      </c>
      <c r="I461" t="s">
        <v>51</v>
      </c>
      <c r="J461">
        <v>7.54</v>
      </c>
      <c r="K461" s="13">
        <v>2432.75</v>
      </c>
      <c r="L461">
        <v>2300.9899999999998</v>
      </c>
    </row>
    <row r="462" spans="1:12" x14ac:dyDescent="0.35">
      <c r="A462" t="s">
        <v>73</v>
      </c>
      <c r="B462" t="s">
        <v>42</v>
      </c>
      <c r="C462" t="s">
        <v>67</v>
      </c>
      <c r="D462" t="s">
        <v>75</v>
      </c>
      <c r="E462" t="s">
        <v>39</v>
      </c>
      <c r="G462" t="s">
        <v>38</v>
      </c>
      <c r="H462">
        <v>2019</v>
      </c>
      <c r="I462" t="s">
        <v>50</v>
      </c>
      <c r="J462">
        <v>7.54</v>
      </c>
      <c r="K462" s="13">
        <v>2432.75</v>
      </c>
      <c r="L462">
        <v>2059.1999999999998</v>
      </c>
    </row>
    <row r="463" spans="1:12" x14ac:dyDescent="0.35">
      <c r="A463" t="s">
        <v>73</v>
      </c>
      <c r="B463" t="s">
        <v>42</v>
      </c>
      <c r="C463" t="s">
        <v>67</v>
      </c>
      <c r="D463" t="s">
        <v>75</v>
      </c>
      <c r="E463" t="s">
        <v>39</v>
      </c>
      <c r="G463" t="s">
        <v>38</v>
      </c>
      <c r="H463">
        <v>2019</v>
      </c>
      <c r="I463" t="s">
        <v>49</v>
      </c>
      <c r="J463">
        <v>8.5399999999999991</v>
      </c>
      <c r="K463" s="13">
        <v>2685</v>
      </c>
      <c r="L463">
        <v>0</v>
      </c>
    </row>
    <row r="464" spans="1:12" x14ac:dyDescent="0.35">
      <c r="A464" t="s">
        <v>73</v>
      </c>
      <c r="B464" t="s">
        <v>42</v>
      </c>
      <c r="C464" t="s">
        <v>67</v>
      </c>
      <c r="D464" t="s">
        <v>75</v>
      </c>
      <c r="E464" t="s">
        <v>39</v>
      </c>
      <c r="G464" t="s">
        <v>38</v>
      </c>
      <c r="H464">
        <v>2019</v>
      </c>
      <c r="I464" t="s">
        <v>48</v>
      </c>
      <c r="J464">
        <v>7.54</v>
      </c>
      <c r="K464" s="13">
        <v>2432.75</v>
      </c>
      <c r="L464">
        <v>1481.98</v>
      </c>
    </row>
    <row r="465" spans="1:12" x14ac:dyDescent="0.35">
      <c r="A465" t="s">
        <v>73</v>
      </c>
      <c r="B465" t="s">
        <v>42</v>
      </c>
      <c r="C465" t="s">
        <v>67</v>
      </c>
      <c r="D465" t="s">
        <v>75</v>
      </c>
      <c r="E465" t="s">
        <v>39</v>
      </c>
      <c r="G465" t="s">
        <v>38</v>
      </c>
      <c r="H465">
        <v>2019</v>
      </c>
      <c r="I465" t="s">
        <v>47</v>
      </c>
      <c r="J465">
        <v>7.54</v>
      </c>
      <c r="K465" s="13">
        <v>2432.75</v>
      </c>
      <c r="L465">
        <v>1318.2</v>
      </c>
    </row>
    <row r="466" spans="1:12" x14ac:dyDescent="0.35">
      <c r="A466" t="s">
        <v>73</v>
      </c>
      <c r="B466" t="s">
        <v>42</v>
      </c>
      <c r="C466" t="s">
        <v>67</v>
      </c>
      <c r="D466" t="s">
        <v>75</v>
      </c>
      <c r="E466" t="s">
        <v>39</v>
      </c>
      <c r="G466" t="s">
        <v>38</v>
      </c>
      <c r="H466">
        <v>2019</v>
      </c>
      <c r="I466" t="s">
        <v>46</v>
      </c>
      <c r="J466">
        <v>8.5399999999999991</v>
      </c>
      <c r="K466" s="13">
        <v>2685</v>
      </c>
      <c r="L466">
        <v>772.2</v>
      </c>
    </row>
    <row r="467" spans="1:12" x14ac:dyDescent="0.35">
      <c r="A467" t="s">
        <v>73</v>
      </c>
      <c r="B467" t="s">
        <v>42</v>
      </c>
      <c r="C467" t="s">
        <v>67</v>
      </c>
      <c r="D467" t="s">
        <v>75</v>
      </c>
      <c r="E467" t="s">
        <v>39</v>
      </c>
      <c r="G467" t="s">
        <v>38</v>
      </c>
      <c r="H467">
        <v>2019</v>
      </c>
      <c r="I467" t="s">
        <v>45</v>
      </c>
      <c r="J467">
        <v>7.54</v>
      </c>
      <c r="K467" s="13">
        <v>2432.75</v>
      </c>
      <c r="L467">
        <v>2464.8000000000002</v>
      </c>
    </row>
    <row r="468" spans="1:12" x14ac:dyDescent="0.35">
      <c r="A468" t="s">
        <v>73</v>
      </c>
      <c r="B468" t="s">
        <v>42</v>
      </c>
      <c r="C468" t="s">
        <v>67</v>
      </c>
      <c r="D468" t="s">
        <v>75</v>
      </c>
      <c r="E468" t="s">
        <v>39</v>
      </c>
      <c r="G468" t="s">
        <v>38</v>
      </c>
      <c r="H468">
        <v>2019</v>
      </c>
      <c r="I468" t="s">
        <v>44</v>
      </c>
      <c r="J468">
        <v>7.54</v>
      </c>
      <c r="K468" s="13">
        <v>2432.75</v>
      </c>
      <c r="L468">
        <v>2386.8000000000002</v>
      </c>
    </row>
    <row r="469" spans="1:12" x14ac:dyDescent="0.35">
      <c r="A469" t="s">
        <v>73</v>
      </c>
      <c r="B469" t="s">
        <v>42</v>
      </c>
      <c r="C469" t="s">
        <v>67</v>
      </c>
      <c r="D469" t="s">
        <v>75</v>
      </c>
      <c r="E469" t="s">
        <v>39</v>
      </c>
      <c r="G469" t="s">
        <v>38</v>
      </c>
      <c r="H469">
        <v>2019</v>
      </c>
      <c r="I469" t="s">
        <v>37</v>
      </c>
      <c r="J469">
        <v>7.54</v>
      </c>
      <c r="K469" s="13">
        <v>2432.75</v>
      </c>
      <c r="L469">
        <v>3003</v>
      </c>
    </row>
    <row r="470" spans="1:12" x14ac:dyDescent="0.35">
      <c r="A470" t="s">
        <v>73</v>
      </c>
      <c r="B470" t="s">
        <v>42</v>
      </c>
      <c r="C470" t="s">
        <v>41</v>
      </c>
      <c r="D470" t="s">
        <v>75</v>
      </c>
      <c r="E470" t="s">
        <v>39</v>
      </c>
      <c r="G470" t="s">
        <v>38</v>
      </c>
      <c r="H470">
        <v>2014</v>
      </c>
      <c r="I470" t="s">
        <v>50</v>
      </c>
      <c r="J470">
        <v>6.5</v>
      </c>
      <c r="K470" s="13">
        <v>1650</v>
      </c>
      <c r="L470">
        <v>156</v>
      </c>
    </row>
    <row r="471" spans="1:12" x14ac:dyDescent="0.35">
      <c r="A471" t="s">
        <v>73</v>
      </c>
      <c r="B471" t="s">
        <v>42</v>
      </c>
      <c r="C471" t="s">
        <v>41</v>
      </c>
      <c r="D471" t="s">
        <v>75</v>
      </c>
      <c r="E471" t="s">
        <v>39</v>
      </c>
      <c r="G471" t="s">
        <v>38</v>
      </c>
      <c r="H471">
        <v>2014</v>
      </c>
      <c r="I471" t="s">
        <v>49</v>
      </c>
      <c r="J471">
        <v>6.5</v>
      </c>
      <c r="K471" s="13">
        <v>1782</v>
      </c>
      <c r="L471">
        <v>117</v>
      </c>
    </row>
    <row r="472" spans="1:12" x14ac:dyDescent="0.35">
      <c r="A472" t="s">
        <v>73</v>
      </c>
      <c r="B472" t="s">
        <v>42</v>
      </c>
      <c r="C472" t="s">
        <v>41</v>
      </c>
      <c r="D472" t="s">
        <v>75</v>
      </c>
      <c r="E472" t="s">
        <v>39</v>
      </c>
      <c r="G472" t="s">
        <v>38</v>
      </c>
      <c r="H472">
        <v>2014</v>
      </c>
      <c r="I472" t="s">
        <v>54</v>
      </c>
      <c r="J472">
        <v>6.5</v>
      </c>
      <c r="K472" s="13">
        <v>1782</v>
      </c>
      <c r="L472">
        <v>39.01</v>
      </c>
    </row>
    <row r="473" spans="1:12" x14ac:dyDescent="0.35">
      <c r="A473" t="s">
        <v>73</v>
      </c>
      <c r="B473" t="s">
        <v>42</v>
      </c>
      <c r="C473" t="s">
        <v>41</v>
      </c>
      <c r="D473" t="s">
        <v>75</v>
      </c>
      <c r="E473" t="s">
        <v>39</v>
      </c>
      <c r="G473" t="s">
        <v>38</v>
      </c>
      <c r="H473">
        <v>2014</v>
      </c>
      <c r="I473" t="s">
        <v>48</v>
      </c>
      <c r="J473">
        <v>6.5</v>
      </c>
      <c r="K473" s="13">
        <v>1650</v>
      </c>
      <c r="L473">
        <v>101.399999999999</v>
      </c>
    </row>
    <row r="474" spans="1:12" x14ac:dyDescent="0.35">
      <c r="A474" t="s">
        <v>73</v>
      </c>
      <c r="B474" t="s">
        <v>42</v>
      </c>
      <c r="C474" t="s">
        <v>41</v>
      </c>
      <c r="D474" t="s">
        <v>75</v>
      </c>
      <c r="E474" t="s">
        <v>39</v>
      </c>
      <c r="G474" t="s">
        <v>38</v>
      </c>
      <c r="H474">
        <v>2014</v>
      </c>
      <c r="I474" t="s">
        <v>47</v>
      </c>
      <c r="J474">
        <v>6.5</v>
      </c>
      <c r="K474" s="13">
        <v>1650</v>
      </c>
      <c r="L474">
        <v>78</v>
      </c>
    </row>
    <row r="475" spans="1:12" x14ac:dyDescent="0.35">
      <c r="A475" t="s">
        <v>73</v>
      </c>
      <c r="B475" t="s">
        <v>42</v>
      </c>
      <c r="C475" t="s">
        <v>41</v>
      </c>
      <c r="D475" t="s">
        <v>75</v>
      </c>
      <c r="E475" t="s">
        <v>39</v>
      </c>
      <c r="G475" t="s">
        <v>38</v>
      </c>
      <c r="H475">
        <v>2014</v>
      </c>
      <c r="I475" t="s">
        <v>46</v>
      </c>
      <c r="J475">
        <v>6.5</v>
      </c>
      <c r="K475" s="13">
        <v>1650</v>
      </c>
      <c r="L475">
        <v>187.2</v>
      </c>
    </row>
    <row r="476" spans="1:12" x14ac:dyDescent="0.35">
      <c r="A476" t="s">
        <v>73</v>
      </c>
      <c r="B476" t="s">
        <v>42</v>
      </c>
      <c r="C476" t="s">
        <v>41</v>
      </c>
      <c r="D476" t="s">
        <v>75</v>
      </c>
      <c r="E476" t="s">
        <v>39</v>
      </c>
      <c r="G476" t="s">
        <v>38</v>
      </c>
      <c r="H476">
        <v>2014</v>
      </c>
      <c r="I476" t="s">
        <v>45</v>
      </c>
      <c r="J476">
        <v>6.5</v>
      </c>
      <c r="K476" s="13">
        <v>1650</v>
      </c>
      <c r="L476">
        <v>124.8</v>
      </c>
    </row>
    <row r="477" spans="1:12" x14ac:dyDescent="0.35">
      <c r="A477" t="s">
        <v>73</v>
      </c>
      <c r="B477" t="s">
        <v>42</v>
      </c>
      <c r="C477" t="s">
        <v>41</v>
      </c>
      <c r="D477" t="s">
        <v>75</v>
      </c>
      <c r="E477" t="s">
        <v>39</v>
      </c>
      <c r="G477" t="s">
        <v>38</v>
      </c>
      <c r="H477">
        <v>2014</v>
      </c>
      <c r="I477" t="s">
        <v>44</v>
      </c>
      <c r="J477">
        <v>6.5</v>
      </c>
      <c r="K477" s="13">
        <v>1650</v>
      </c>
      <c r="L477">
        <v>343.19999999999902</v>
      </c>
    </row>
    <row r="478" spans="1:12" x14ac:dyDescent="0.35">
      <c r="A478" t="s">
        <v>73</v>
      </c>
      <c r="B478" t="s">
        <v>42</v>
      </c>
      <c r="C478" t="s">
        <v>41</v>
      </c>
      <c r="D478" t="s">
        <v>75</v>
      </c>
      <c r="E478" t="s">
        <v>39</v>
      </c>
      <c r="G478" t="s">
        <v>38</v>
      </c>
      <c r="H478">
        <v>2014</v>
      </c>
      <c r="I478" t="s">
        <v>37</v>
      </c>
      <c r="J478">
        <v>6.5</v>
      </c>
      <c r="K478" s="13">
        <v>1650</v>
      </c>
      <c r="L478">
        <v>303.969999999999</v>
      </c>
    </row>
    <row r="479" spans="1:12" x14ac:dyDescent="0.35">
      <c r="A479" t="s">
        <v>73</v>
      </c>
      <c r="B479" t="s">
        <v>42</v>
      </c>
      <c r="C479" t="s">
        <v>41</v>
      </c>
      <c r="D479" t="s">
        <v>75</v>
      </c>
      <c r="E479" t="s">
        <v>39</v>
      </c>
      <c r="G479" t="s">
        <v>38</v>
      </c>
      <c r="H479">
        <v>2014</v>
      </c>
      <c r="I479" t="s">
        <v>53</v>
      </c>
      <c r="J479">
        <v>6.5</v>
      </c>
      <c r="K479" s="13">
        <v>1782</v>
      </c>
      <c r="L479">
        <v>39.01</v>
      </c>
    </row>
    <row r="480" spans="1:12" x14ac:dyDescent="0.35">
      <c r="A480" t="s">
        <v>73</v>
      </c>
      <c r="B480" t="s">
        <v>42</v>
      </c>
      <c r="C480" t="s">
        <v>41</v>
      </c>
      <c r="D480" t="s">
        <v>75</v>
      </c>
      <c r="E480" t="s">
        <v>39</v>
      </c>
      <c r="G480" t="s">
        <v>38</v>
      </c>
      <c r="H480">
        <v>2014</v>
      </c>
      <c r="I480" t="s">
        <v>52</v>
      </c>
      <c r="J480">
        <v>6.5</v>
      </c>
      <c r="K480" s="13">
        <v>1782</v>
      </c>
      <c r="L480">
        <v>117.38999999999901</v>
      </c>
    </row>
    <row r="481" spans="1:12" x14ac:dyDescent="0.35">
      <c r="A481" t="s">
        <v>73</v>
      </c>
      <c r="B481" t="s">
        <v>42</v>
      </c>
      <c r="C481" t="s">
        <v>41</v>
      </c>
      <c r="D481" t="s">
        <v>75</v>
      </c>
      <c r="E481" t="s">
        <v>39</v>
      </c>
      <c r="G481" t="s">
        <v>38</v>
      </c>
      <c r="H481">
        <v>2014</v>
      </c>
      <c r="I481" t="s">
        <v>51</v>
      </c>
      <c r="J481">
        <v>6.5</v>
      </c>
      <c r="K481" s="13">
        <v>1782</v>
      </c>
      <c r="L481">
        <v>39</v>
      </c>
    </row>
    <row r="482" spans="1:12" x14ac:dyDescent="0.35">
      <c r="A482" t="s">
        <v>73</v>
      </c>
      <c r="B482" t="s">
        <v>42</v>
      </c>
      <c r="C482" t="s">
        <v>41</v>
      </c>
      <c r="D482" t="s">
        <v>75</v>
      </c>
      <c r="E482" t="s">
        <v>39</v>
      </c>
      <c r="G482" t="s">
        <v>38</v>
      </c>
      <c r="H482">
        <v>2015</v>
      </c>
      <c r="I482" t="s">
        <v>50</v>
      </c>
      <c r="J482">
        <v>6.5</v>
      </c>
      <c r="K482" s="13">
        <v>1782</v>
      </c>
      <c r="L482">
        <v>506.99999999999898</v>
      </c>
    </row>
    <row r="483" spans="1:12" x14ac:dyDescent="0.35">
      <c r="A483" t="s">
        <v>73</v>
      </c>
      <c r="B483" t="s">
        <v>42</v>
      </c>
      <c r="C483" t="s">
        <v>41</v>
      </c>
      <c r="D483" t="s">
        <v>75</v>
      </c>
      <c r="E483" t="s">
        <v>39</v>
      </c>
      <c r="G483" t="s">
        <v>38</v>
      </c>
      <c r="H483">
        <v>2015</v>
      </c>
      <c r="I483" t="s">
        <v>49</v>
      </c>
      <c r="J483">
        <v>5.85</v>
      </c>
      <c r="K483" s="13">
        <v>1655.65</v>
      </c>
      <c r="L483">
        <v>179.4</v>
      </c>
    </row>
    <row r="484" spans="1:12" x14ac:dyDescent="0.35">
      <c r="A484" t="s">
        <v>73</v>
      </c>
      <c r="B484" t="s">
        <v>42</v>
      </c>
      <c r="C484" t="s">
        <v>41</v>
      </c>
      <c r="D484" t="s">
        <v>75</v>
      </c>
      <c r="E484" t="s">
        <v>39</v>
      </c>
      <c r="G484" t="s">
        <v>38</v>
      </c>
      <c r="H484">
        <v>2015</v>
      </c>
      <c r="I484" t="s">
        <v>54</v>
      </c>
      <c r="J484">
        <v>5.85</v>
      </c>
      <c r="K484" s="13">
        <v>1655.65</v>
      </c>
      <c r="L484">
        <v>0</v>
      </c>
    </row>
    <row r="485" spans="1:12" x14ac:dyDescent="0.35">
      <c r="A485" t="s">
        <v>73</v>
      </c>
      <c r="B485" t="s">
        <v>42</v>
      </c>
      <c r="C485" t="s">
        <v>41</v>
      </c>
      <c r="D485" t="s">
        <v>75</v>
      </c>
      <c r="E485" t="s">
        <v>39</v>
      </c>
      <c r="G485" t="s">
        <v>38</v>
      </c>
      <c r="H485">
        <v>2015</v>
      </c>
      <c r="I485" t="s">
        <v>48</v>
      </c>
      <c r="J485">
        <v>6.5</v>
      </c>
      <c r="K485" s="13">
        <v>1782</v>
      </c>
      <c r="L485">
        <v>15.52</v>
      </c>
    </row>
    <row r="486" spans="1:12" x14ac:dyDescent="0.35">
      <c r="A486" t="s">
        <v>73</v>
      </c>
      <c r="B486" t="s">
        <v>42</v>
      </c>
      <c r="C486" t="s">
        <v>41</v>
      </c>
      <c r="D486" t="s">
        <v>75</v>
      </c>
      <c r="E486" t="s">
        <v>39</v>
      </c>
      <c r="G486" t="s">
        <v>38</v>
      </c>
      <c r="H486">
        <v>2015</v>
      </c>
      <c r="I486" t="s">
        <v>47</v>
      </c>
      <c r="J486">
        <v>6.5</v>
      </c>
      <c r="K486" s="13">
        <v>1782</v>
      </c>
      <c r="L486">
        <v>39</v>
      </c>
    </row>
    <row r="487" spans="1:12" x14ac:dyDescent="0.35">
      <c r="A487" t="s">
        <v>73</v>
      </c>
      <c r="B487" t="s">
        <v>42</v>
      </c>
      <c r="C487" t="s">
        <v>41</v>
      </c>
      <c r="D487" t="s">
        <v>75</v>
      </c>
      <c r="E487" t="s">
        <v>39</v>
      </c>
      <c r="G487" t="s">
        <v>38</v>
      </c>
      <c r="H487">
        <v>2015</v>
      </c>
      <c r="I487" t="s">
        <v>46</v>
      </c>
      <c r="J487">
        <v>6.5</v>
      </c>
      <c r="K487" s="13">
        <v>1782</v>
      </c>
      <c r="L487">
        <v>717.599999999999</v>
      </c>
    </row>
    <row r="488" spans="1:12" x14ac:dyDescent="0.35">
      <c r="A488" t="s">
        <v>73</v>
      </c>
      <c r="B488" t="s">
        <v>42</v>
      </c>
      <c r="C488" t="s">
        <v>41</v>
      </c>
      <c r="D488" t="s">
        <v>75</v>
      </c>
      <c r="E488" t="s">
        <v>39</v>
      </c>
      <c r="G488" t="s">
        <v>38</v>
      </c>
      <c r="H488">
        <v>2015</v>
      </c>
      <c r="I488" t="s">
        <v>45</v>
      </c>
      <c r="J488">
        <v>6.5</v>
      </c>
      <c r="K488" s="13">
        <v>1782</v>
      </c>
      <c r="L488">
        <v>928.2</v>
      </c>
    </row>
    <row r="489" spans="1:12" x14ac:dyDescent="0.35">
      <c r="A489" t="s">
        <v>73</v>
      </c>
      <c r="B489" t="s">
        <v>42</v>
      </c>
      <c r="C489" t="s">
        <v>41</v>
      </c>
      <c r="D489" t="s">
        <v>75</v>
      </c>
      <c r="E489" t="s">
        <v>39</v>
      </c>
      <c r="G489" t="s">
        <v>38</v>
      </c>
      <c r="H489">
        <v>2015</v>
      </c>
      <c r="I489" t="s">
        <v>44</v>
      </c>
      <c r="J489">
        <v>6.5</v>
      </c>
      <c r="K489" s="13">
        <v>1782</v>
      </c>
      <c r="L489">
        <v>101.49</v>
      </c>
    </row>
    <row r="490" spans="1:12" x14ac:dyDescent="0.35">
      <c r="A490" t="s">
        <v>73</v>
      </c>
      <c r="B490" t="s">
        <v>42</v>
      </c>
      <c r="C490" t="s">
        <v>41</v>
      </c>
      <c r="D490" t="s">
        <v>75</v>
      </c>
      <c r="E490" t="s">
        <v>39</v>
      </c>
      <c r="G490" t="s">
        <v>38</v>
      </c>
      <c r="H490">
        <v>2015</v>
      </c>
      <c r="I490" t="s">
        <v>37</v>
      </c>
      <c r="J490">
        <v>6.5</v>
      </c>
      <c r="K490" s="13">
        <v>1782</v>
      </c>
      <c r="L490">
        <v>545.99999999999898</v>
      </c>
    </row>
    <row r="491" spans="1:12" x14ac:dyDescent="0.35">
      <c r="A491" t="s">
        <v>73</v>
      </c>
      <c r="B491" t="s">
        <v>42</v>
      </c>
      <c r="C491" t="s">
        <v>41</v>
      </c>
      <c r="D491" t="s">
        <v>75</v>
      </c>
      <c r="E491" t="s">
        <v>39</v>
      </c>
      <c r="G491" t="s">
        <v>38</v>
      </c>
      <c r="H491">
        <v>2015</v>
      </c>
      <c r="I491" t="s">
        <v>53</v>
      </c>
      <c r="J491">
        <v>5.85</v>
      </c>
      <c r="K491" s="13">
        <v>1655.65</v>
      </c>
      <c r="L491">
        <v>156</v>
      </c>
    </row>
    <row r="492" spans="1:12" x14ac:dyDescent="0.35">
      <c r="A492" t="s">
        <v>73</v>
      </c>
      <c r="B492" t="s">
        <v>42</v>
      </c>
      <c r="C492" t="s">
        <v>41</v>
      </c>
      <c r="D492" t="s">
        <v>75</v>
      </c>
      <c r="E492" t="s">
        <v>39</v>
      </c>
      <c r="G492" t="s">
        <v>38</v>
      </c>
      <c r="H492">
        <v>2015</v>
      </c>
      <c r="I492" t="s">
        <v>52</v>
      </c>
      <c r="J492">
        <v>5.85</v>
      </c>
      <c r="K492" s="13">
        <v>1655.65</v>
      </c>
      <c r="L492">
        <v>506.99999999999898</v>
      </c>
    </row>
    <row r="493" spans="1:12" x14ac:dyDescent="0.35">
      <c r="A493" t="s">
        <v>73</v>
      </c>
      <c r="B493" t="s">
        <v>42</v>
      </c>
      <c r="C493" t="s">
        <v>41</v>
      </c>
      <c r="D493" t="s">
        <v>75</v>
      </c>
      <c r="E493" t="s">
        <v>39</v>
      </c>
      <c r="G493" t="s">
        <v>38</v>
      </c>
      <c r="H493">
        <v>2015</v>
      </c>
      <c r="I493" t="s">
        <v>51</v>
      </c>
      <c r="J493">
        <v>5.85</v>
      </c>
      <c r="K493" s="13">
        <v>1655.65</v>
      </c>
      <c r="L493">
        <v>397.8</v>
      </c>
    </row>
    <row r="494" spans="1:12" x14ac:dyDescent="0.35">
      <c r="A494" t="s">
        <v>73</v>
      </c>
      <c r="B494" t="s">
        <v>42</v>
      </c>
      <c r="C494" t="s">
        <v>41</v>
      </c>
      <c r="D494" t="s">
        <v>75</v>
      </c>
      <c r="E494" t="s">
        <v>39</v>
      </c>
      <c r="G494" t="s">
        <v>38</v>
      </c>
      <c r="H494">
        <v>2016</v>
      </c>
      <c r="I494" t="s">
        <v>50</v>
      </c>
      <c r="J494">
        <v>6.24</v>
      </c>
      <c r="K494" s="13">
        <v>1759.04</v>
      </c>
      <c r="L494">
        <v>662.99999999999898</v>
      </c>
    </row>
    <row r="495" spans="1:12" x14ac:dyDescent="0.35">
      <c r="A495" t="s">
        <v>73</v>
      </c>
      <c r="B495" t="s">
        <v>42</v>
      </c>
      <c r="C495" t="s">
        <v>41</v>
      </c>
      <c r="D495" t="s">
        <v>75</v>
      </c>
      <c r="E495" t="s">
        <v>39</v>
      </c>
      <c r="G495" t="s">
        <v>38</v>
      </c>
      <c r="H495">
        <v>2016</v>
      </c>
      <c r="I495" t="s">
        <v>49</v>
      </c>
      <c r="J495">
        <v>6.76</v>
      </c>
      <c r="K495" s="13">
        <v>1913.56</v>
      </c>
      <c r="L495">
        <v>156</v>
      </c>
    </row>
    <row r="496" spans="1:12" x14ac:dyDescent="0.35">
      <c r="A496" t="s">
        <v>73</v>
      </c>
      <c r="B496" t="s">
        <v>42</v>
      </c>
      <c r="C496" t="s">
        <v>41</v>
      </c>
      <c r="D496" t="s">
        <v>75</v>
      </c>
      <c r="E496" t="s">
        <v>39</v>
      </c>
      <c r="G496" t="s">
        <v>38</v>
      </c>
      <c r="H496">
        <v>2016</v>
      </c>
      <c r="I496" t="s">
        <v>54</v>
      </c>
      <c r="J496">
        <v>6.76</v>
      </c>
      <c r="K496" s="13">
        <v>1913.56</v>
      </c>
      <c r="L496">
        <v>210.6</v>
      </c>
    </row>
    <row r="497" spans="1:12" x14ac:dyDescent="0.35">
      <c r="A497" t="s">
        <v>73</v>
      </c>
      <c r="B497" t="s">
        <v>42</v>
      </c>
      <c r="C497" t="s">
        <v>41</v>
      </c>
      <c r="D497" t="s">
        <v>75</v>
      </c>
      <c r="E497" t="s">
        <v>39</v>
      </c>
      <c r="G497" t="s">
        <v>38</v>
      </c>
      <c r="H497">
        <v>2016</v>
      </c>
      <c r="I497" t="s">
        <v>48</v>
      </c>
      <c r="J497">
        <v>6.24</v>
      </c>
      <c r="K497" s="13">
        <v>1759.04</v>
      </c>
      <c r="L497">
        <v>382.19999999999902</v>
      </c>
    </row>
    <row r="498" spans="1:12" x14ac:dyDescent="0.35">
      <c r="A498" t="s">
        <v>73</v>
      </c>
      <c r="B498" t="s">
        <v>42</v>
      </c>
      <c r="C498" t="s">
        <v>41</v>
      </c>
      <c r="D498" t="s">
        <v>75</v>
      </c>
      <c r="E498" t="s">
        <v>39</v>
      </c>
      <c r="G498" t="s">
        <v>38</v>
      </c>
      <c r="H498">
        <v>2016</v>
      </c>
      <c r="I498" t="s">
        <v>47</v>
      </c>
      <c r="J498">
        <v>6.24</v>
      </c>
      <c r="K498" s="13">
        <v>1759.04</v>
      </c>
      <c r="L498">
        <v>444.599999999999</v>
      </c>
    </row>
    <row r="499" spans="1:12" x14ac:dyDescent="0.35">
      <c r="A499" t="s">
        <v>73</v>
      </c>
      <c r="B499" t="s">
        <v>42</v>
      </c>
      <c r="C499" t="s">
        <v>41</v>
      </c>
      <c r="D499" t="s">
        <v>75</v>
      </c>
      <c r="E499" t="s">
        <v>39</v>
      </c>
      <c r="G499" t="s">
        <v>38</v>
      </c>
      <c r="H499">
        <v>2016</v>
      </c>
      <c r="I499" t="s">
        <v>46</v>
      </c>
      <c r="J499">
        <v>6.76</v>
      </c>
      <c r="K499" s="13">
        <v>1913.56</v>
      </c>
      <c r="L499">
        <v>717.6</v>
      </c>
    </row>
    <row r="500" spans="1:12" x14ac:dyDescent="0.35">
      <c r="A500" t="s">
        <v>73</v>
      </c>
      <c r="B500" t="s">
        <v>42</v>
      </c>
      <c r="C500" t="s">
        <v>41</v>
      </c>
      <c r="D500" t="s">
        <v>75</v>
      </c>
      <c r="E500" t="s">
        <v>39</v>
      </c>
      <c r="G500" t="s">
        <v>38</v>
      </c>
      <c r="H500">
        <v>2016</v>
      </c>
      <c r="I500" t="s">
        <v>45</v>
      </c>
      <c r="J500">
        <v>6.24</v>
      </c>
      <c r="K500" s="13">
        <v>1759.04</v>
      </c>
      <c r="L500">
        <v>936</v>
      </c>
    </row>
    <row r="501" spans="1:12" x14ac:dyDescent="0.35">
      <c r="A501" t="s">
        <v>73</v>
      </c>
      <c r="B501" t="s">
        <v>42</v>
      </c>
      <c r="C501" t="s">
        <v>41</v>
      </c>
      <c r="D501" t="s">
        <v>75</v>
      </c>
      <c r="E501" t="s">
        <v>39</v>
      </c>
      <c r="G501" t="s">
        <v>38</v>
      </c>
      <c r="H501">
        <v>2016</v>
      </c>
      <c r="I501" t="s">
        <v>44</v>
      </c>
      <c r="J501">
        <v>6.24</v>
      </c>
      <c r="K501" s="13">
        <v>1759.04</v>
      </c>
      <c r="L501">
        <v>694.2</v>
      </c>
    </row>
    <row r="502" spans="1:12" x14ac:dyDescent="0.35">
      <c r="A502" t="s">
        <v>73</v>
      </c>
      <c r="B502" t="s">
        <v>42</v>
      </c>
      <c r="C502" t="s">
        <v>41</v>
      </c>
      <c r="D502" t="s">
        <v>75</v>
      </c>
      <c r="E502" t="s">
        <v>39</v>
      </c>
      <c r="G502" t="s">
        <v>38</v>
      </c>
      <c r="H502">
        <v>2016</v>
      </c>
      <c r="I502" t="s">
        <v>37</v>
      </c>
      <c r="J502">
        <v>6.24</v>
      </c>
      <c r="K502" s="13">
        <v>1759.04</v>
      </c>
      <c r="L502">
        <v>585</v>
      </c>
    </row>
    <row r="503" spans="1:12" x14ac:dyDescent="0.35">
      <c r="A503" t="s">
        <v>73</v>
      </c>
      <c r="B503" t="s">
        <v>42</v>
      </c>
      <c r="C503" t="s">
        <v>41</v>
      </c>
      <c r="D503" t="s">
        <v>75</v>
      </c>
      <c r="E503" t="s">
        <v>39</v>
      </c>
      <c r="G503" t="s">
        <v>38</v>
      </c>
      <c r="H503">
        <v>2016</v>
      </c>
      <c r="I503" t="s">
        <v>53</v>
      </c>
      <c r="J503">
        <v>6.76</v>
      </c>
      <c r="K503" s="13">
        <v>1913.56</v>
      </c>
      <c r="L503">
        <v>97.5</v>
      </c>
    </row>
    <row r="504" spans="1:12" x14ac:dyDescent="0.35">
      <c r="A504" t="s">
        <v>73</v>
      </c>
      <c r="B504" t="s">
        <v>42</v>
      </c>
      <c r="C504" t="s">
        <v>41</v>
      </c>
      <c r="D504" t="s">
        <v>75</v>
      </c>
      <c r="E504" t="s">
        <v>39</v>
      </c>
      <c r="G504" t="s">
        <v>38</v>
      </c>
      <c r="H504">
        <v>2016</v>
      </c>
      <c r="I504" t="s">
        <v>52</v>
      </c>
      <c r="J504">
        <v>6.76</v>
      </c>
      <c r="K504" s="13">
        <v>1913.56</v>
      </c>
      <c r="L504">
        <v>195</v>
      </c>
    </row>
    <row r="505" spans="1:12" x14ac:dyDescent="0.35">
      <c r="A505" t="s">
        <v>73</v>
      </c>
      <c r="B505" t="s">
        <v>42</v>
      </c>
      <c r="C505" t="s">
        <v>41</v>
      </c>
      <c r="D505" t="s">
        <v>75</v>
      </c>
      <c r="E505" t="s">
        <v>39</v>
      </c>
      <c r="G505" t="s">
        <v>38</v>
      </c>
      <c r="H505">
        <v>2016</v>
      </c>
      <c r="I505" t="s">
        <v>51</v>
      </c>
      <c r="J505">
        <v>6.76</v>
      </c>
      <c r="K505" s="13">
        <v>1913.56</v>
      </c>
      <c r="L505">
        <v>257.39999999999998</v>
      </c>
    </row>
    <row r="506" spans="1:12" x14ac:dyDescent="0.35">
      <c r="A506" t="s">
        <v>73</v>
      </c>
      <c r="B506" t="s">
        <v>42</v>
      </c>
      <c r="C506" t="s">
        <v>41</v>
      </c>
      <c r="D506" t="s">
        <v>75</v>
      </c>
      <c r="E506" t="s">
        <v>39</v>
      </c>
      <c r="G506" t="s">
        <v>38</v>
      </c>
      <c r="H506">
        <v>2017</v>
      </c>
      <c r="I506" t="s">
        <v>50</v>
      </c>
      <c r="J506">
        <v>6.76</v>
      </c>
      <c r="K506" s="13">
        <v>1913.56</v>
      </c>
      <c r="L506">
        <v>624</v>
      </c>
    </row>
    <row r="507" spans="1:12" x14ac:dyDescent="0.35">
      <c r="A507" t="s">
        <v>73</v>
      </c>
      <c r="B507" t="s">
        <v>42</v>
      </c>
      <c r="C507" t="s">
        <v>41</v>
      </c>
      <c r="D507" t="s">
        <v>75</v>
      </c>
      <c r="E507" t="s">
        <v>39</v>
      </c>
      <c r="G507" t="s">
        <v>38</v>
      </c>
      <c r="H507">
        <v>2017</v>
      </c>
      <c r="I507" t="s">
        <v>49</v>
      </c>
      <c r="J507">
        <v>7.22</v>
      </c>
      <c r="K507" s="13">
        <v>2017.52</v>
      </c>
      <c r="L507">
        <v>249.6</v>
      </c>
    </row>
    <row r="508" spans="1:12" x14ac:dyDescent="0.35">
      <c r="A508" t="s">
        <v>73</v>
      </c>
      <c r="B508" t="s">
        <v>42</v>
      </c>
      <c r="C508" t="s">
        <v>41</v>
      </c>
      <c r="D508" t="s">
        <v>75</v>
      </c>
      <c r="E508" t="s">
        <v>39</v>
      </c>
      <c r="G508" t="s">
        <v>38</v>
      </c>
      <c r="H508">
        <v>2017</v>
      </c>
      <c r="I508" t="s">
        <v>54</v>
      </c>
      <c r="J508">
        <v>7.22</v>
      </c>
      <c r="K508" s="13">
        <v>2017.52</v>
      </c>
      <c r="L508">
        <v>429</v>
      </c>
    </row>
    <row r="509" spans="1:12" x14ac:dyDescent="0.35">
      <c r="A509" t="s">
        <v>73</v>
      </c>
      <c r="B509" t="s">
        <v>42</v>
      </c>
      <c r="C509" t="s">
        <v>41</v>
      </c>
      <c r="D509" t="s">
        <v>75</v>
      </c>
      <c r="E509" t="s">
        <v>39</v>
      </c>
      <c r="G509" t="s">
        <v>38</v>
      </c>
      <c r="H509">
        <v>2017</v>
      </c>
      <c r="I509" t="s">
        <v>48</v>
      </c>
      <c r="J509">
        <v>6.76</v>
      </c>
      <c r="K509" s="13">
        <v>1913.56</v>
      </c>
      <c r="L509">
        <v>280.79999999999899</v>
      </c>
    </row>
    <row r="510" spans="1:12" x14ac:dyDescent="0.35">
      <c r="A510" t="s">
        <v>73</v>
      </c>
      <c r="B510" t="s">
        <v>42</v>
      </c>
      <c r="C510" t="s">
        <v>41</v>
      </c>
      <c r="D510" t="s">
        <v>75</v>
      </c>
      <c r="E510" t="s">
        <v>39</v>
      </c>
      <c r="G510" t="s">
        <v>38</v>
      </c>
      <c r="H510">
        <v>2017</v>
      </c>
      <c r="I510" t="s">
        <v>47</v>
      </c>
      <c r="J510">
        <v>6.76</v>
      </c>
      <c r="K510" s="13">
        <v>1913.56</v>
      </c>
      <c r="L510">
        <v>421.2</v>
      </c>
    </row>
    <row r="511" spans="1:12" x14ac:dyDescent="0.35">
      <c r="A511" t="s">
        <v>73</v>
      </c>
      <c r="B511" t="s">
        <v>42</v>
      </c>
      <c r="C511" t="s">
        <v>41</v>
      </c>
      <c r="D511" t="s">
        <v>75</v>
      </c>
      <c r="E511" t="s">
        <v>39</v>
      </c>
      <c r="G511" t="s">
        <v>38</v>
      </c>
      <c r="H511">
        <v>2017</v>
      </c>
      <c r="I511" t="s">
        <v>46</v>
      </c>
      <c r="J511">
        <v>7.22</v>
      </c>
      <c r="K511" s="13">
        <v>2017.52</v>
      </c>
      <c r="L511">
        <v>405.599999999999</v>
      </c>
    </row>
    <row r="512" spans="1:12" x14ac:dyDescent="0.35">
      <c r="A512" t="s">
        <v>73</v>
      </c>
      <c r="B512" t="s">
        <v>42</v>
      </c>
      <c r="C512" t="s">
        <v>41</v>
      </c>
      <c r="D512" t="s">
        <v>75</v>
      </c>
      <c r="E512" t="s">
        <v>39</v>
      </c>
      <c r="G512" t="s">
        <v>38</v>
      </c>
      <c r="H512">
        <v>2017</v>
      </c>
      <c r="I512" t="s">
        <v>45</v>
      </c>
      <c r="J512">
        <v>6.76</v>
      </c>
      <c r="K512" s="13">
        <v>1913.56</v>
      </c>
      <c r="L512">
        <v>475.79999999999899</v>
      </c>
    </row>
    <row r="513" spans="1:12" x14ac:dyDescent="0.35">
      <c r="A513" t="s">
        <v>73</v>
      </c>
      <c r="B513" t="s">
        <v>42</v>
      </c>
      <c r="C513" t="s">
        <v>41</v>
      </c>
      <c r="D513" t="s">
        <v>75</v>
      </c>
      <c r="E513" t="s">
        <v>39</v>
      </c>
      <c r="G513" t="s">
        <v>38</v>
      </c>
      <c r="H513">
        <v>2017</v>
      </c>
      <c r="I513" t="s">
        <v>44</v>
      </c>
      <c r="J513">
        <v>6.76</v>
      </c>
      <c r="K513" s="13">
        <v>1913.56</v>
      </c>
      <c r="L513">
        <v>358.79999999999899</v>
      </c>
    </row>
    <row r="514" spans="1:12" x14ac:dyDescent="0.35">
      <c r="A514" t="s">
        <v>73</v>
      </c>
      <c r="B514" t="s">
        <v>42</v>
      </c>
      <c r="C514" t="s">
        <v>41</v>
      </c>
      <c r="D514" t="s">
        <v>75</v>
      </c>
      <c r="E514" t="s">
        <v>39</v>
      </c>
      <c r="G514" t="s">
        <v>38</v>
      </c>
      <c r="H514">
        <v>2017</v>
      </c>
      <c r="I514" t="s">
        <v>37</v>
      </c>
      <c r="J514">
        <v>6.76</v>
      </c>
      <c r="K514" s="13">
        <v>1913.56</v>
      </c>
      <c r="L514">
        <v>390</v>
      </c>
    </row>
    <row r="515" spans="1:12" x14ac:dyDescent="0.35">
      <c r="A515" t="s">
        <v>73</v>
      </c>
      <c r="B515" t="s">
        <v>42</v>
      </c>
      <c r="C515" t="s">
        <v>41</v>
      </c>
      <c r="D515" t="s">
        <v>75</v>
      </c>
      <c r="E515" t="s">
        <v>39</v>
      </c>
      <c r="G515" t="s">
        <v>38</v>
      </c>
      <c r="H515">
        <v>2017</v>
      </c>
      <c r="I515" t="s">
        <v>53</v>
      </c>
      <c r="J515">
        <v>7.22</v>
      </c>
      <c r="K515" s="13">
        <v>2017.52</v>
      </c>
      <c r="L515">
        <v>273</v>
      </c>
    </row>
    <row r="516" spans="1:12" x14ac:dyDescent="0.35">
      <c r="A516" t="s">
        <v>73</v>
      </c>
      <c r="B516" t="s">
        <v>42</v>
      </c>
      <c r="C516" t="s">
        <v>41</v>
      </c>
      <c r="D516" t="s">
        <v>75</v>
      </c>
      <c r="E516" t="s">
        <v>39</v>
      </c>
      <c r="G516" t="s">
        <v>38</v>
      </c>
      <c r="H516">
        <v>2017</v>
      </c>
      <c r="I516" t="s">
        <v>52</v>
      </c>
      <c r="J516">
        <v>7.22</v>
      </c>
      <c r="K516" s="13">
        <v>2017.52</v>
      </c>
      <c r="L516">
        <v>156</v>
      </c>
    </row>
    <row r="517" spans="1:12" x14ac:dyDescent="0.35">
      <c r="A517" t="s">
        <v>73</v>
      </c>
      <c r="B517" t="s">
        <v>42</v>
      </c>
      <c r="C517" t="s">
        <v>41</v>
      </c>
      <c r="D517" t="s">
        <v>75</v>
      </c>
      <c r="E517" t="s">
        <v>39</v>
      </c>
      <c r="G517" t="s">
        <v>38</v>
      </c>
      <c r="H517">
        <v>2017</v>
      </c>
      <c r="I517" t="s">
        <v>51</v>
      </c>
      <c r="J517">
        <v>7.22</v>
      </c>
      <c r="K517" s="13">
        <v>2017.52</v>
      </c>
      <c r="L517">
        <v>592.79999999999995</v>
      </c>
    </row>
    <row r="518" spans="1:12" x14ac:dyDescent="0.35">
      <c r="A518" t="s">
        <v>73</v>
      </c>
      <c r="B518" t="s">
        <v>42</v>
      </c>
      <c r="C518" t="s">
        <v>41</v>
      </c>
      <c r="D518" t="s">
        <v>75</v>
      </c>
      <c r="E518" t="s">
        <v>39</v>
      </c>
      <c r="G518" t="s">
        <v>38</v>
      </c>
      <c r="H518">
        <v>2018</v>
      </c>
      <c r="I518" t="s">
        <v>50</v>
      </c>
      <c r="J518">
        <v>7.22</v>
      </c>
      <c r="K518" s="13">
        <v>2017.52</v>
      </c>
      <c r="L518">
        <v>413.4</v>
      </c>
    </row>
    <row r="519" spans="1:12" x14ac:dyDescent="0.35">
      <c r="A519" t="s">
        <v>73</v>
      </c>
      <c r="B519" t="s">
        <v>42</v>
      </c>
      <c r="C519" t="s">
        <v>41</v>
      </c>
      <c r="D519" t="s">
        <v>75</v>
      </c>
      <c r="E519" t="s">
        <v>39</v>
      </c>
      <c r="G519" t="s">
        <v>38</v>
      </c>
      <c r="H519">
        <v>2018</v>
      </c>
      <c r="I519" t="s">
        <v>49</v>
      </c>
      <c r="J519">
        <v>7.87</v>
      </c>
      <c r="K519" s="13">
        <v>2356.17</v>
      </c>
      <c r="L519">
        <v>1037.4000000000001</v>
      </c>
    </row>
    <row r="520" spans="1:12" x14ac:dyDescent="0.35">
      <c r="A520" t="s">
        <v>73</v>
      </c>
      <c r="B520" t="s">
        <v>42</v>
      </c>
      <c r="C520" t="s">
        <v>41</v>
      </c>
      <c r="D520" t="s">
        <v>75</v>
      </c>
      <c r="E520" t="s">
        <v>39</v>
      </c>
      <c r="G520" t="s">
        <v>38</v>
      </c>
      <c r="H520">
        <v>2018</v>
      </c>
      <c r="I520" t="s">
        <v>54</v>
      </c>
      <c r="J520">
        <v>7.87</v>
      </c>
      <c r="K520" s="13">
        <v>2356.17</v>
      </c>
      <c r="L520">
        <v>912.59</v>
      </c>
    </row>
    <row r="521" spans="1:12" x14ac:dyDescent="0.35">
      <c r="A521" t="s">
        <v>73</v>
      </c>
      <c r="B521" t="s">
        <v>42</v>
      </c>
      <c r="C521" t="s">
        <v>41</v>
      </c>
      <c r="D521" t="s">
        <v>75</v>
      </c>
      <c r="E521" t="s">
        <v>39</v>
      </c>
      <c r="G521" t="s">
        <v>38</v>
      </c>
      <c r="H521">
        <v>2018</v>
      </c>
      <c r="I521" t="s">
        <v>48</v>
      </c>
      <c r="J521">
        <v>7.22</v>
      </c>
      <c r="K521" s="13">
        <v>2017.52</v>
      </c>
      <c r="L521">
        <v>273</v>
      </c>
    </row>
    <row r="522" spans="1:12" x14ac:dyDescent="0.35">
      <c r="A522" t="s">
        <v>73</v>
      </c>
      <c r="B522" t="s">
        <v>42</v>
      </c>
      <c r="C522" t="s">
        <v>41</v>
      </c>
      <c r="D522" t="s">
        <v>75</v>
      </c>
      <c r="E522" t="s">
        <v>39</v>
      </c>
      <c r="G522" t="s">
        <v>38</v>
      </c>
      <c r="H522">
        <v>2018</v>
      </c>
      <c r="I522" t="s">
        <v>47</v>
      </c>
      <c r="J522">
        <v>7.22</v>
      </c>
      <c r="K522" s="13">
        <v>2017.52</v>
      </c>
      <c r="L522">
        <v>234</v>
      </c>
    </row>
    <row r="523" spans="1:12" x14ac:dyDescent="0.35">
      <c r="A523" t="s">
        <v>73</v>
      </c>
      <c r="B523" t="s">
        <v>42</v>
      </c>
      <c r="C523" t="s">
        <v>41</v>
      </c>
      <c r="D523" t="s">
        <v>75</v>
      </c>
      <c r="E523" t="s">
        <v>39</v>
      </c>
      <c r="G523" t="s">
        <v>38</v>
      </c>
      <c r="H523">
        <v>2018</v>
      </c>
      <c r="I523" t="s">
        <v>46</v>
      </c>
      <c r="J523">
        <v>7.87</v>
      </c>
      <c r="K523" s="13">
        <v>2356.17</v>
      </c>
      <c r="L523">
        <v>756.599999999999</v>
      </c>
    </row>
    <row r="524" spans="1:12" x14ac:dyDescent="0.35">
      <c r="A524" t="s">
        <v>73</v>
      </c>
      <c r="B524" t="s">
        <v>42</v>
      </c>
      <c r="C524" t="s">
        <v>41</v>
      </c>
      <c r="D524" t="s">
        <v>75</v>
      </c>
      <c r="E524" t="s">
        <v>39</v>
      </c>
      <c r="G524" t="s">
        <v>38</v>
      </c>
      <c r="H524">
        <v>2018</v>
      </c>
      <c r="I524" t="s">
        <v>45</v>
      </c>
      <c r="J524">
        <v>7.22</v>
      </c>
      <c r="K524" s="13">
        <v>2017.52</v>
      </c>
      <c r="L524">
        <v>744.9</v>
      </c>
    </row>
    <row r="525" spans="1:12" x14ac:dyDescent="0.35">
      <c r="A525" t="s">
        <v>73</v>
      </c>
      <c r="B525" t="s">
        <v>42</v>
      </c>
      <c r="C525" t="s">
        <v>41</v>
      </c>
      <c r="D525" t="s">
        <v>75</v>
      </c>
      <c r="E525" t="s">
        <v>39</v>
      </c>
      <c r="G525" t="s">
        <v>38</v>
      </c>
      <c r="H525">
        <v>2018</v>
      </c>
      <c r="I525" t="s">
        <v>44</v>
      </c>
      <c r="J525">
        <v>7.22</v>
      </c>
      <c r="K525" s="13">
        <v>2017.52</v>
      </c>
      <c r="L525">
        <v>585</v>
      </c>
    </row>
    <row r="526" spans="1:12" x14ac:dyDescent="0.35">
      <c r="A526" t="s">
        <v>73</v>
      </c>
      <c r="B526" t="s">
        <v>42</v>
      </c>
      <c r="C526" t="s">
        <v>41</v>
      </c>
      <c r="D526" t="s">
        <v>75</v>
      </c>
      <c r="E526" t="s">
        <v>39</v>
      </c>
      <c r="G526" t="s">
        <v>38</v>
      </c>
      <c r="H526">
        <v>2018</v>
      </c>
      <c r="I526" t="s">
        <v>37</v>
      </c>
      <c r="J526">
        <v>7.22</v>
      </c>
      <c r="K526" s="13">
        <v>2017.52</v>
      </c>
      <c r="L526">
        <v>397.8</v>
      </c>
    </row>
    <row r="527" spans="1:12" x14ac:dyDescent="0.35">
      <c r="A527" t="s">
        <v>73</v>
      </c>
      <c r="B527" t="s">
        <v>42</v>
      </c>
      <c r="C527" t="s">
        <v>41</v>
      </c>
      <c r="D527" t="s">
        <v>75</v>
      </c>
      <c r="E527" t="s">
        <v>39</v>
      </c>
      <c r="G527" t="s">
        <v>38</v>
      </c>
      <c r="H527">
        <v>2018</v>
      </c>
      <c r="I527" t="s">
        <v>53</v>
      </c>
      <c r="J527">
        <v>7.87</v>
      </c>
      <c r="K527" s="13">
        <v>2356.17</v>
      </c>
      <c r="L527">
        <v>592.79999999999995</v>
      </c>
    </row>
    <row r="528" spans="1:12" x14ac:dyDescent="0.35">
      <c r="A528" t="s">
        <v>73</v>
      </c>
      <c r="B528" t="s">
        <v>42</v>
      </c>
      <c r="C528" t="s">
        <v>41</v>
      </c>
      <c r="D528" t="s">
        <v>75</v>
      </c>
      <c r="E528" t="s">
        <v>39</v>
      </c>
      <c r="G528" t="s">
        <v>38</v>
      </c>
      <c r="H528">
        <v>2018</v>
      </c>
      <c r="I528" t="s">
        <v>52</v>
      </c>
      <c r="J528">
        <v>7.87</v>
      </c>
      <c r="K528" s="13">
        <v>2356.17</v>
      </c>
      <c r="L528">
        <v>686.4</v>
      </c>
    </row>
    <row r="529" spans="1:12" x14ac:dyDescent="0.35">
      <c r="A529" t="s">
        <v>73</v>
      </c>
      <c r="B529" t="s">
        <v>42</v>
      </c>
      <c r="C529" t="s">
        <v>41</v>
      </c>
      <c r="D529" t="s">
        <v>75</v>
      </c>
      <c r="E529" t="s">
        <v>39</v>
      </c>
      <c r="G529" t="s">
        <v>38</v>
      </c>
      <c r="H529">
        <v>2018</v>
      </c>
      <c r="I529" t="s">
        <v>51</v>
      </c>
      <c r="J529">
        <v>7.87</v>
      </c>
      <c r="K529" s="13">
        <v>2356.17</v>
      </c>
      <c r="L529">
        <v>740.99</v>
      </c>
    </row>
    <row r="530" spans="1:12" x14ac:dyDescent="0.35">
      <c r="A530" t="s">
        <v>73</v>
      </c>
      <c r="B530" t="s">
        <v>42</v>
      </c>
      <c r="C530" t="s">
        <v>41</v>
      </c>
      <c r="D530" t="s">
        <v>75</v>
      </c>
      <c r="E530" t="s">
        <v>39</v>
      </c>
      <c r="G530" t="s">
        <v>38</v>
      </c>
      <c r="H530">
        <v>2019</v>
      </c>
      <c r="I530" t="s">
        <v>50</v>
      </c>
      <c r="J530">
        <v>7.87</v>
      </c>
      <c r="K530" s="13">
        <v>2356.17</v>
      </c>
      <c r="L530">
        <v>858</v>
      </c>
    </row>
    <row r="531" spans="1:12" x14ac:dyDescent="0.35">
      <c r="A531" t="s">
        <v>73</v>
      </c>
      <c r="B531" t="s">
        <v>42</v>
      </c>
      <c r="C531" t="s">
        <v>41</v>
      </c>
      <c r="D531" t="s">
        <v>75</v>
      </c>
      <c r="E531" t="s">
        <v>39</v>
      </c>
      <c r="G531" t="s">
        <v>38</v>
      </c>
      <c r="H531">
        <v>2019</v>
      </c>
      <c r="I531" t="s">
        <v>49</v>
      </c>
      <c r="J531">
        <v>8.3800000000000008</v>
      </c>
      <c r="K531" s="13">
        <v>2500.0100000000002</v>
      </c>
      <c r="L531">
        <v>0</v>
      </c>
    </row>
    <row r="532" spans="1:12" x14ac:dyDescent="0.35">
      <c r="A532" t="s">
        <v>73</v>
      </c>
      <c r="B532" t="s">
        <v>42</v>
      </c>
      <c r="C532" t="s">
        <v>41</v>
      </c>
      <c r="D532" t="s">
        <v>75</v>
      </c>
      <c r="E532" t="s">
        <v>39</v>
      </c>
      <c r="G532" t="s">
        <v>38</v>
      </c>
      <c r="H532">
        <v>2019</v>
      </c>
      <c r="I532" t="s">
        <v>48</v>
      </c>
      <c r="J532">
        <v>7.87</v>
      </c>
      <c r="K532" s="13">
        <v>2356.17</v>
      </c>
      <c r="L532">
        <v>725.38</v>
      </c>
    </row>
    <row r="533" spans="1:12" x14ac:dyDescent="0.35">
      <c r="A533" t="s">
        <v>73</v>
      </c>
      <c r="B533" t="s">
        <v>42</v>
      </c>
      <c r="C533" t="s">
        <v>41</v>
      </c>
      <c r="D533" t="s">
        <v>75</v>
      </c>
      <c r="E533" t="s">
        <v>39</v>
      </c>
      <c r="G533" t="s">
        <v>38</v>
      </c>
      <c r="H533">
        <v>2019</v>
      </c>
      <c r="I533" t="s">
        <v>47</v>
      </c>
      <c r="J533">
        <v>7.87</v>
      </c>
      <c r="K533" s="13">
        <v>2356.17</v>
      </c>
      <c r="L533">
        <v>436.02</v>
      </c>
    </row>
    <row r="534" spans="1:12" x14ac:dyDescent="0.35">
      <c r="A534" t="s">
        <v>73</v>
      </c>
      <c r="B534" t="s">
        <v>42</v>
      </c>
      <c r="C534" t="s">
        <v>41</v>
      </c>
      <c r="D534" t="s">
        <v>75</v>
      </c>
      <c r="E534" t="s">
        <v>39</v>
      </c>
      <c r="G534" t="s">
        <v>38</v>
      </c>
      <c r="H534">
        <v>2019</v>
      </c>
      <c r="I534" t="s">
        <v>46</v>
      </c>
      <c r="J534">
        <v>8.3800000000000008</v>
      </c>
      <c r="K534" s="13">
        <v>2500.0100000000002</v>
      </c>
      <c r="L534">
        <v>483.6</v>
      </c>
    </row>
    <row r="535" spans="1:12" x14ac:dyDescent="0.35">
      <c r="A535" t="s">
        <v>73</v>
      </c>
      <c r="B535" t="s">
        <v>42</v>
      </c>
      <c r="C535" t="s">
        <v>41</v>
      </c>
      <c r="D535" t="s">
        <v>75</v>
      </c>
      <c r="E535" t="s">
        <v>39</v>
      </c>
      <c r="G535" t="s">
        <v>38</v>
      </c>
      <c r="H535">
        <v>2019</v>
      </c>
      <c r="I535" t="s">
        <v>45</v>
      </c>
      <c r="J535">
        <v>7.87</v>
      </c>
      <c r="K535" s="13">
        <v>2356.17</v>
      </c>
      <c r="L535">
        <v>1794</v>
      </c>
    </row>
    <row r="536" spans="1:12" x14ac:dyDescent="0.35">
      <c r="A536" t="s">
        <v>73</v>
      </c>
      <c r="B536" t="s">
        <v>42</v>
      </c>
      <c r="C536" t="s">
        <v>41</v>
      </c>
      <c r="D536" t="s">
        <v>75</v>
      </c>
      <c r="E536" t="s">
        <v>39</v>
      </c>
      <c r="G536" t="s">
        <v>38</v>
      </c>
      <c r="H536">
        <v>2019</v>
      </c>
      <c r="I536" t="s">
        <v>44</v>
      </c>
      <c r="J536">
        <v>7.87</v>
      </c>
      <c r="K536" s="13">
        <v>2356.17</v>
      </c>
      <c r="L536">
        <v>1341.6</v>
      </c>
    </row>
    <row r="537" spans="1:12" x14ac:dyDescent="0.35">
      <c r="A537" t="s">
        <v>73</v>
      </c>
      <c r="B537" t="s">
        <v>42</v>
      </c>
      <c r="C537" t="s">
        <v>41</v>
      </c>
      <c r="D537" t="s">
        <v>75</v>
      </c>
      <c r="E537" t="s">
        <v>39</v>
      </c>
      <c r="G537" t="s">
        <v>38</v>
      </c>
      <c r="H537">
        <v>2019</v>
      </c>
      <c r="I537" t="s">
        <v>37</v>
      </c>
      <c r="J537">
        <v>7.87</v>
      </c>
      <c r="K537" s="13">
        <v>2356.17</v>
      </c>
      <c r="L537">
        <v>1560</v>
      </c>
    </row>
    <row r="538" spans="1:12" x14ac:dyDescent="0.35">
      <c r="A538" t="s">
        <v>73</v>
      </c>
      <c r="B538" t="s">
        <v>42</v>
      </c>
      <c r="C538" t="s">
        <v>66</v>
      </c>
      <c r="D538" t="s">
        <v>75</v>
      </c>
      <c r="E538" t="s">
        <v>39</v>
      </c>
      <c r="G538" t="s">
        <v>38</v>
      </c>
      <c r="H538">
        <v>2014</v>
      </c>
      <c r="I538" t="s">
        <v>50</v>
      </c>
      <c r="J538">
        <v>6.5</v>
      </c>
      <c r="K538" s="13">
        <v>1617.98</v>
      </c>
      <c r="L538">
        <v>0</v>
      </c>
    </row>
    <row r="539" spans="1:12" x14ac:dyDescent="0.35">
      <c r="A539" t="s">
        <v>73</v>
      </c>
      <c r="B539" t="s">
        <v>42</v>
      </c>
      <c r="C539" t="s">
        <v>66</v>
      </c>
      <c r="D539" t="s">
        <v>75</v>
      </c>
      <c r="E539" t="s">
        <v>39</v>
      </c>
      <c r="G539" t="s">
        <v>38</v>
      </c>
      <c r="H539">
        <v>2014</v>
      </c>
      <c r="I539" t="s">
        <v>49</v>
      </c>
      <c r="J539">
        <v>6.5</v>
      </c>
      <c r="K539" s="13">
        <v>1725.98</v>
      </c>
      <c r="L539">
        <v>0</v>
      </c>
    </row>
    <row r="540" spans="1:12" x14ac:dyDescent="0.35">
      <c r="A540" t="s">
        <v>73</v>
      </c>
      <c r="B540" t="s">
        <v>42</v>
      </c>
      <c r="C540" t="s">
        <v>66</v>
      </c>
      <c r="D540" t="s">
        <v>75</v>
      </c>
      <c r="E540" t="s">
        <v>39</v>
      </c>
      <c r="G540" t="s">
        <v>38</v>
      </c>
      <c r="H540">
        <v>2014</v>
      </c>
      <c r="I540" t="s">
        <v>54</v>
      </c>
      <c r="J540">
        <v>6.5</v>
      </c>
      <c r="K540" s="13">
        <v>1725.98</v>
      </c>
      <c r="L540">
        <v>0</v>
      </c>
    </row>
    <row r="541" spans="1:12" x14ac:dyDescent="0.35">
      <c r="A541" t="s">
        <v>73</v>
      </c>
      <c r="B541" t="s">
        <v>42</v>
      </c>
      <c r="C541" t="s">
        <v>66</v>
      </c>
      <c r="D541" t="s">
        <v>75</v>
      </c>
      <c r="E541" t="s">
        <v>39</v>
      </c>
      <c r="G541" t="s">
        <v>38</v>
      </c>
      <c r="H541">
        <v>2014</v>
      </c>
      <c r="I541" t="s">
        <v>48</v>
      </c>
      <c r="J541">
        <v>6.5</v>
      </c>
      <c r="K541" s="13">
        <v>1617.98</v>
      </c>
      <c r="L541">
        <v>0</v>
      </c>
    </row>
    <row r="542" spans="1:12" x14ac:dyDescent="0.35">
      <c r="A542" t="s">
        <v>73</v>
      </c>
      <c r="B542" t="s">
        <v>42</v>
      </c>
      <c r="C542" t="s">
        <v>66</v>
      </c>
      <c r="D542" t="s">
        <v>75</v>
      </c>
      <c r="E542" t="s">
        <v>39</v>
      </c>
      <c r="G542" t="s">
        <v>38</v>
      </c>
      <c r="H542">
        <v>2014</v>
      </c>
      <c r="I542" t="s">
        <v>47</v>
      </c>
      <c r="J542">
        <v>6.5</v>
      </c>
      <c r="K542" s="13">
        <v>1617.98</v>
      </c>
      <c r="L542">
        <v>0</v>
      </c>
    </row>
    <row r="543" spans="1:12" x14ac:dyDescent="0.35">
      <c r="A543" t="s">
        <v>73</v>
      </c>
      <c r="B543" t="s">
        <v>42</v>
      </c>
      <c r="C543" t="s">
        <v>66</v>
      </c>
      <c r="D543" t="s">
        <v>75</v>
      </c>
      <c r="E543" t="s">
        <v>39</v>
      </c>
      <c r="G543" t="s">
        <v>38</v>
      </c>
      <c r="H543">
        <v>2014</v>
      </c>
      <c r="I543" t="s">
        <v>46</v>
      </c>
      <c r="J543">
        <v>6.5</v>
      </c>
      <c r="K543" s="13">
        <v>1617.98</v>
      </c>
      <c r="L543">
        <v>0</v>
      </c>
    </row>
    <row r="544" spans="1:12" x14ac:dyDescent="0.35">
      <c r="A544" t="s">
        <v>73</v>
      </c>
      <c r="B544" t="s">
        <v>42</v>
      </c>
      <c r="C544" t="s">
        <v>66</v>
      </c>
      <c r="D544" t="s">
        <v>75</v>
      </c>
      <c r="E544" t="s">
        <v>39</v>
      </c>
      <c r="G544" t="s">
        <v>38</v>
      </c>
      <c r="H544">
        <v>2014</v>
      </c>
      <c r="I544" t="s">
        <v>45</v>
      </c>
      <c r="J544">
        <v>6.5</v>
      </c>
      <c r="K544" s="13">
        <v>1617.98</v>
      </c>
      <c r="L544">
        <v>0</v>
      </c>
    </row>
    <row r="545" spans="1:12" x14ac:dyDescent="0.35">
      <c r="A545" t="s">
        <v>73</v>
      </c>
      <c r="B545" t="s">
        <v>42</v>
      </c>
      <c r="C545" t="s">
        <v>66</v>
      </c>
      <c r="D545" t="s">
        <v>75</v>
      </c>
      <c r="E545" t="s">
        <v>39</v>
      </c>
      <c r="G545" t="s">
        <v>38</v>
      </c>
      <c r="H545">
        <v>2014</v>
      </c>
      <c r="I545" t="s">
        <v>44</v>
      </c>
      <c r="J545">
        <v>6.5</v>
      </c>
      <c r="K545" s="13">
        <v>1617.98</v>
      </c>
      <c r="L545">
        <v>0</v>
      </c>
    </row>
    <row r="546" spans="1:12" x14ac:dyDescent="0.35">
      <c r="A546" t="s">
        <v>73</v>
      </c>
      <c r="B546" t="s">
        <v>42</v>
      </c>
      <c r="C546" t="s">
        <v>66</v>
      </c>
      <c r="D546" t="s">
        <v>75</v>
      </c>
      <c r="E546" t="s">
        <v>39</v>
      </c>
      <c r="G546" t="s">
        <v>38</v>
      </c>
      <c r="H546">
        <v>2014</v>
      </c>
      <c r="I546" t="s">
        <v>37</v>
      </c>
      <c r="J546">
        <v>6.5</v>
      </c>
      <c r="K546" s="13">
        <v>1617.98</v>
      </c>
      <c r="L546">
        <v>0</v>
      </c>
    </row>
    <row r="547" spans="1:12" x14ac:dyDescent="0.35">
      <c r="A547" t="s">
        <v>73</v>
      </c>
      <c r="B547" t="s">
        <v>42</v>
      </c>
      <c r="C547" t="s">
        <v>66</v>
      </c>
      <c r="D547" t="s">
        <v>75</v>
      </c>
      <c r="E547" t="s">
        <v>39</v>
      </c>
      <c r="G547" t="s">
        <v>38</v>
      </c>
      <c r="H547">
        <v>2014</v>
      </c>
      <c r="I547" t="s">
        <v>53</v>
      </c>
      <c r="J547">
        <v>6.5</v>
      </c>
      <c r="K547" s="13">
        <v>1725.98</v>
      </c>
      <c r="L547">
        <v>0</v>
      </c>
    </row>
    <row r="548" spans="1:12" x14ac:dyDescent="0.35">
      <c r="A548" t="s">
        <v>73</v>
      </c>
      <c r="B548" t="s">
        <v>42</v>
      </c>
      <c r="C548" t="s">
        <v>66</v>
      </c>
      <c r="D548" t="s">
        <v>75</v>
      </c>
      <c r="E548" t="s">
        <v>39</v>
      </c>
      <c r="G548" t="s">
        <v>38</v>
      </c>
      <c r="H548">
        <v>2014</v>
      </c>
      <c r="I548" t="s">
        <v>52</v>
      </c>
      <c r="J548">
        <v>6.5</v>
      </c>
      <c r="K548" s="13">
        <v>1725.98</v>
      </c>
      <c r="L548">
        <v>0</v>
      </c>
    </row>
    <row r="549" spans="1:12" x14ac:dyDescent="0.35">
      <c r="A549" t="s">
        <v>73</v>
      </c>
      <c r="B549" t="s">
        <v>42</v>
      </c>
      <c r="C549" t="s">
        <v>66</v>
      </c>
      <c r="D549" t="s">
        <v>75</v>
      </c>
      <c r="E549" t="s">
        <v>39</v>
      </c>
      <c r="G549" t="s">
        <v>38</v>
      </c>
      <c r="H549">
        <v>2014</v>
      </c>
      <c r="I549" t="s">
        <v>51</v>
      </c>
      <c r="J549">
        <v>6.5</v>
      </c>
      <c r="K549" s="13">
        <v>1725.98</v>
      </c>
      <c r="L549">
        <v>4141.79</v>
      </c>
    </row>
    <row r="550" spans="1:12" x14ac:dyDescent="0.35">
      <c r="A550" t="s">
        <v>73</v>
      </c>
      <c r="B550" t="s">
        <v>42</v>
      </c>
      <c r="C550" t="s">
        <v>66</v>
      </c>
      <c r="D550" t="s">
        <v>75</v>
      </c>
      <c r="E550" t="s">
        <v>39</v>
      </c>
      <c r="G550" t="s">
        <v>38</v>
      </c>
      <c r="H550">
        <v>2015</v>
      </c>
      <c r="I550" t="s">
        <v>50</v>
      </c>
      <c r="J550">
        <v>6.5</v>
      </c>
      <c r="K550" s="13">
        <v>1650</v>
      </c>
      <c r="L550">
        <v>0</v>
      </c>
    </row>
    <row r="551" spans="1:12" x14ac:dyDescent="0.35">
      <c r="A551" t="s">
        <v>73</v>
      </c>
      <c r="B551" t="s">
        <v>42</v>
      </c>
      <c r="C551" t="s">
        <v>66</v>
      </c>
      <c r="D551" t="s">
        <v>75</v>
      </c>
      <c r="E551" t="s">
        <v>39</v>
      </c>
      <c r="G551" t="s">
        <v>38</v>
      </c>
      <c r="H551">
        <v>2015</v>
      </c>
      <c r="I551" t="s">
        <v>49</v>
      </c>
      <c r="J551">
        <v>6.76</v>
      </c>
      <c r="K551" s="13">
        <v>1742.26</v>
      </c>
      <c r="L551">
        <v>0</v>
      </c>
    </row>
    <row r="552" spans="1:12" x14ac:dyDescent="0.35">
      <c r="A552" t="s">
        <v>73</v>
      </c>
      <c r="B552" t="s">
        <v>42</v>
      </c>
      <c r="C552" t="s">
        <v>66</v>
      </c>
      <c r="D552" t="s">
        <v>75</v>
      </c>
      <c r="E552" t="s">
        <v>39</v>
      </c>
      <c r="G552" t="s">
        <v>38</v>
      </c>
      <c r="H552">
        <v>2015</v>
      </c>
      <c r="I552" t="s">
        <v>54</v>
      </c>
      <c r="J552">
        <v>6.76</v>
      </c>
      <c r="K552" s="13">
        <v>1742.26</v>
      </c>
      <c r="L552">
        <v>0</v>
      </c>
    </row>
    <row r="553" spans="1:12" x14ac:dyDescent="0.35">
      <c r="A553" t="s">
        <v>73</v>
      </c>
      <c r="B553" t="s">
        <v>42</v>
      </c>
      <c r="C553" t="s">
        <v>66</v>
      </c>
      <c r="D553" t="s">
        <v>75</v>
      </c>
      <c r="E553" t="s">
        <v>39</v>
      </c>
      <c r="G553" t="s">
        <v>38</v>
      </c>
      <c r="H553">
        <v>2015</v>
      </c>
      <c r="I553" t="s">
        <v>48</v>
      </c>
      <c r="J553">
        <v>6.5</v>
      </c>
      <c r="K553" s="13">
        <v>1725.98</v>
      </c>
      <c r="L553">
        <v>0</v>
      </c>
    </row>
    <row r="554" spans="1:12" x14ac:dyDescent="0.35">
      <c r="A554" t="s">
        <v>73</v>
      </c>
      <c r="B554" t="s">
        <v>42</v>
      </c>
      <c r="C554" t="s">
        <v>66</v>
      </c>
      <c r="D554" t="s">
        <v>75</v>
      </c>
      <c r="E554" t="s">
        <v>39</v>
      </c>
      <c r="G554" t="s">
        <v>38</v>
      </c>
      <c r="H554">
        <v>2015</v>
      </c>
      <c r="I554" t="s">
        <v>47</v>
      </c>
      <c r="J554">
        <v>6.5</v>
      </c>
      <c r="K554" s="13">
        <v>1725.98</v>
      </c>
      <c r="L554">
        <v>0</v>
      </c>
    </row>
    <row r="555" spans="1:12" x14ac:dyDescent="0.35">
      <c r="A555" t="s">
        <v>73</v>
      </c>
      <c r="B555" t="s">
        <v>42</v>
      </c>
      <c r="C555" t="s">
        <v>66</v>
      </c>
      <c r="D555" t="s">
        <v>75</v>
      </c>
      <c r="E555" t="s">
        <v>39</v>
      </c>
      <c r="G555" t="s">
        <v>38</v>
      </c>
      <c r="H555">
        <v>2015</v>
      </c>
      <c r="I555" t="s">
        <v>46</v>
      </c>
      <c r="J555">
        <v>6.5</v>
      </c>
      <c r="K555" s="13">
        <v>1650</v>
      </c>
      <c r="L555">
        <v>0</v>
      </c>
    </row>
    <row r="556" spans="1:12" x14ac:dyDescent="0.35">
      <c r="A556" t="s">
        <v>73</v>
      </c>
      <c r="B556" t="s">
        <v>42</v>
      </c>
      <c r="C556" t="s">
        <v>66</v>
      </c>
      <c r="D556" t="s">
        <v>75</v>
      </c>
      <c r="E556" t="s">
        <v>39</v>
      </c>
      <c r="G556" t="s">
        <v>38</v>
      </c>
      <c r="H556">
        <v>2015</v>
      </c>
      <c r="I556" t="s">
        <v>45</v>
      </c>
      <c r="J556">
        <v>6.5</v>
      </c>
      <c r="K556" s="13">
        <v>1650</v>
      </c>
      <c r="L556">
        <v>0</v>
      </c>
    </row>
    <row r="557" spans="1:12" x14ac:dyDescent="0.35">
      <c r="A557" t="s">
        <v>73</v>
      </c>
      <c r="B557" t="s">
        <v>42</v>
      </c>
      <c r="C557" t="s">
        <v>66</v>
      </c>
      <c r="D557" t="s">
        <v>75</v>
      </c>
      <c r="E557" t="s">
        <v>39</v>
      </c>
      <c r="G557" t="s">
        <v>38</v>
      </c>
      <c r="H557">
        <v>2015</v>
      </c>
      <c r="I557" t="s">
        <v>44</v>
      </c>
      <c r="J557">
        <v>6.5</v>
      </c>
      <c r="K557" s="13">
        <v>1650</v>
      </c>
      <c r="L557">
        <v>0</v>
      </c>
    </row>
    <row r="558" spans="1:12" x14ac:dyDescent="0.35">
      <c r="A558" t="s">
        <v>73</v>
      </c>
      <c r="B558" t="s">
        <v>42</v>
      </c>
      <c r="C558" t="s">
        <v>66</v>
      </c>
      <c r="D558" t="s">
        <v>75</v>
      </c>
      <c r="E558" t="s">
        <v>39</v>
      </c>
      <c r="G558" t="s">
        <v>38</v>
      </c>
      <c r="H558">
        <v>2015</v>
      </c>
      <c r="I558" t="s">
        <v>37</v>
      </c>
      <c r="J558">
        <v>6.5</v>
      </c>
      <c r="K558" s="13">
        <v>1650</v>
      </c>
      <c r="L558">
        <v>0</v>
      </c>
    </row>
    <row r="559" spans="1:12" x14ac:dyDescent="0.35">
      <c r="A559" t="s">
        <v>73</v>
      </c>
      <c r="B559" t="s">
        <v>42</v>
      </c>
      <c r="C559" t="s">
        <v>66</v>
      </c>
      <c r="D559" t="s">
        <v>75</v>
      </c>
      <c r="E559" t="s">
        <v>39</v>
      </c>
      <c r="G559" t="s">
        <v>38</v>
      </c>
      <c r="H559">
        <v>2015</v>
      </c>
      <c r="I559" t="s">
        <v>53</v>
      </c>
      <c r="J559">
        <v>6.76</v>
      </c>
      <c r="K559" s="13">
        <v>1742.26</v>
      </c>
      <c r="L559">
        <v>0</v>
      </c>
    </row>
    <row r="560" spans="1:12" x14ac:dyDescent="0.35">
      <c r="A560" t="s">
        <v>73</v>
      </c>
      <c r="B560" t="s">
        <v>42</v>
      </c>
      <c r="C560" t="s">
        <v>66</v>
      </c>
      <c r="D560" t="s">
        <v>75</v>
      </c>
      <c r="E560" t="s">
        <v>39</v>
      </c>
      <c r="G560" t="s">
        <v>38</v>
      </c>
      <c r="H560">
        <v>2015</v>
      </c>
      <c r="I560" t="s">
        <v>52</v>
      </c>
      <c r="J560">
        <v>6.76</v>
      </c>
      <c r="K560" s="13">
        <v>1742.26</v>
      </c>
      <c r="L560">
        <v>0</v>
      </c>
    </row>
    <row r="561" spans="1:12" x14ac:dyDescent="0.35">
      <c r="A561" t="s">
        <v>73</v>
      </c>
      <c r="B561" t="s">
        <v>42</v>
      </c>
      <c r="C561" t="s">
        <v>66</v>
      </c>
      <c r="D561" t="s">
        <v>75</v>
      </c>
      <c r="E561" t="s">
        <v>39</v>
      </c>
      <c r="G561" t="s">
        <v>38</v>
      </c>
      <c r="H561">
        <v>2015</v>
      </c>
      <c r="I561" t="s">
        <v>51</v>
      </c>
      <c r="J561">
        <v>6.76</v>
      </c>
      <c r="K561" s="13">
        <v>1742.26</v>
      </c>
      <c r="L561">
        <v>0</v>
      </c>
    </row>
    <row r="562" spans="1:12" x14ac:dyDescent="0.35">
      <c r="A562" t="s">
        <v>73</v>
      </c>
      <c r="B562" t="s">
        <v>42</v>
      </c>
      <c r="C562" t="s">
        <v>66</v>
      </c>
      <c r="D562" t="s">
        <v>75</v>
      </c>
      <c r="E562" t="s">
        <v>39</v>
      </c>
      <c r="G562" t="s">
        <v>38</v>
      </c>
      <c r="H562">
        <v>2016</v>
      </c>
      <c r="I562" t="s">
        <v>50</v>
      </c>
      <c r="J562">
        <v>7.15</v>
      </c>
      <c r="K562" s="13">
        <v>1853.39</v>
      </c>
      <c r="L562">
        <v>0</v>
      </c>
    </row>
    <row r="563" spans="1:12" x14ac:dyDescent="0.35">
      <c r="A563" t="s">
        <v>73</v>
      </c>
      <c r="B563" t="s">
        <v>42</v>
      </c>
      <c r="C563" t="s">
        <v>66</v>
      </c>
      <c r="D563" t="s">
        <v>75</v>
      </c>
      <c r="E563" t="s">
        <v>39</v>
      </c>
      <c r="G563" t="s">
        <v>38</v>
      </c>
      <c r="H563">
        <v>2016</v>
      </c>
      <c r="I563" t="s">
        <v>49</v>
      </c>
      <c r="J563">
        <v>7.54</v>
      </c>
      <c r="K563" s="13">
        <v>1959.58</v>
      </c>
      <c r="L563">
        <v>0</v>
      </c>
    </row>
    <row r="564" spans="1:12" x14ac:dyDescent="0.35">
      <c r="A564" t="s">
        <v>73</v>
      </c>
      <c r="B564" t="s">
        <v>42</v>
      </c>
      <c r="C564" t="s">
        <v>66</v>
      </c>
      <c r="D564" t="s">
        <v>75</v>
      </c>
      <c r="E564" t="s">
        <v>39</v>
      </c>
      <c r="G564" t="s">
        <v>38</v>
      </c>
      <c r="H564">
        <v>2016</v>
      </c>
      <c r="I564" t="s">
        <v>54</v>
      </c>
      <c r="J564">
        <v>7.54</v>
      </c>
      <c r="K564" s="13">
        <v>1959.58</v>
      </c>
      <c r="L564">
        <v>0</v>
      </c>
    </row>
    <row r="565" spans="1:12" x14ac:dyDescent="0.35">
      <c r="A565" t="s">
        <v>73</v>
      </c>
      <c r="B565" t="s">
        <v>42</v>
      </c>
      <c r="C565" t="s">
        <v>66</v>
      </c>
      <c r="D565" t="s">
        <v>75</v>
      </c>
      <c r="E565" t="s">
        <v>39</v>
      </c>
      <c r="G565" t="s">
        <v>38</v>
      </c>
      <c r="H565">
        <v>2016</v>
      </c>
      <c r="I565" t="s">
        <v>48</v>
      </c>
      <c r="J565">
        <v>7.15</v>
      </c>
      <c r="K565" s="13">
        <v>1853.39</v>
      </c>
      <c r="L565">
        <v>0</v>
      </c>
    </row>
    <row r="566" spans="1:12" x14ac:dyDescent="0.35">
      <c r="A566" t="s">
        <v>73</v>
      </c>
      <c r="B566" t="s">
        <v>42</v>
      </c>
      <c r="C566" t="s">
        <v>66</v>
      </c>
      <c r="D566" t="s">
        <v>75</v>
      </c>
      <c r="E566" t="s">
        <v>39</v>
      </c>
      <c r="G566" t="s">
        <v>38</v>
      </c>
      <c r="H566">
        <v>2016</v>
      </c>
      <c r="I566" t="s">
        <v>47</v>
      </c>
      <c r="J566">
        <v>7.15</v>
      </c>
      <c r="K566" s="13">
        <v>1853.39</v>
      </c>
      <c r="L566">
        <v>0</v>
      </c>
    </row>
    <row r="567" spans="1:12" x14ac:dyDescent="0.35">
      <c r="A567" t="s">
        <v>73</v>
      </c>
      <c r="B567" t="s">
        <v>42</v>
      </c>
      <c r="C567" t="s">
        <v>66</v>
      </c>
      <c r="D567" t="s">
        <v>75</v>
      </c>
      <c r="E567" t="s">
        <v>39</v>
      </c>
      <c r="G567" t="s">
        <v>38</v>
      </c>
      <c r="H567">
        <v>2016</v>
      </c>
      <c r="I567" t="s">
        <v>46</v>
      </c>
      <c r="J567">
        <v>7.54</v>
      </c>
      <c r="K567" s="13">
        <v>1959.58</v>
      </c>
      <c r="L567">
        <v>0</v>
      </c>
    </row>
    <row r="568" spans="1:12" x14ac:dyDescent="0.35">
      <c r="A568" t="s">
        <v>73</v>
      </c>
      <c r="B568" t="s">
        <v>42</v>
      </c>
      <c r="C568" t="s">
        <v>66</v>
      </c>
      <c r="D568" t="s">
        <v>75</v>
      </c>
      <c r="E568" t="s">
        <v>39</v>
      </c>
      <c r="G568" t="s">
        <v>38</v>
      </c>
      <c r="H568">
        <v>2016</v>
      </c>
      <c r="I568" t="s">
        <v>45</v>
      </c>
      <c r="J568">
        <v>7.15</v>
      </c>
      <c r="K568" s="13">
        <v>1853.39</v>
      </c>
      <c r="L568">
        <v>0</v>
      </c>
    </row>
    <row r="569" spans="1:12" x14ac:dyDescent="0.35">
      <c r="A569" t="s">
        <v>73</v>
      </c>
      <c r="B569" t="s">
        <v>42</v>
      </c>
      <c r="C569" t="s">
        <v>66</v>
      </c>
      <c r="D569" t="s">
        <v>75</v>
      </c>
      <c r="E569" t="s">
        <v>39</v>
      </c>
      <c r="G569" t="s">
        <v>38</v>
      </c>
      <c r="H569">
        <v>2016</v>
      </c>
      <c r="I569" t="s">
        <v>44</v>
      </c>
      <c r="J569">
        <v>7.15</v>
      </c>
      <c r="K569" s="13">
        <v>1853.39</v>
      </c>
      <c r="L569">
        <v>0</v>
      </c>
    </row>
    <row r="570" spans="1:12" x14ac:dyDescent="0.35">
      <c r="A570" t="s">
        <v>73</v>
      </c>
      <c r="B570" t="s">
        <v>42</v>
      </c>
      <c r="C570" t="s">
        <v>66</v>
      </c>
      <c r="D570" t="s">
        <v>75</v>
      </c>
      <c r="E570" t="s">
        <v>39</v>
      </c>
      <c r="G570" t="s">
        <v>38</v>
      </c>
      <c r="H570">
        <v>2016</v>
      </c>
      <c r="I570" t="s">
        <v>37</v>
      </c>
      <c r="J570">
        <v>7.15</v>
      </c>
      <c r="K570" s="13">
        <v>1853.39</v>
      </c>
      <c r="L570">
        <v>0</v>
      </c>
    </row>
    <row r="571" spans="1:12" x14ac:dyDescent="0.35">
      <c r="A571" t="s">
        <v>73</v>
      </c>
      <c r="B571" t="s">
        <v>42</v>
      </c>
      <c r="C571" t="s">
        <v>66</v>
      </c>
      <c r="D571" t="s">
        <v>75</v>
      </c>
      <c r="E571" t="s">
        <v>39</v>
      </c>
      <c r="G571" t="s">
        <v>38</v>
      </c>
      <c r="H571">
        <v>2016</v>
      </c>
      <c r="I571" t="s">
        <v>53</v>
      </c>
      <c r="J571">
        <v>7.54</v>
      </c>
      <c r="K571" s="13">
        <v>1959.58</v>
      </c>
      <c r="L571">
        <v>0</v>
      </c>
    </row>
    <row r="572" spans="1:12" x14ac:dyDescent="0.35">
      <c r="A572" t="s">
        <v>73</v>
      </c>
      <c r="B572" t="s">
        <v>42</v>
      </c>
      <c r="C572" t="s">
        <v>66</v>
      </c>
      <c r="D572" t="s">
        <v>75</v>
      </c>
      <c r="E572" t="s">
        <v>39</v>
      </c>
      <c r="G572" t="s">
        <v>38</v>
      </c>
      <c r="H572">
        <v>2016</v>
      </c>
      <c r="I572" t="s">
        <v>52</v>
      </c>
      <c r="J572">
        <v>7.54</v>
      </c>
      <c r="K572" s="13">
        <v>1959.58</v>
      </c>
      <c r="L572">
        <v>0</v>
      </c>
    </row>
    <row r="573" spans="1:12" x14ac:dyDescent="0.35">
      <c r="A573" t="s">
        <v>73</v>
      </c>
      <c r="B573" t="s">
        <v>42</v>
      </c>
      <c r="C573" t="s">
        <v>66</v>
      </c>
      <c r="D573" t="s">
        <v>75</v>
      </c>
      <c r="E573" t="s">
        <v>39</v>
      </c>
      <c r="G573" t="s">
        <v>38</v>
      </c>
      <c r="H573">
        <v>2016</v>
      </c>
      <c r="I573" t="s">
        <v>51</v>
      </c>
      <c r="J573">
        <v>7.54</v>
      </c>
      <c r="K573" s="13">
        <v>1959.58</v>
      </c>
      <c r="L573">
        <v>0</v>
      </c>
    </row>
    <row r="574" spans="1:12" x14ac:dyDescent="0.35">
      <c r="A574" t="s">
        <v>73</v>
      </c>
      <c r="B574" t="s">
        <v>42</v>
      </c>
      <c r="C574" t="s">
        <v>66</v>
      </c>
      <c r="D574" t="s">
        <v>75</v>
      </c>
      <c r="E574" t="s">
        <v>39</v>
      </c>
      <c r="G574" t="s">
        <v>38</v>
      </c>
      <c r="H574">
        <v>2017</v>
      </c>
      <c r="I574" t="s">
        <v>50</v>
      </c>
      <c r="J574">
        <v>7.54</v>
      </c>
      <c r="K574" s="13">
        <v>1959.58</v>
      </c>
      <c r="L574">
        <v>0</v>
      </c>
    </row>
    <row r="575" spans="1:12" x14ac:dyDescent="0.35">
      <c r="A575" t="s">
        <v>73</v>
      </c>
      <c r="B575" t="s">
        <v>42</v>
      </c>
      <c r="C575" t="s">
        <v>66</v>
      </c>
      <c r="D575" t="s">
        <v>75</v>
      </c>
      <c r="E575" t="s">
        <v>39</v>
      </c>
      <c r="G575" t="s">
        <v>38</v>
      </c>
      <c r="H575">
        <v>2017</v>
      </c>
      <c r="I575" t="s">
        <v>49</v>
      </c>
      <c r="J575">
        <v>8.06</v>
      </c>
      <c r="K575" s="13">
        <v>2066.36</v>
      </c>
      <c r="L575">
        <v>0</v>
      </c>
    </row>
    <row r="576" spans="1:12" x14ac:dyDescent="0.35">
      <c r="A576" t="s">
        <v>73</v>
      </c>
      <c r="B576" t="s">
        <v>42</v>
      </c>
      <c r="C576" t="s">
        <v>66</v>
      </c>
      <c r="D576" t="s">
        <v>75</v>
      </c>
      <c r="E576" t="s">
        <v>39</v>
      </c>
      <c r="G576" t="s">
        <v>38</v>
      </c>
      <c r="H576">
        <v>2017</v>
      </c>
      <c r="I576" t="s">
        <v>54</v>
      </c>
      <c r="J576">
        <v>8.06</v>
      </c>
      <c r="K576" s="13">
        <v>2066.36</v>
      </c>
      <c r="L576">
        <v>0</v>
      </c>
    </row>
    <row r="577" spans="1:12" x14ac:dyDescent="0.35">
      <c r="A577" t="s">
        <v>73</v>
      </c>
      <c r="B577" t="s">
        <v>42</v>
      </c>
      <c r="C577" t="s">
        <v>66</v>
      </c>
      <c r="D577" t="s">
        <v>75</v>
      </c>
      <c r="E577" t="s">
        <v>39</v>
      </c>
      <c r="G577" t="s">
        <v>38</v>
      </c>
      <c r="H577">
        <v>2017</v>
      </c>
      <c r="I577" t="s">
        <v>48</v>
      </c>
      <c r="J577">
        <v>7.54</v>
      </c>
      <c r="K577" s="13">
        <v>1959.58</v>
      </c>
      <c r="L577">
        <v>0</v>
      </c>
    </row>
    <row r="578" spans="1:12" x14ac:dyDescent="0.35">
      <c r="A578" t="s">
        <v>73</v>
      </c>
      <c r="B578" t="s">
        <v>42</v>
      </c>
      <c r="C578" t="s">
        <v>66</v>
      </c>
      <c r="D578" t="s">
        <v>75</v>
      </c>
      <c r="E578" t="s">
        <v>39</v>
      </c>
      <c r="G578" t="s">
        <v>38</v>
      </c>
      <c r="H578">
        <v>2017</v>
      </c>
      <c r="I578" t="s">
        <v>47</v>
      </c>
      <c r="J578">
        <v>7.54</v>
      </c>
      <c r="K578" s="13">
        <v>1959.58</v>
      </c>
      <c r="L578">
        <v>0</v>
      </c>
    </row>
    <row r="579" spans="1:12" x14ac:dyDescent="0.35">
      <c r="A579" t="s">
        <v>73</v>
      </c>
      <c r="B579" t="s">
        <v>42</v>
      </c>
      <c r="C579" t="s">
        <v>66</v>
      </c>
      <c r="D579" t="s">
        <v>75</v>
      </c>
      <c r="E579" t="s">
        <v>39</v>
      </c>
      <c r="G579" t="s">
        <v>38</v>
      </c>
      <c r="H579">
        <v>2017</v>
      </c>
      <c r="I579" t="s">
        <v>46</v>
      </c>
      <c r="J579">
        <v>8.06</v>
      </c>
      <c r="K579" s="13">
        <v>2066.36</v>
      </c>
      <c r="L579">
        <v>0</v>
      </c>
    </row>
    <row r="580" spans="1:12" x14ac:dyDescent="0.35">
      <c r="A580" t="s">
        <v>73</v>
      </c>
      <c r="B580" t="s">
        <v>42</v>
      </c>
      <c r="C580" t="s">
        <v>66</v>
      </c>
      <c r="D580" t="s">
        <v>75</v>
      </c>
      <c r="E580" t="s">
        <v>39</v>
      </c>
      <c r="G580" t="s">
        <v>38</v>
      </c>
      <c r="H580">
        <v>2017</v>
      </c>
      <c r="I580" t="s">
        <v>45</v>
      </c>
      <c r="J580">
        <v>7.54</v>
      </c>
      <c r="K580" s="13">
        <v>1959.58</v>
      </c>
      <c r="L580">
        <v>0</v>
      </c>
    </row>
    <row r="581" spans="1:12" x14ac:dyDescent="0.35">
      <c r="A581" t="s">
        <v>73</v>
      </c>
      <c r="B581" t="s">
        <v>42</v>
      </c>
      <c r="C581" t="s">
        <v>66</v>
      </c>
      <c r="D581" t="s">
        <v>75</v>
      </c>
      <c r="E581" t="s">
        <v>39</v>
      </c>
      <c r="G581" t="s">
        <v>38</v>
      </c>
      <c r="H581">
        <v>2017</v>
      </c>
      <c r="I581" t="s">
        <v>44</v>
      </c>
      <c r="J581">
        <v>7.54</v>
      </c>
      <c r="K581" s="13">
        <v>1959.58</v>
      </c>
      <c r="L581">
        <v>0</v>
      </c>
    </row>
    <row r="582" spans="1:12" x14ac:dyDescent="0.35">
      <c r="A582" t="s">
        <v>73</v>
      </c>
      <c r="B582" t="s">
        <v>42</v>
      </c>
      <c r="C582" t="s">
        <v>66</v>
      </c>
      <c r="D582" t="s">
        <v>75</v>
      </c>
      <c r="E582" t="s">
        <v>39</v>
      </c>
      <c r="G582" t="s">
        <v>38</v>
      </c>
      <c r="H582">
        <v>2017</v>
      </c>
      <c r="I582" t="s">
        <v>37</v>
      </c>
      <c r="J582">
        <v>7.54</v>
      </c>
      <c r="K582" s="13">
        <v>1959.58</v>
      </c>
      <c r="L582">
        <v>0</v>
      </c>
    </row>
    <row r="583" spans="1:12" x14ac:dyDescent="0.35">
      <c r="A583" t="s">
        <v>73</v>
      </c>
      <c r="B583" t="s">
        <v>42</v>
      </c>
      <c r="C583" t="s">
        <v>66</v>
      </c>
      <c r="D583" t="s">
        <v>75</v>
      </c>
      <c r="E583" t="s">
        <v>39</v>
      </c>
      <c r="G583" t="s">
        <v>38</v>
      </c>
      <c r="H583">
        <v>2017</v>
      </c>
      <c r="I583" t="s">
        <v>53</v>
      </c>
      <c r="J583">
        <v>8.06</v>
      </c>
      <c r="K583" s="13">
        <v>2066.36</v>
      </c>
      <c r="L583">
        <v>0</v>
      </c>
    </row>
    <row r="584" spans="1:12" x14ac:dyDescent="0.35">
      <c r="A584" t="s">
        <v>73</v>
      </c>
      <c r="B584" t="s">
        <v>42</v>
      </c>
      <c r="C584" t="s">
        <v>66</v>
      </c>
      <c r="D584" t="s">
        <v>75</v>
      </c>
      <c r="E584" t="s">
        <v>39</v>
      </c>
      <c r="G584" t="s">
        <v>38</v>
      </c>
      <c r="H584">
        <v>2017</v>
      </c>
      <c r="I584" t="s">
        <v>52</v>
      </c>
      <c r="J584">
        <v>8.06</v>
      </c>
      <c r="K584" s="13">
        <v>2066.36</v>
      </c>
      <c r="L584">
        <v>0</v>
      </c>
    </row>
    <row r="585" spans="1:12" x14ac:dyDescent="0.35">
      <c r="A585" t="s">
        <v>73</v>
      </c>
      <c r="B585" t="s">
        <v>42</v>
      </c>
      <c r="C585" t="s">
        <v>66</v>
      </c>
      <c r="D585" t="s">
        <v>75</v>
      </c>
      <c r="E585" t="s">
        <v>39</v>
      </c>
      <c r="G585" t="s">
        <v>38</v>
      </c>
      <c r="H585">
        <v>2017</v>
      </c>
      <c r="I585" t="s">
        <v>51</v>
      </c>
      <c r="J585">
        <v>8.06</v>
      </c>
      <c r="K585" s="13">
        <v>2066.36</v>
      </c>
      <c r="L585">
        <v>0</v>
      </c>
    </row>
    <row r="586" spans="1:12" x14ac:dyDescent="0.35">
      <c r="A586" t="s">
        <v>73</v>
      </c>
      <c r="B586" t="s">
        <v>42</v>
      </c>
      <c r="C586" t="s">
        <v>66</v>
      </c>
      <c r="D586" t="s">
        <v>75</v>
      </c>
      <c r="E586" t="s">
        <v>39</v>
      </c>
      <c r="G586" t="s">
        <v>38</v>
      </c>
      <c r="H586">
        <v>2018</v>
      </c>
      <c r="I586" t="s">
        <v>50</v>
      </c>
      <c r="J586">
        <v>8.06</v>
      </c>
      <c r="K586" s="13">
        <v>2066.36</v>
      </c>
      <c r="L586">
        <v>0</v>
      </c>
    </row>
    <row r="587" spans="1:12" x14ac:dyDescent="0.35">
      <c r="A587" t="s">
        <v>73</v>
      </c>
      <c r="B587" t="s">
        <v>42</v>
      </c>
      <c r="C587" t="s">
        <v>66</v>
      </c>
      <c r="D587" t="s">
        <v>75</v>
      </c>
      <c r="E587" t="s">
        <v>39</v>
      </c>
      <c r="G587" t="s">
        <v>38</v>
      </c>
      <c r="H587">
        <v>2018</v>
      </c>
      <c r="I587" t="s">
        <v>49</v>
      </c>
      <c r="J587">
        <v>8.7100000000000009</v>
      </c>
      <c r="K587" s="13">
        <v>2479.4</v>
      </c>
      <c r="L587">
        <v>0</v>
      </c>
    </row>
    <row r="588" spans="1:12" x14ac:dyDescent="0.35">
      <c r="A588" t="s">
        <v>73</v>
      </c>
      <c r="B588" t="s">
        <v>42</v>
      </c>
      <c r="C588" t="s">
        <v>66</v>
      </c>
      <c r="D588" t="s">
        <v>75</v>
      </c>
      <c r="E588" t="s">
        <v>39</v>
      </c>
      <c r="G588" t="s">
        <v>38</v>
      </c>
      <c r="H588">
        <v>2018</v>
      </c>
      <c r="I588" t="s">
        <v>54</v>
      </c>
      <c r="J588">
        <v>8.7100000000000009</v>
      </c>
      <c r="K588" s="13">
        <v>2479.4</v>
      </c>
      <c r="L588">
        <v>0</v>
      </c>
    </row>
    <row r="589" spans="1:12" x14ac:dyDescent="0.35">
      <c r="A589" t="s">
        <v>73</v>
      </c>
      <c r="B589" t="s">
        <v>42</v>
      </c>
      <c r="C589" t="s">
        <v>66</v>
      </c>
      <c r="D589" t="s">
        <v>75</v>
      </c>
      <c r="E589" t="s">
        <v>39</v>
      </c>
      <c r="G589" t="s">
        <v>38</v>
      </c>
      <c r="H589">
        <v>2018</v>
      </c>
      <c r="I589" t="s">
        <v>48</v>
      </c>
      <c r="J589">
        <v>8.06</v>
      </c>
      <c r="K589" s="13">
        <v>2066.36</v>
      </c>
      <c r="L589">
        <v>0</v>
      </c>
    </row>
    <row r="590" spans="1:12" x14ac:dyDescent="0.35">
      <c r="A590" t="s">
        <v>73</v>
      </c>
      <c r="B590" t="s">
        <v>42</v>
      </c>
      <c r="C590" t="s">
        <v>66</v>
      </c>
      <c r="D590" t="s">
        <v>75</v>
      </c>
      <c r="E590" t="s">
        <v>39</v>
      </c>
      <c r="G590" t="s">
        <v>38</v>
      </c>
      <c r="H590">
        <v>2018</v>
      </c>
      <c r="I590" t="s">
        <v>47</v>
      </c>
      <c r="J590">
        <v>8.06</v>
      </c>
      <c r="K590" s="13">
        <v>2066.36</v>
      </c>
      <c r="L590">
        <v>0</v>
      </c>
    </row>
    <row r="591" spans="1:12" x14ac:dyDescent="0.35">
      <c r="A591" t="s">
        <v>73</v>
      </c>
      <c r="B591" t="s">
        <v>42</v>
      </c>
      <c r="C591" t="s">
        <v>66</v>
      </c>
      <c r="D591" t="s">
        <v>75</v>
      </c>
      <c r="E591" t="s">
        <v>39</v>
      </c>
      <c r="G591" t="s">
        <v>38</v>
      </c>
      <c r="H591">
        <v>2018</v>
      </c>
      <c r="I591" t="s">
        <v>46</v>
      </c>
      <c r="J591">
        <v>8.7100000000000009</v>
      </c>
      <c r="K591" s="13">
        <v>2479.4</v>
      </c>
      <c r="L591">
        <v>0</v>
      </c>
    </row>
    <row r="592" spans="1:12" x14ac:dyDescent="0.35">
      <c r="A592" t="s">
        <v>73</v>
      </c>
      <c r="B592" t="s">
        <v>42</v>
      </c>
      <c r="C592" t="s">
        <v>66</v>
      </c>
      <c r="D592" t="s">
        <v>75</v>
      </c>
      <c r="E592" t="s">
        <v>39</v>
      </c>
      <c r="G592" t="s">
        <v>38</v>
      </c>
      <c r="H592">
        <v>2018</v>
      </c>
      <c r="I592" t="s">
        <v>45</v>
      </c>
      <c r="J592">
        <v>8.06</v>
      </c>
      <c r="K592" s="13">
        <v>2066.36</v>
      </c>
      <c r="L592">
        <v>0</v>
      </c>
    </row>
    <row r="593" spans="1:12" x14ac:dyDescent="0.35">
      <c r="A593" t="s">
        <v>73</v>
      </c>
      <c r="B593" t="s">
        <v>42</v>
      </c>
      <c r="C593" t="s">
        <v>66</v>
      </c>
      <c r="D593" t="s">
        <v>75</v>
      </c>
      <c r="E593" t="s">
        <v>39</v>
      </c>
      <c r="G593" t="s">
        <v>38</v>
      </c>
      <c r="H593">
        <v>2018</v>
      </c>
      <c r="I593" t="s">
        <v>44</v>
      </c>
      <c r="J593">
        <v>8.06</v>
      </c>
      <c r="K593" s="13">
        <v>2066.36</v>
      </c>
      <c r="L593">
        <v>0</v>
      </c>
    </row>
    <row r="594" spans="1:12" x14ac:dyDescent="0.35">
      <c r="A594" t="s">
        <v>73</v>
      </c>
      <c r="B594" t="s">
        <v>42</v>
      </c>
      <c r="C594" t="s">
        <v>66</v>
      </c>
      <c r="D594" t="s">
        <v>75</v>
      </c>
      <c r="E594" t="s">
        <v>39</v>
      </c>
      <c r="G594" t="s">
        <v>38</v>
      </c>
      <c r="H594">
        <v>2018</v>
      </c>
      <c r="I594" t="s">
        <v>37</v>
      </c>
      <c r="J594">
        <v>8.06</v>
      </c>
      <c r="K594" s="13">
        <v>2066.36</v>
      </c>
      <c r="L594">
        <v>0</v>
      </c>
    </row>
    <row r="595" spans="1:12" x14ac:dyDescent="0.35">
      <c r="A595" t="s">
        <v>73</v>
      </c>
      <c r="B595" t="s">
        <v>42</v>
      </c>
      <c r="C595" t="s">
        <v>66</v>
      </c>
      <c r="D595" t="s">
        <v>75</v>
      </c>
      <c r="E595" t="s">
        <v>39</v>
      </c>
      <c r="G595" t="s">
        <v>38</v>
      </c>
      <c r="H595">
        <v>2018</v>
      </c>
      <c r="I595" t="s">
        <v>53</v>
      </c>
      <c r="J595">
        <v>8.7100000000000009</v>
      </c>
      <c r="K595" s="13">
        <v>2479.4</v>
      </c>
      <c r="L595">
        <v>0</v>
      </c>
    </row>
    <row r="596" spans="1:12" x14ac:dyDescent="0.35">
      <c r="A596" t="s">
        <v>73</v>
      </c>
      <c r="B596" t="s">
        <v>42</v>
      </c>
      <c r="C596" t="s">
        <v>66</v>
      </c>
      <c r="D596" t="s">
        <v>75</v>
      </c>
      <c r="E596" t="s">
        <v>39</v>
      </c>
      <c r="G596" t="s">
        <v>38</v>
      </c>
      <c r="H596">
        <v>2018</v>
      </c>
      <c r="I596" t="s">
        <v>52</v>
      </c>
      <c r="J596">
        <v>8.7100000000000009</v>
      </c>
      <c r="K596" s="13">
        <v>2479.4</v>
      </c>
      <c r="L596">
        <v>0</v>
      </c>
    </row>
    <row r="597" spans="1:12" x14ac:dyDescent="0.35">
      <c r="A597" t="s">
        <v>73</v>
      </c>
      <c r="B597" t="s">
        <v>42</v>
      </c>
      <c r="C597" t="s">
        <v>66</v>
      </c>
      <c r="D597" t="s">
        <v>75</v>
      </c>
      <c r="E597" t="s">
        <v>39</v>
      </c>
      <c r="G597" t="s">
        <v>38</v>
      </c>
      <c r="H597">
        <v>2018</v>
      </c>
      <c r="I597" t="s">
        <v>51</v>
      </c>
      <c r="J597">
        <v>8.7100000000000009</v>
      </c>
      <c r="K597" s="13">
        <v>2479.4</v>
      </c>
      <c r="L597">
        <v>0</v>
      </c>
    </row>
    <row r="598" spans="1:12" x14ac:dyDescent="0.35">
      <c r="A598" t="s">
        <v>73</v>
      </c>
      <c r="B598" t="s">
        <v>42</v>
      </c>
      <c r="C598" t="s">
        <v>66</v>
      </c>
      <c r="D598" t="s">
        <v>75</v>
      </c>
      <c r="E598" t="s">
        <v>39</v>
      </c>
      <c r="G598" t="s">
        <v>38</v>
      </c>
      <c r="H598">
        <v>2019</v>
      </c>
      <c r="I598" t="s">
        <v>50</v>
      </c>
      <c r="J598">
        <v>8.7100000000000009</v>
      </c>
      <c r="K598" s="13">
        <v>2479.4</v>
      </c>
      <c r="L598">
        <v>0</v>
      </c>
    </row>
    <row r="599" spans="1:12" x14ac:dyDescent="0.35">
      <c r="A599" t="s">
        <v>73</v>
      </c>
      <c r="B599" t="s">
        <v>42</v>
      </c>
      <c r="C599" t="s">
        <v>66</v>
      </c>
      <c r="D599" t="s">
        <v>75</v>
      </c>
      <c r="E599" t="s">
        <v>39</v>
      </c>
      <c r="G599" t="s">
        <v>38</v>
      </c>
      <c r="H599">
        <v>2019</v>
      </c>
      <c r="I599" t="s">
        <v>49</v>
      </c>
      <c r="J599">
        <v>9.1</v>
      </c>
      <c r="K599" s="13">
        <v>2690.05</v>
      </c>
      <c r="L599">
        <v>0</v>
      </c>
    </row>
    <row r="600" spans="1:12" x14ac:dyDescent="0.35">
      <c r="A600" t="s">
        <v>73</v>
      </c>
      <c r="B600" t="s">
        <v>42</v>
      </c>
      <c r="C600" t="s">
        <v>66</v>
      </c>
      <c r="D600" t="s">
        <v>75</v>
      </c>
      <c r="E600" t="s">
        <v>39</v>
      </c>
      <c r="G600" t="s">
        <v>38</v>
      </c>
      <c r="H600">
        <v>2019</v>
      </c>
      <c r="I600" t="s">
        <v>48</v>
      </c>
      <c r="J600">
        <v>8.7100000000000009</v>
      </c>
      <c r="K600" s="13">
        <v>2479.4</v>
      </c>
      <c r="L600">
        <v>0</v>
      </c>
    </row>
    <row r="601" spans="1:12" x14ac:dyDescent="0.35">
      <c r="A601" t="s">
        <v>73</v>
      </c>
      <c r="B601" t="s">
        <v>42</v>
      </c>
      <c r="C601" t="s">
        <v>66</v>
      </c>
      <c r="D601" t="s">
        <v>75</v>
      </c>
      <c r="E601" t="s">
        <v>39</v>
      </c>
      <c r="G601" t="s">
        <v>38</v>
      </c>
      <c r="H601">
        <v>2019</v>
      </c>
      <c r="I601" t="s">
        <v>47</v>
      </c>
      <c r="J601">
        <v>8.7100000000000009</v>
      </c>
      <c r="K601" s="13">
        <v>2479.4</v>
      </c>
      <c r="L601">
        <v>0</v>
      </c>
    </row>
    <row r="602" spans="1:12" x14ac:dyDescent="0.35">
      <c r="A602" t="s">
        <v>73</v>
      </c>
      <c r="B602" t="s">
        <v>42</v>
      </c>
      <c r="C602" t="s">
        <v>66</v>
      </c>
      <c r="D602" t="s">
        <v>75</v>
      </c>
      <c r="E602" t="s">
        <v>39</v>
      </c>
      <c r="G602" t="s">
        <v>38</v>
      </c>
      <c r="H602">
        <v>2019</v>
      </c>
      <c r="I602" t="s">
        <v>46</v>
      </c>
      <c r="J602">
        <v>9.1</v>
      </c>
      <c r="K602" s="13">
        <v>2690.05</v>
      </c>
      <c r="L602">
        <v>0</v>
      </c>
    </row>
    <row r="603" spans="1:12" x14ac:dyDescent="0.35">
      <c r="A603" t="s">
        <v>73</v>
      </c>
      <c r="B603" t="s">
        <v>42</v>
      </c>
      <c r="C603" t="s">
        <v>66</v>
      </c>
      <c r="D603" t="s">
        <v>75</v>
      </c>
      <c r="E603" t="s">
        <v>39</v>
      </c>
      <c r="G603" t="s">
        <v>38</v>
      </c>
      <c r="H603">
        <v>2019</v>
      </c>
      <c r="I603" t="s">
        <v>45</v>
      </c>
      <c r="J603">
        <v>8.7100000000000009</v>
      </c>
      <c r="K603" s="13">
        <v>2479.4</v>
      </c>
      <c r="L603">
        <v>0</v>
      </c>
    </row>
    <row r="604" spans="1:12" x14ac:dyDescent="0.35">
      <c r="A604" t="s">
        <v>73</v>
      </c>
      <c r="B604" t="s">
        <v>42</v>
      </c>
      <c r="C604" t="s">
        <v>66</v>
      </c>
      <c r="D604" t="s">
        <v>75</v>
      </c>
      <c r="E604" t="s">
        <v>39</v>
      </c>
      <c r="G604" t="s">
        <v>38</v>
      </c>
      <c r="H604">
        <v>2019</v>
      </c>
      <c r="I604" t="s">
        <v>44</v>
      </c>
      <c r="J604">
        <v>8.7100000000000009</v>
      </c>
      <c r="K604" s="13">
        <v>2479.4</v>
      </c>
      <c r="L604">
        <v>0</v>
      </c>
    </row>
    <row r="605" spans="1:12" x14ac:dyDescent="0.35">
      <c r="A605" t="s">
        <v>73</v>
      </c>
      <c r="B605" t="s">
        <v>42</v>
      </c>
      <c r="C605" t="s">
        <v>66</v>
      </c>
      <c r="D605" t="s">
        <v>75</v>
      </c>
      <c r="E605" t="s">
        <v>39</v>
      </c>
      <c r="G605" t="s">
        <v>38</v>
      </c>
      <c r="H605">
        <v>2019</v>
      </c>
      <c r="I605" t="s">
        <v>37</v>
      </c>
      <c r="J605">
        <v>8.7100000000000009</v>
      </c>
      <c r="K605" s="13">
        <v>2479.4</v>
      </c>
      <c r="L605">
        <v>0</v>
      </c>
    </row>
    <row r="606" spans="1:12" x14ac:dyDescent="0.35">
      <c r="A606" t="s">
        <v>73</v>
      </c>
      <c r="B606" t="s">
        <v>42</v>
      </c>
      <c r="C606" t="s">
        <v>65</v>
      </c>
      <c r="D606" t="s">
        <v>75</v>
      </c>
      <c r="E606" t="s">
        <v>39</v>
      </c>
      <c r="G606" t="s">
        <v>38</v>
      </c>
      <c r="H606">
        <v>2014</v>
      </c>
      <c r="I606" t="s">
        <v>50</v>
      </c>
      <c r="J606">
        <v>5.2</v>
      </c>
      <c r="K606">
        <v>1511.01</v>
      </c>
      <c r="L606">
        <v>4094.99999999999</v>
      </c>
    </row>
    <row r="607" spans="1:12" x14ac:dyDescent="0.35">
      <c r="A607" t="s">
        <v>73</v>
      </c>
      <c r="B607" t="s">
        <v>42</v>
      </c>
      <c r="C607" t="s">
        <v>65</v>
      </c>
      <c r="D607" t="s">
        <v>75</v>
      </c>
      <c r="E607" t="s">
        <v>39</v>
      </c>
      <c r="G607" t="s">
        <v>38</v>
      </c>
      <c r="H607">
        <v>2014</v>
      </c>
      <c r="I607" t="s">
        <v>49</v>
      </c>
      <c r="J607">
        <v>5.2</v>
      </c>
      <c r="K607" s="13">
        <v>1613.01</v>
      </c>
      <c r="L607">
        <v>2652</v>
      </c>
    </row>
    <row r="608" spans="1:12" x14ac:dyDescent="0.35">
      <c r="A608" t="s">
        <v>73</v>
      </c>
      <c r="B608" t="s">
        <v>42</v>
      </c>
      <c r="C608" t="s">
        <v>65</v>
      </c>
      <c r="D608" t="s">
        <v>75</v>
      </c>
      <c r="E608" t="s">
        <v>39</v>
      </c>
      <c r="G608" t="s">
        <v>38</v>
      </c>
      <c r="H608">
        <v>2014</v>
      </c>
      <c r="I608" t="s">
        <v>54</v>
      </c>
      <c r="J608">
        <v>5.2</v>
      </c>
      <c r="K608" s="13">
        <v>1613.01</v>
      </c>
      <c r="L608">
        <v>3611.39</v>
      </c>
    </row>
    <row r="609" spans="1:12" x14ac:dyDescent="0.35">
      <c r="A609" t="s">
        <v>73</v>
      </c>
      <c r="B609" t="s">
        <v>42</v>
      </c>
      <c r="C609" t="s">
        <v>65</v>
      </c>
      <c r="D609" t="s">
        <v>75</v>
      </c>
      <c r="E609" t="s">
        <v>39</v>
      </c>
      <c r="G609" t="s">
        <v>38</v>
      </c>
      <c r="H609">
        <v>2014</v>
      </c>
      <c r="I609" t="s">
        <v>48</v>
      </c>
      <c r="J609">
        <v>5.2</v>
      </c>
      <c r="K609">
        <v>1511.01</v>
      </c>
      <c r="L609">
        <v>3806.3999999999901</v>
      </c>
    </row>
    <row r="610" spans="1:12" x14ac:dyDescent="0.35">
      <c r="A610" t="s">
        <v>73</v>
      </c>
      <c r="B610" t="s">
        <v>42</v>
      </c>
      <c r="C610" t="s">
        <v>65</v>
      </c>
      <c r="D610" t="s">
        <v>75</v>
      </c>
      <c r="E610" t="s">
        <v>39</v>
      </c>
      <c r="G610" t="s">
        <v>38</v>
      </c>
      <c r="H610">
        <v>2014</v>
      </c>
      <c r="I610" t="s">
        <v>47</v>
      </c>
      <c r="J610">
        <v>5.2</v>
      </c>
      <c r="K610">
        <v>1511.01</v>
      </c>
      <c r="L610">
        <v>3744</v>
      </c>
    </row>
    <row r="611" spans="1:12" x14ac:dyDescent="0.35">
      <c r="A611" t="s">
        <v>73</v>
      </c>
      <c r="B611" t="s">
        <v>42</v>
      </c>
      <c r="C611" t="s">
        <v>65</v>
      </c>
      <c r="D611" t="s">
        <v>75</v>
      </c>
      <c r="E611" t="s">
        <v>39</v>
      </c>
      <c r="G611" t="s">
        <v>38</v>
      </c>
      <c r="H611">
        <v>2014</v>
      </c>
      <c r="I611" t="s">
        <v>46</v>
      </c>
      <c r="J611">
        <v>5.2</v>
      </c>
      <c r="K611" s="13">
        <v>1511.01</v>
      </c>
      <c r="L611">
        <v>7753.2</v>
      </c>
    </row>
    <row r="612" spans="1:12" x14ac:dyDescent="0.35">
      <c r="A612" t="s">
        <v>73</v>
      </c>
      <c r="B612" t="s">
        <v>42</v>
      </c>
      <c r="C612" t="s">
        <v>65</v>
      </c>
      <c r="D612" t="s">
        <v>75</v>
      </c>
      <c r="E612" t="s">
        <v>39</v>
      </c>
      <c r="G612" t="s">
        <v>38</v>
      </c>
      <c r="H612">
        <v>2014</v>
      </c>
      <c r="I612" t="s">
        <v>45</v>
      </c>
      <c r="J612">
        <v>5.2</v>
      </c>
      <c r="K612">
        <v>1511.01</v>
      </c>
      <c r="L612">
        <v>7144.8</v>
      </c>
    </row>
    <row r="613" spans="1:12" x14ac:dyDescent="0.35">
      <c r="A613" t="s">
        <v>73</v>
      </c>
      <c r="B613" t="s">
        <v>42</v>
      </c>
      <c r="C613" t="s">
        <v>65</v>
      </c>
      <c r="D613" t="s">
        <v>75</v>
      </c>
      <c r="E613" t="s">
        <v>39</v>
      </c>
      <c r="G613" t="s">
        <v>38</v>
      </c>
      <c r="H613">
        <v>2014</v>
      </c>
      <c r="I613" t="s">
        <v>44</v>
      </c>
      <c r="J613">
        <v>5.2</v>
      </c>
      <c r="K613">
        <v>1511.01</v>
      </c>
      <c r="L613">
        <v>5514.6</v>
      </c>
    </row>
    <row r="614" spans="1:12" x14ac:dyDescent="0.35">
      <c r="A614" t="s">
        <v>73</v>
      </c>
      <c r="B614" t="s">
        <v>42</v>
      </c>
      <c r="C614" t="s">
        <v>65</v>
      </c>
      <c r="D614" t="s">
        <v>75</v>
      </c>
      <c r="E614" t="s">
        <v>39</v>
      </c>
      <c r="G614" t="s">
        <v>38</v>
      </c>
      <c r="H614">
        <v>2014</v>
      </c>
      <c r="I614" t="s">
        <v>37</v>
      </c>
      <c r="J614">
        <v>5.2</v>
      </c>
      <c r="K614">
        <v>1511.01</v>
      </c>
      <c r="L614">
        <v>6349.2</v>
      </c>
    </row>
    <row r="615" spans="1:12" x14ac:dyDescent="0.35">
      <c r="A615" t="s">
        <v>73</v>
      </c>
      <c r="B615" t="s">
        <v>42</v>
      </c>
      <c r="C615" t="s">
        <v>65</v>
      </c>
      <c r="D615" t="s">
        <v>75</v>
      </c>
      <c r="E615" t="s">
        <v>39</v>
      </c>
      <c r="G615" t="s">
        <v>38</v>
      </c>
      <c r="H615">
        <v>2014</v>
      </c>
      <c r="I615" t="s">
        <v>53</v>
      </c>
      <c r="J615">
        <v>5.2</v>
      </c>
      <c r="K615" s="13">
        <v>1613.01</v>
      </c>
      <c r="L615">
        <v>4282.2</v>
      </c>
    </row>
    <row r="616" spans="1:12" x14ac:dyDescent="0.35">
      <c r="A616" t="s">
        <v>73</v>
      </c>
      <c r="B616" t="s">
        <v>42</v>
      </c>
      <c r="C616" t="s">
        <v>65</v>
      </c>
      <c r="D616" t="s">
        <v>75</v>
      </c>
      <c r="E616" t="s">
        <v>39</v>
      </c>
      <c r="G616" t="s">
        <v>38</v>
      </c>
      <c r="H616">
        <v>2014</v>
      </c>
      <c r="I616" t="s">
        <v>52</v>
      </c>
      <c r="J616">
        <v>5.2</v>
      </c>
      <c r="K616" s="13">
        <v>1613.01</v>
      </c>
      <c r="L616">
        <v>4672.59</v>
      </c>
    </row>
    <row r="617" spans="1:12" x14ac:dyDescent="0.35">
      <c r="A617" t="s">
        <v>73</v>
      </c>
      <c r="B617" t="s">
        <v>42</v>
      </c>
      <c r="C617" t="s">
        <v>65</v>
      </c>
      <c r="D617" t="s">
        <v>75</v>
      </c>
      <c r="E617" t="s">
        <v>39</v>
      </c>
      <c r="G617" t="s">
        <v>38</v>
      </c>
      <c r="H617">
        <v>2014</v>
      </c>
      <c r="I617" t="s">
        <v>51</v>
      </c>
      <c r="J617">
        <v>5.2</v>
      </c>
      <c r="K617" s="13">
        <v>1613.01</v>
      </c>
      <c r="L617">
        <v>148.19999999999999</v>
      </c>
    </row>
    <row r="618" spans="1:12" x14ac:dyDescent="0.35">
      <c r="A618" t="s">
        <v>73</v>
      </c>
      <c r="B618" t="s">
        <v>42</v>
      </c>
      <c r="C618" t="s">
        <v>65</v>
      </c>
      <c r="D618" t="s">
        <v>75</v>
      </c>
      <c r="E618" t="s">
        <v>39</v>
      </c>
      <c r="G618" t="s">
        <v>38</v>
      </c>
      <c r="H618">
        <v>2015</v>
      </c>
      <c r="I618" t="s">
        <v>50</v>
      </c>
      <c r="J618">
        <v>5.2</v>
      </c>
      <c r="K618" s="13">
        <v>1560</v>
      </c>
      <c r="L618">
        <v>5023.1899999999996</v>
      </c>
    </row>
    <row r="619" spans="1:12" x14ac:dyDescent="0.35">
      <c r="A619" t="s">
        <v>73</v>
      </c>
      <c r="B619" t="s">
        <v>42</v>
      </c>
      <c r="C619" t="s">
        <v>65</v>
      </c>
      <c r="D619" t="s">
        <v>75</v>
      </c>
      <c r="E619" t="s">
        <v>39</v>
      </c>
      <c r="G619" t="s">
        <v>38</v>
      </c>
      <c r="H619">
        <v>2015</v>
      </c>
      <c r="I619" t="s">
        <v>49</v>
      </c>
      <c r="J619">
        <v>5.85</v>
      </c>
      <c r="K619" s="13">
        <v>1655.65</v>
      </c>
      <c r="L619">
        <v>2147.34</v>
      </c>
    </row>
    <row r="620" spans="1:12" x14ac:dyDescent="0.35">
      <c r="A620" t="s">
        <v>73</v>
      </c>
      <c r="B620" t="s">
        <v>42</v>
      </c>
      <c r="C620" t="s">
        <v>65</v>
      </c>
      <c r="D620" t="s">
        <v>75</v>
      </c>
      <c r="E620" t="s">
        <v>39</v>
      </c>
      <c r="G620" t="s">
        <v>38</v>
      </c>
      <c r="H620">
        <v>2015</v>
      </c>
      <c r="I620" t="s">
        <v>54</v>
      </c>
      <c r="J620">
        <v>5.85</v>
      </c>
      <c r="K620" s="13">
        <v>1655.65</v>
      </c>
      <c r="L620">
        <v>4095</v>
      </c>
    </row>
    <row r="621" spans="1:12" x14ac:dyDescent="0.35">
      <c r="A621" t="s">
        <v>73</v>
      </c>
      <c r="B621" t="s">
        <v>42</v>
      </c>
      <c r="C621" t="s">
        <v>65</v>
      </c>
      <c r="D621" t="s">
        <v>75</v>
      </c>
      <c r="E621" t="s">
        <v>39</v>
      </c>
      <c r="G621" t="s">
        <v>38</v>
      </c>
      <c r="H621">
        <v>2015</v>
      </c>
      <c r="I621" t="s">
        <v>48</v>
      </c>
      <c r="J621">
        <v>5.2</v>
      </c>
      <c r="K621" s="13">
        <v>1613.01</v>
      </c>
      <c r="L621">
        <v>3689.63</v>
      </c>
    </row>
    <row r="622" spans="1:12" x14ac:dyDescent="0.35">
      <c r="A622" t="s">
        <v>73</v>
      </c>
      <c r="B622" t="s">
        <v>42</v>
      </c>
      <c r="C622" t="s">
        <v>65</v>
      </c>
      <c r="D622" t="s">
        <v>75</v>
      </c>
      <c r="E622" t="s">
        <v>39</v>
      </c>
      <c r="G622" t="s">
        <v>38</v>
      </c>
      <c r="H622">
        <v>2015</v>
      </c>
      <c r="I622" t="s">
        <v>47</v>
      </c>
      <c r="J622">
        <v>5.2</v>
      </c>
      <c r="K622" s="13">
        <v>1613.01</v>
      </c>
      <c r="L622">
        <v>2199.6</v>
      </c>
    </row>
    <row r="623" spans="1:12" x14ac:dyDescent="0.35">
      <c r="A623" t="s">
        <v>73</v>
      </c>
      <c r="B623" t="s">
        <v>42</v>
      </c>
      <c r="C623" t="s">
        <v>65</v>
      </c>
      <c r="D623" t="s">
        <v>75</v>
      </c>
      <c r="E623" t="s">
        <v>39</v>
      </c>
      <c r="G623" t="s">
        <v>38</v>
      </c>
      <c r="H623">
        <v>2015</v>
      </c>
      <c r="I623" t="s">
        <v>46</v>
      </c>
      <c r="J623">
        <v>5.2</v>
      </c>
      <c r="K623" s="13">
        <v>1560</v>
      </c>
      <c r="L623">
        <v>7456.8</v>
      </c>
    </row>
    <row r="624" spans="1:12" x14ac:dyDescent="0.35">
      <c r="A624" t="s">
        <v>73</v>
      </c>
      <c r="B624" t="s">
        <v>42</v>
      </c>
      <c r="C624" t="s">
        <v>65</v>
      </c>
      <c r="D624" t="s">
        <v>75</v>
      </c>
      <c r="E624" t="s">
        <v>39</v>
      </c>
      <c r="G624" t="s">
        <v>38</v>
      </c>
      <c r="H624">
        <v>2015</v>
      </c>
      <c r="I624" t="s">
        <v>45</v>
      </c>
      <c r="J624">
        <v>5.2</v>
      </c>
      <c r="K624" s="13">
        <v>1560</v>
      </c>
      <c r="L624">
        <v>6692.4</v>
      </c>
    </row>
    <row r="625" spans="1:12" x14ac:dyDescent="0.35">
      <c r="A625" t="s">
        <v>73</v>
      </c>
      <c r="B625" t="s">
        <v>42</v>
      </c>
      <c r="C625" t="s">
        <v>65</v>
      </c>
      <c r="D625" t="s">
        <v>75</v>
      </c>
      <c r="E625" t="s">
        <v>39</v>
      </c>
      <c r="G625" t="s">
        <v>38</v>
      </c>
      <c r="H625">
        <v>2015</v>
      </c>
      <c r="I625" t="s">
        <v>44</v>
      </c>
      <c r="J625">
        <v>5.2</v>
      </c>
      <c r="K625" s="13">
        <v>1560</v>
      </c>
      <c r="L625">
        <v>5428.56</v>
      </c>
    </row>
    <row r="626" spans="1:12" x14ac:dyDescent="0.35">
      <c r="A626" t="s">
        <v>73</v>
      </c>
      <c r="B626" t="s">
        <v>42</v>
      </c>
      <c r="C626" t="s">
        <v>65</v>
      </c>
      <c r="D626" t="s">
        <v>75</v>
      </c>
      <c r="E626" t="s">
        <v>39</v>
      </c>
      <c r="G626" t="s">
        <v>38</v>
      </c>
      <c r="H626">
        <v>2015</v>
      </c>
      <c r="I626" t="s">
        <v>37</v>
      </c>
      <c r="J626">
        <v>5.2</v>
      </c>
      <c r="K626" s="13">
        <v>1560</v>
      </c>
      <c r="L626">
        <v>4876.4799999999996</v>
      </c>
    </row>
    <row r="627" spans="1:12" x14ac:dyDescent="0.35">
      <c r="A627" t="s">
        <v>73</v>
      </c>
      <c r="B627" t="s">
        <v>42</v>
      </c>
      <c r="C627" t="s">
        <v>65</v>
      </c>
      <c r="D627" t="s">
        <v>75</v>
      </c>
      <c r="E627" t="s">
        <v>39</v>
      </c>
      <c r="G627" t="s">
        <v>38</v>
      </c>
      <c r="H627">
        <v>2015</v>
      </c>
      <c r="I627" t="s">
        <v>53</v>
      </c>
      <c r="J627">
        <v>5.85</v>
      </c>
      <c r="K627" s="13">
        <v>1655.65</v>
      </c>
      <c r="L627">
        <v>2535</v>
      </c>
    </row>
    <row r="628" spans="1:12" x14ac:dyDescent="0.35">
      <c r="A628" t="s">
        <v>73</v>
      </c>
      <c r="B628" t="s">
        <v>42</v>
      </c>
      <c r="C628" t="s">
        <v>65</v>
      </c>
      <c r="D628" t="s">
        <v>75</v>
      </c>
      <c r="E628" t="s">
        <v>39</v>
      </c>
      <c r="G628" t="s">
        <v>38</v>
      </c>
      <c r="H628">
        <v>2015</v>
      </c>
      <c r="I628" t="s">
        <v>52</v>
      </c>
      <c r="J628">
        <v>5.85</v>
      </c>
      <c r="K628" s="13">
        <v>1655.65</v>
      </c>
      <c r="L628">
        <v>6875.7</v>
      </c>
    </row>
    <row r="629" spans="1:12" x14ac:dyDescent="0.35">
      <c r="A629" t="s">
        <v>73</v>
      </c>
      <c r="B629" t="s">
        <v>42</v>
      </c>
      <c r="C629" t="s">
        <v>65</v>
      </c>
      <c r="D629" t="s">
        <v>75</v>
      </c>
      <c r="E629" t="s">
        <v>39</v>
      </c>
      <c r="G629" t="s">
        <v>38</v>
      </c>
      <c r="H629">
        <v>2015</v>
      </c>
      <c r="I629" t="s">
        <v>51</v>
      </c>
      <c r="J629">
        <v>5.85</v>
      </c>
      <c r="K629" s="13">
        <v>1655.65</v>
      </c>
      <c r="L629">
        <v>4055.99999999999</v>
      </c>
    </row>
    <row r="630" spans="1:12" x14ac:dyDescent="0.35">
      <c r="A630" t="s">
        <v>73</v>
      </c>
      <c r="B630" t="s">
        <v>42</v>
      </c>
      <c r="C630" t="s">
        <v>65</v>
      </c>
      <c r="D630" t="s">
        <v>75</v>
      </c>
      <c r="E630" t="s">
        <v>39</v>
      </c>
      <c r="G630" t="s">
        <v>38</v>
      </c>
      <c r="H630">
        <v>2016</v>
      </c>
      <c r="I630" t="s">
        <v>50</v>
      </c>
      <c r="J630">
        <v>6.24</v>
      </c>
      <c r="K630" s="13">
        <v>1759.04</v>
      </c>
      <c r="L630">
        <v>5935.8</v>
      </c>
    </row>
    <row r="631" spans="1:12" x14ac:dyDescent="0.35">
      <c r="A631" t="s">
        <v>73</v>
      </c>
      <c r="B631" t="s">
        <v>42</v>
      </c>
      <c r="C631" t="s">
        <v>65</v>
      </c>
      <c r="D631" t="s">
        <v>75</v>
      </c>
      <c r="E631" t="s">
        <v>39</v>
      </c>
      <c r="G631" t="s">
        <v>38</v>
      </c>
      <c r="H631">
        <v>2016</v>
      </c>
      <c r="I631" t="s">
        <v>49</v>
      </c>
      <c r="J631">
        <v>6.76</v>
      </c>
      <c r="K631" s="13">
        <v>1913.56</v>
      </c>
      <c r="L631">
        <v>5967</v>
      </c>
    </row>
    <row r="632" spans="1:12" x14ac:dyDescent="0.35">
      <c r="A632" t="s">
        <v>73</v>
      </c>
      <c r="B632" t="s">
        <v>42</v>
      </c>
      <c r="C632" t="s">
        <v>65</v>
      </c>
      <c r="D632" t="s">
        <v>75</v>
      </c>
      <c r="E632" t="s">
        <v>39</v>
      </c>
      <c r="G632" t="s">
        <v>38</v>
      </c>
      <c r="H632">
        <v>2016</v>
      </c>
      <c r="I632" t="s">
        <v>54</v>
      </c>
      <c r="J632">
        <v>6.76</v>
      </c>
      <c r="K632" s="13">
        <v>1913.56</v>
      </c>
      <c r="L632">
        <v>5233.8</v>
      </c>
    </row>
    <row r="633" spans="1:12" x14ac:dyDescent="0.35">
      <c r="A633" t="s">
        <v>73</v>
      </c>
      <c r="B633" t="s">
        <v>42</v>
      </c>
      <c r="C633" t="s">
        <v>65</v>
      </c>
      <c r="D633" t="s">
        <v>75</v>
      </c>
      <c r="E633" t="s">
        <v>39</v>
      </c>
      <c r="G633" t="s">
        <v>38</v>
      </c>
      <c r="H633">
        <v>2016</v>
      </c>
      <c r="I633" t="s">
        <v>48</v>
      </c>
      <c r="J633">
        <v>6.24</v>
      </c>
      <c r="K633" s="13">
        <v>1759.04</v>
      </c>
      <c r="L633">
        <v>4633.2</v>
      </c>
    </row>
    <row r="634" spans="1:12" x14ac:dyDescent="0.35">
      <c r="A634" t="s">
        <v>73</v>
      </c>
      <c r="B634" t="s">
        <v>42</v>
      </c>
      <c r="C634" t="s">
        <v>65</v>
      </c>
      <c r="D634" t="s">
        <v>75</v>
      </c>
      <c r="E634" t="s">
        <v>39</v>
      </c>
      <c r="G634" t="s">
        <v>38</v>
      </c>
      <c r="H634">
        <v>2016</v>
      </c>
      <c r="I634" t="s">
        <v>47</v>
      </c>
      <c r="J634">
        <v>6.24</v>
      </c>
      <c r="K634" s="13">
        <v>1759.04</v>
      </c>
      <c r="L634">
        <v>4032.5999999999899</v>
      </c>
    </row>
    <row r="635" spans="1:12" x14ac:dyDescent="0.35">
      <c r="A635" t="s">
        <v>73</v>
      </c>
      <c r="B635" t="s">
        <v>42</v>
      </c>
      <c r="C635" t="s">
        <v>65</v>
      </c>
      <c r="D635" t="s">
        <v>75</v>
      </c>
      <c r="E635" t="s">
        <v>39</v>
      </c>
      <c r="G635" t="s">
        <v>38</v>
      </c>
      <c r="H635">
        <v>2016</v>
      </c>
      <c r="I635" t="s">
        <v>46</v>
      </c>
      <c r="J635">
        <v>6.76</v>
      </c>
      <c r="K635" s="13">
        <v>1913.56</v>
      </c>
      <c r="L635">
        <v>5697.9</v>
      </c>
    </row>
    <row r="636" spans="1:12" x14ac:dyDescent="0.35">
      <c r="A636" t="s">
        <v>73</v>
      </c>
      <c r="B636" t="s">
        <v>42</v>
      </c>
      <c r="C636" t="s">
        <v>65</v>
      </c>
      <c r="D636" t="s">
        <v>75</v>
      </c>
      <c r="E636" t="s">
        <v>39</v>
      </c>
      <c r="G636" t="s">
        <v>38</v>
      </c>
      <c r="H636">
        <v>2016</v>
      </c>
      <c r="I636" t="s">
        <v>45</v>
      </c>
      <c r="J636">
        <v>6.24</v>
      </c>
      <c r="K636" s="13">
        <v>1759.04</v>
      </c>
      <c r="L636">
        <v>5744.7</v>
      </c>
    </row>
    <row r="637" spans="1:12" x14ac:dyDescent="0.35">
      <c r="A637" t="s">
        <v>73</v>
      </c>
      <c r="B637" t="s">
        <v>42</v>
      </c>
      <c r="C637" t="s">
        <v>65</v>
      </c>
      <c r="D637" t="s">
        <v>75</v>
      </c>
      <c r="E637" t="s">
        <v>39</v>
      </c>
      <c r="G637" t="s">
        <v>38</v>
      </c>
      <c r="H637">
        <v>2016</v>
      </c>
      <c r="I637" t="s">
        <v>44</v>
      </c>
      <c r="J637">
        <v>6.24</v>
      </c>
      <c r="K637" s="13">
        <v>1759.04</v>
      </c>
      <c r="L637">
        <v>5179.2</v>
      </c>
    </row>
    <row r="638" spans="1:12" x14ac:dyDescent="0.35">
      <c r="A638" t="s">
        <v>73</v>
      </c>
      <c r="B638" t="s">
        <v>42</v>
      </c>
      <c r="C638" t="s">
        <v>65</v>
      </c>
      <c r="D638" t="s">
        <v>75</v>
      </c>
      <c r="E638" t="s">
        <v>39</v>
      </c>
      <c r="G638" t="s">
        <v>38</v>
      </c>
      <c r="H638">
        <v>2016</v>
      </c>
      <c r="I638" t="s">
        <v>37</v>
      </c>
      <c r="J638">
        <v>6.24</v>
      </c>
      <c r="K638" s="13">
        <v>1759.04</v>
      </c>
      <c r="L638">
        <v>6474</v>
      </c>
    </row>
    <row r="639" spans="1:12" x14ac:dyDescent="0.35">
      <c r="A639" t="s">
        <v>73</v>
      </c>
      <c r="B639" t="s">
        <v>42</v>
      </c>
      <c r="C639" t="s">
        <v>65</v>
      </c>
      <c r="D639" t="s">
        <v>75</v>
      </c>
      <c r="E639" t="s">
        <v>39</v>
      </c>
      <c r="G639" t="s">
        <v>38</v>
      </c>
      <c r="H639">
        <v>2016</v>
      </c>
      <c r="I639" t="s">
        <v>53</v>
      </c>
      <c r="J639">
        <v>6.76</v>
      </c>
      <c r="K639" s="13">
        <v>1913.56</v>
      </c>
      <c r="L639">
        <v>5717.4</v>
      </c>
    </row>
    <row r="640" spans="1:12" x14ac:dyDescent="0.35">
      <c r="A640" t="s">
        <v>73</v>
      </c>
      <c r="B640" t="s">
        <v>42</v>
      </c>
      <c r="C640" t="s">
        <v>65</v>
      </c>
      <c r="D640" t="s">
        <v>75</v>
      </c>
      <c r="E640" t="s">
        <v>39</v>
      </c>
      <c r="G640" t="s">
        <v>38</v>
      </c>
      <c r="H640">
        <v>2016</v>
      </c>
      <c r="I640" t="s">
        <v>52</v>
      </c>
      <c r="J640">
        <v>6.76</v>
      </c>
      <c r="K640" s="13">
        <v>1913.56</v>
      </c>
      <c r="L640">
        <v>5553.6</v>
      </c>
    </row>
    <row r="641" spans="1:12" x14ac:dyDescent="0.35">
      <c r="A641" t="s">
        <v>73</v>
      </c>
      <c r="B641" t="s">
        <v>42</v>
      </c>
      <c r="C641" t="s">
        <v>65</v>
      </c>
      <c r="D641" t="s">
        <v>75</v>
      </c>
      <c r="E641" t="s">
        <v>39</v>
      </c>
      <c r="G641" t="s">
        <v>38</v>
      </c>
      <c r="H641">
        <v>2016</v>
      </c>
      <c r="I641" t="s">
        <v>51</v>
      </c>
      <c r="J641">
        <v>6.76</v>
      </c>
      <c r="K641" s="13">
        <v>1913.56</v>
      </c>
      <c r="L641">
        <v>5436.5999999999904</v>
      </c>
    </row>
    <row r="642" spans="1:12" x14ac:dyDescent="0.35">
      <c r="A642" t="s">
        <v>73</v>
      </c>
      <c r="B642" t="s">
        <v>42</v>
      </c>
      <c r="C642" t="s">
        <v>65</v>
      </c>
      <c r="D642" t="s">
        <v>75</v>
      </c>
      <c r="E642" t="s">
        <v>39</v>
      </c>
      <c r="G642" t="s">
        <v>38</v>
      </c>
      <c r="H642">
        <v>2017</v>
      </c>
      <c r="I642" t="s">
        <v>50</v>
      </c>
      <c r="J642">
        <v>6.76</v>
      </c>
      <c r="K642" s="13">
        <v>1913.56</v>
      </c>
      <c r="L642">
        <v>7963.8</v>
      </c>
    </row>
    <row r="643" spans="1:12" x14ac:dyDescent="0.35">
      <c r="A643" t="s">
        <v>73</v>
      </c>
      <c r="B643" t="s">
        <v>42</v>
      </c>
      <c r="C643" t="s">
        <v>65</v>
      </c>
      <c r="D643" t="s">
        <v>75</v>
      </c>
      <c r="E643" t="s">
        <v>39</v>
      </c>
      <c r="G643" t="s">
        <v>38</v>
      </c>
      <c r="H643">
        <v>2017</v>
      </c>
      <c r="I643" t="s">
        <v>49</v>
      </c>
      <c r="J643">
        <v>7.22</v>
      </c>
      <c r="K643" s="13">
        <v>2017.52</v>
      </c>
      <c r="L643">
        <v>5327.4</v>
      </c>
    </row>
    <row r="644" spans="1:12" x14ac:dyDescent="0.35">
      <c r="A644" t="s">
        <v>73</v>
      </c>
      <c r="B644" t="s">
        <v>42</v>
      </c>
      <c r="C644" t="s">
        <v>65</v>
      </c>
      <c r="D644" t="s">
        <v>75</v>
      </c>
      <c r="E644" t="s">
        <v>39</v>
      </c>
      <c r="G644" t="s">
        <v>38</v>
      </c>
      <c r="H644">
        <v>2017</v>
      </c>
      <c r="I644" t="s">
        <v>54</v>
      </c>
      <c r="J644">
        <v>7.22</v>
      </c>
      <c r="K644" s="13">
        <v>2017.52</v>
      </c>
      <c r="L644">
        <v>5475.6</v>
      </c>
    </row>
    <row r="645" spans="1:12" x14ac:dyDescent="0.35">
      <c r="A645" t="s">
        <v>73</v>
      </c>
      <c r="B645" t="s">
        <v>42</v>
      </c>
      <c r="C645" t="s">
        <v>65</v>
      </c>
      <c r="D645" t="s">
        <v>75</v>
      </c>
      <c r="E645" t="s">
        <v>39</v>
      </c>
      <c r="G645" t="s">
        <v>38</v>
      </c>
      <c r="H645">
        <v>2017</v>
      </c>
      <c r="I645" t="s">
        <v>48</v>
      </c>
      <c r="J645">
        <v>6.76</v>
      </c>
      <c r="K645" s="13">
        <v>1913.56</v>
      </c>
      <c r="L645">
        <v>5241.6000000000004</v>
      </c>
    </row>
    <row r="646" spans="1:12" x14ac:dyDescent="0.35">
      <c r="A646" t="s">
        <v>73</v>
      </c>
      <c r="B646" t="s">
        <v>42</v>
      </c>
      <c r="C646" t="s">
        <v>65</v>
      </c>
      <c r="D646" t="s">
        <v>75</v>
      </c>
      <c r="E646" t="s">
        <v>39</v>
      </c>
      <c r="G646" t="s">
        <v>38</v>
      </c>
      <c r="H646">
        <v>2017</v>
      </c>
      <c r="I646" t="s">
        <v>47</v>
      </c>
      <c r="J646">
        <v>6.76</v>
      </c>
      <c r="K646" s="13">
        <v>1913.56</v>
      </c>
      <c r="L646">
        <v>4149.6000000000004</v>
      </c>
    </row>
    <row r="647" spans="1:12" x14ac:dyDescent="0.35">
      <c r="A647" t="s">
        <v>73</v>
      </c>
      <c r="B647" t="s">
        <v>42</v>
      </c>
      <c r="C647" t="s">
        <v>65</v>
      </c>
      <c r="D647" t="s">
        <v>75</v>
      </c>
      <c r="E647" t="s">
        <v>39</v>
      </c>
      <c r="G647" t="s">
        <v>38</v>
      </c>
      <c r="H647">
        <v>2017</v>
      </c>
      <c r="I647" t="s">
        <v>46</v>
      </c>
      <c r="J647">
        <v>7.22</v>
      </c>
      <c r="K647" s="13">
        <v>2017.52</v>
      </c>
      <c r="L647">
        <v>5031</v>
      </c>
    </row>
    <row r="648" spans="1:12" x14ac:dyDescent="0.35">
      <c r="A648" t="s">
        <v>73</v>
      </c>
      <c r="B648" t="s">
        <v>42</v>
      </c>
      <c r="C648" t="s">
        <v>65</v>
      </c>
      <c r="D648" t="s">
        <v>75</v>
      </c>
      <c r="E648" t="s">
        <v>39</v>
      </c>
      <c r="G648" t="s">
        <v>38</v>
      </c>
      <c r="H648">
        <v>2017</v>
      </c>
      <c r="I648" t="s">
        <v>45</v>
      </c>
      <c r="J648">
        <v>6.76</v>
      </c>
      <c r="K648" s="13">
        <v>1913.56</v>
      </c>
      <c r="L648">
        <v>7839</v>
      </c>
    </row>
    <row r="649" spans="1:12" x14ac:dyDescent="0.35">
      <c r="A649" t="s">
        <v>73</v>
      </c>
      <c r="B649" t="s">
        <v>42</v>
      </c>
      <c r="C649" t="s">
        <v>65</v>
      </c>
      <c r="D649" t="s">
        <v>75</v>
      </c>
      <c r="E649" t="s">
        <v>39</v>
      </c>
      <c r="G649" t="s">
        <v>38</v>
      </c>
      <c r="H649">
        <v>2017</v>
      </c>
      <c r="I649" t="s">
        <v>44</v>
      </c>
      <c r="J649">
        <v>6.76</v>
      </c>
      <c r="K649" s="13">
        <v>1913.56</v>
      </c>
      <c r="L649">
        <v>4013.1</v>
      </c>
    </row>
    <row r="650" spans="1:12" x14ac:dyDescent="0.35">
      <c r="A650" t="s">
        <v>73</v>
      </c>
      <c r="B650" t="s">
        <v>42</v>
      </c>
      <c r="C650" t="s">
        <v>65</v>
      </c>
      <c r="D650" t="s">
        <v>75</v>
      </c>
      <c r="E650" t="s">
        <v>39</v>
      </c>
      <c r="G650" t="s">
        <v>38</v>
      </c>
      <c r="H650">
        <v>2017</v>
      </c>
      <c r="I650" t="s">
        <v>37</v>
      </c>
      <c r="J650">
        <v>6.76</v>
      </c>
      <c r="K650" s="13">
        <v>1913.56</v>
      </c>
      <c r="L650">
        <v>6006</v>
      </c>
    </row>
    <row r="651" spans="1:12" x14ac:dyDescent="0.35">
      <c r="A651" t="s">
        <v>73</v>
      </c>
      <c r="B651" t="s">
        <v>42</v>
      </c>
      <c r="C651" t="s">
        <v>65</v>
      </c>
      <c r="D651" t="s">
        <v>75</v>
      </c>
      <c r="E651" t="s">
        <v>39</v>
      </c>
      <c r="G651" t="s">
        <v>38</v>
      </c>
      <c r="H651">
        <v>2017</v>
      </c>
      <c r="I651" t="s">
        <v>53</v>
      </c>
      <c r="J651">
        <v>7.22</v>
      </c>
      <c r="K651" s="13">
        <v>2017.52</v>
      </c>
      <c r="L651">
        <v>6551.99999999999</v>
      </c>
    </row>
    <row r="652" spans="1:12" x14ac:dyDescent="0.35">
      <c r="A652" t="s">
        <v>73</v>
      </c>
      <c r="B652" t="s">
        <v>42</v>
      </c>
      <c r="C652" t="s">
        <v>65</v>
      </c>
      <c r="D652" t="s">
        <v>75</v>
      </c>
      <c r="E652" t="s">
        <v>39</v>
      </c>
      <c r="G652" t="s">
        <v>38</v>
      </c>
      <c r="H652">
        <v>2017</v>
      </c>
      <c r="I652" t="s">
        <v>52</v>
      </c>
      <c r="J652">
        <v>7.22</v>
      </c>
      <c r="K652" s="13">
        <v>2017.52</v>
      </c>
      <c r="L652">
        <v>6419.41</v>
      </c>
    </row>
    <row r="653" spans="1:12" x14ac:dyDescent="0.35">
      <c r="A653" t="s">
        <v>73</v>
      </c>
      <c r="B653" t="s">
        <v>42</v>
      </c>
      <c r="C653" t="s">
        <v>65</v>
      </c>
      <c r="D653" t="s">
        <v>75</v>
      </c>
      <c r="E653" t="s">
        <v>39</v>
      </c>
      <c r="G653" t="s">
        <v>38</v>
      </c>
      <c r="H653">
        <v>2017</v>
      </c>
      <c r="I653" t="s">
        <v>51</v>
      </c>
      <c r="J653">
        <v>7.22</v>
      </c>
      <c r="K653" s="13">
        <v>2017.52</v>
      </c>
      <c r="L653">
        <v>7113.6</v>
      </c>
    </row>
    <row r="654" spans="1:12" x14ac:dyDescent="0.35">
      <c r="A654" t="s">
        <v>73</v>
      </c>
      <c r="B654" t="s">
        <v>42</v>
      </c>
      <c r="C654" t="s">
        <v>65</v>
      </c>
      <c r="D654" t="s">
        <v>75</v>
      </c>
      <c r="E654" t="s">
        <v>39</v>
      </c>
      <c r="G654" t="s">
        <v>38</v>
      </c>
      <c r="H654">
        <v>2018</v>
      </c>
      <c r="I654" t="s">
        <v>50</v>
      </c>
      <c r="J654">
        <v>7.22</v>
      </c>
      <c r="K654" s="13">
        <v>2017.52</v>
      </c>
      <c r="L654">
        <v>6981</v>
      </c>
    </row>
    <row r="655" spans="1:12" x14ac:dyDescent="0.35">
      <c r="A655" t="s">
        <v>73</v>
      </c>
      <c r="B655" t="s">
        <v>42</v>
      </c>
      <c r="C655" t="s">
        <v>65</v>
      </c>
      <c r="D655" t="s">
        <v>75</v>
      </c>
      <c r="E655" t="s">
        <v>39</v>
      </c>
      <c r="G655" t="s">
        <v>38</v>
      </c>
      <c r="H655">
        <v>2018</v>
      </c>
      <c r="I655" t="s">
        <v>49</v>
      </c>
      <c r="J655">
        <v>7.61</v>
      </c>
      <c r="K655" s="13">
        <v>2428.91</v>
      </c>
      <c r="L655">
        <v>4438.2</v>
      </c>
    </row>
    <row r="656" spans="1:12" x14ac:dyDescent="0.35">
      <c r="A656" t="s">
        <v>73</v>
      </c>
      <c r="B656" t="s">
        <v>42</v>
      </c>
      <c r="C656" t="s">
        <v>65</v>
      </c>
      <c r="D656" t="s">
        <v>75</v>
      </c>
      <c r="E656" t="s">
        <v>39</v>
      </c>
      <c r="G656" t="s">
        <v>38</v>
      </c>
      <c r="H656">
        <v>2018</v>
      </c>
      <c r="I656" t="s">
        <v>54</v>
      </c>
      <c r="J656">
        <v>7.61</v>
      </c>
      <c r="K656" s="13">
        <v>2428.91</v>
      </c>
      <c r="L656">
        <v>4578.59</v>
      </c>
    </row>
    <row r="657" spans="1:12" x14ac:dyDescent="0.35">
      <c r="A657" t="s">
        <v>73</v>
      </c>
      <c r="B657" t="s">
        <v>42</v>
      </c>
      <c r="C657" t="s">
        <v>65</v>
      </c>
      <c r="D657" t="s">
        <v>75</v>
      </c>
      <c r="E657" t="s">
        <v>39</v>
      </c>
      <c r="G657" t="s">
        <v>38</v>
      </c>
      <c r="H657">
        <v>2018</v>
      </c>
      <c r="I657" t="s">
        <v>48</v>
      </c>
      <c r="J657">
        <v>7.22</v>
      </c>
      <c r="K657" s="13">
        <v>2017.52</v>
      </c>
      <c r="L657">
        <v>4633.2</v>
      </c>
    </row>
    <row r="658" spans="1:12" x14ac:dyDescent="0.35">
      <c r="A658" t="s">
        <v>73</v>
      </c>
      <c r="B658" t="s">
        <v>42</v>
      </c>
      <c r="C658" t="s">
        <v>65</v>
      </c>
      <c r="D658" t="s">
        <v>75</v>
      </c>
      <c r="E658" t="s">
        <v>39</v>
      </c>
      <c r="G658" t="s">
        <v>38</v>
      </c>
      <c r="H658">
        <v>2018</v>
      </c>
      <c r="I658" t="s">
        <v>47</v>
      </c>
      <c r="J658">
        <v>7.22</v>
      </c>
      <c r="K658" s="13">
        <v>2017.52</v>
      </c>
      <c r="L658">
        <v>3627</v>
      </c>
    </row>
    <row r="659" spans="1:12" x14ac:dyDescent="0.35">
      <c r="A659" t="s">
        <v>73</v>
      </c>
      <c r="B659" t="s">
        <v>42</v>
      </c>
      <c r="C659" t="s">
        <v>65</v>
      </c>
      <c r="D659" t="s">
        <v>75</v>
      </c>
      <c r="E659" t="s">
        <v>39</v>
      </c>
      <c r="G659" t="s">
        <v>38</v>
      </c>
      <c r="H659">
        <v>2018</v>
      </c>
      <c r="I659" t="s">
        <v>46</v>
      </c>
      <c r="J659">
        <v>7.61</v>
      </c>
      <c r="K659" s="13">
        <v>2428.91</v>
      </c>
      <c r="L659">
        <v>4968.5999999999904</v>
      </c>
    </row>
    <row r="660" spans="1:12" x14ac:dyDescent="0.35">
      <c r="A660" t="s">
        <v>73</v>
      </c>
      <c r="B660" t="s">
        <v>42</v>
      </c>
      <c r="C660" t="s">
        <v>65</v>
      </c>
      <c r="D660" t="s">
        <v>75</v>
      </c>
      <c r="E660" t="s">
        <v>39</v>
      </c>
      <c r="G660" t="s">
        <v>38</v>
      </c>
      <c r="H660">
        <v>2018</v>
      </c>
      <c r="I660" t="s">
        <v>45</v>
      </c>
      <c r="J660">
        <v>7.22</v>
      </c>
      <c r="K660" s="13">
        <v>2017.52</v>
      </c>
      <c r="L660">
        <v>6505.2</v>
      </c>
    </row>
    <row r="661" spans="1:12" x14ac:dyDescent="0.35">
      <c r="A661" t="s">
        <v>73</v>
      </c>
      <c r="B661" t="s">
        <v>42</v>
      </c>
      <c r="C661" t="s">
        <v>65</v>
      </c>
      <c r="D661" t="s">
        <v>75</v>
      </c>
      <c r="E661" t="s">
        <v>39</v>
      </c>
      <c r="G661" t="s">
        <v>38</v>
      </c>
      <c r="H661">
        <v>2018</v>
      </c>
      <c r="I661" t="s">
        <v>44</v>
      </c>
      <c r="J661">
        <v>7.22</v>
      </c>
      <c r="K661" s="13">
        <v>2017.52</v>
      </c>
      <c r="L661">
        <v>6941.99999999999</v>
      </c>
    </row>
    <row r="662" spans="1:12" x14ac:dyDescent="0.35">
      <c r="A662" t="s">
        <v>73</v>
      </c>
      <c r="B662" t="s">
        <v>42</v>
      </c>
      <c r="C662" t="s">
        <v>65</v>
      </c>
      <c r="D662" t="s">
        <v>75</v>
      </c>
      <c r="E662" t="s">
        <v>39</v>
      </c>
      <c r="G662" t="s">
        <v>38</v>
      </c>
      <c r="H662">
        <v>2018</v>
      </c>
      <c r="I662" t="s">
        <v>37</v>
      </c>
      <c r="J662">
        <v>7.22</v>
      </c>
      <c r="K662" s="13">
        <v>2017.52</v>
      </c>
      <c r="L662">
        <v>6708</v>
      </c>
    </row>
    <row r="663" spans="1:12" x14ac:dyDescent="0.35">
      <c r="A663" t="s">
        <v>73</v>
      </c>
      <c r="B663" t="s">
        <v>42</v>
      </c>
      <c r="C663" t="s">
        <v>65</v>
      </c>
      <c r="D663" t="s">
        <v>75</v>
      </c>
      <c r="E663" t="s">
        <v>39</v>
      </c>
      <c r="G663" t="s">
        <v>38</v>
      </c>
      <c r="H663">
        <v>2018</v>
      </c>
      <c r="I663" t="s">
        <v>53</v>
      </c>
      <c r="J663">
        <v>7.61</v>
      </c>
      <c r="K663" s="13">
        <v>2428.91</v>
      </c>
      <c r="L663">
        <v>5912.4</v>
      </c>
    </row>
    <row r="664" spans="1:12" x14ac:dyDescent="0.35">
      <c r="A664" t="s">
        <v>73</v>
      </c>
      <c r="B664" t="s">
        <v>42</v>
      </c>
      <c r="C664" t="s">
        <v>65</v>
      </c>
      <c r="D664" t="s">
        <v>75</v>
      </c>
      <c r="E664" t="s">
        <v>39</v>
      </c>
      <c r="G664" t="s">
        <v>38</v>
      </c>
      <c r="H664">
        <v>2018</v>
      </c>
      <c r="I664" t="s">
        <v>52</v>
      </c>
      <c r="J664">
        <v>7.61</v>
      </c>
      <c r="K664" s="13">
        <v>2428.91</v>
      </c>
      <c r="L664">
        <v>6637.8</v>
      </c>
    </row>
    <row r="665" spans="1:12" x14ac:dyDescent="0.35">
      <c r="A665" t="s">
        <v>73</v>
      </c>
      <c r="B665" t="s">
        <v>42</v>
      </c>
      <c r="C665" t="s">
        <v>65</v>
      </c>
      <c r="D665" t="s">
        <v>75</v>
      </c>
      <c r="E665" t="s">
        <v>39</v>
      </c>
      <c r="G665" t="s">
        <v>38</v>
      </c>
      <c r="H665">
        <v>2018</v>
      </c>
      <c r="I665" t="s">
        <v>51</v>
      </c>
      <c r="J665">
        <v>7.61</v>
      </c>
      <c r="K665" s="13">
        <v>2428.91</v>
      </c>
      <c r="L665">
        <v>5030.99</v>
      </c>
    </row>
    <row r="666" spans="1:12" x14ac:dyDescent="0.35">
      <c r="A666" t="s">
        <v>73</v>
      </c>
      <c r="B666" t="s">
        <v>42</v>
      </c>
      <c r="C666" t="s">
        <v>65</v>
      </c>
      <c r="D666" t="s">
        <v>75</v>
      </c>
      <c r="E666" t="s">
        <v>39</v>
      </c>
      <c r="G666" t="s">
        <v>38</v>
      </c>
      <c r="H666">
        <v>2019</v>
      </c>
      <c r="I666" t="s">
        <v>50</v>
      </c>
      <c r="J666">
        <v>7.61</v>
      </c>
      <c r="K666" s="13">
        <v>2428.91</v>
      </c>
      <c r="L666">
        <v>5327.4</v>
      </c>
    </row>
    <row r="667" spans="1:12" x14ac:dyDescent="0.35">
      <c r="A667" t="s">
        <v>73</v>
      </c>
      <c r="B667" t="s">
        <v>42</v>
      </c>
      <c r="C667" t="s">
        <v>65</v>
      </c>
      <c r="D667" t="s">
        <v>75</v>
      </c>
      <c r="E667" t="s">
        <v>39</v>
      </c>
      <c r="G667" t="s">
        <v>38</v>
      </c>
      <c r="H667">
        <v>2019</v>
      </c>
      <c r="I667" t="s">
        <v>49</v>
      </c>
      <c r="J667">
        <v>8.4499999999999993</v>
      </c>
      <c r="K667" s="13">
        <v>2675</v>
      </c>
      <c r="L667">
        <v>0</v>
      </c>
    </row>
    <row r="668" spans="1:12" x14ac:dyDescent="0.35">
      <c r="A668" t="s">
        <v>73</v>
      </c>
      <c r="B668" t="s">
        <v>42</v>
      </c>
      <c r="C668" t="s">
        <v>65</v>
      </c>
      <c r="D668" t="s">
        <v>75</v>
      </c>
      <c r="E668" t="s">
        <v>39</v>
      </c>
      <c r="G668" t="s">
        <v>38</v>
      </c>
      <c r="H668">
        <v>2019</v>
      </c>
      <c r="I668" t="s">
        <v>48</v>
      </c>
      <c r="J668">
        <v>7.61</v>
      </c>
      <c r="K668" s="13">
        <v>2428.91</v>
      </c>
      <c r="L668">
        <v>4134</v>
      </c>
    </row>
    <row r="669" spans="1:12" x14ac:dyDescent="0.35">
      <c r="A669" t="s">
        <v>73</v>
      </c>
      <c r="B669" t="s">
        <v>42</v>
      </c>
      <c r="C669" t="s">
        <v>65</v>
      </c>
      <c r="D669" t="s">
        <v>75</v>
      </c>
      <c r="E669" t="s">
        <v>39</v>
      </c>
      <c r="G669" t="s">
        <v>38</v>
      </c>
      <c r="H669">
        <v>2019</v>
      </c>
      <c r="I669" t="s">
        <v>47</v>
      </c>
      <c r="J669">
        <v>7.61</v>
      </c>
      <c r="K669" s="13">
        <v>2428.91</v>
      </c>
      <c r="L669">
        <v>3198.0099999999902</v>
      </c>
    </row>
    <row r="670" spans="1:12" x14ac:dyDescent="0.35">
      <c r="A670" t="s">
        <v>73</v>
      </c>
      <c r="B670" t="s">
        <v>42</v>
      </c>
      <c r="C670" t="s">
        <v>65</v>
      </c>
      <c r="D670" t="s">
        <v>75</v>
      </c>
      <c r="E670" t="s">
        <v>39</v>
      </c>
      <c r="G670" t="s">
        <v>38</v>
      </c>
      <c r="H670">
        <v>2019</v>
      </c>
      <c r="I670" t="s">
        <v>46</v>
      </c>
      <c r="J670">
        <v>8.4499999999999993</v>
      </c>
      <c r="K670" s="13">
        <v>2675</v>
      </c>
      <c r="L670">
        <v>1895.4</v>
      </c>
    </row>
    <row r="671" spans="1:12" x14ac:dyDescent="0.35">
      <c r="A671" t="s">
        <v>73</v>
      </c>
      <c r="B671" t="s">
        <v>42</v>
      </c>
      <c r="C671" t="s">
        <v>65</v>
      </c>
      <c r="D671" t="s">
        <v>75</v>
      </c>
      <c r="E671" t="s">
        <v>39</v>
      </c>
      <c r="G671" t="s">
        <v>38</v>
      </c>
      <c r="H671">
        <v>2019</v>
      </c>
      <c r="I671" t="s">
        <v>45</v>
      </c>
      <c r="J671">
        <v>7.61</v>
      </c>
      <c r="K671" s="13">
        <v>2428.91</v>
      </c>
      <c r="L671">
        <v>6029.4</v>
      </c>
    </row>
    <row r="672" spans="1:12" x14ac:dyDescent="0.35">
      <c r="A672" t="s">
        <v>73</v>
      </c>
      <c r="B672" t="s">
        <v>42</v>
      </c>
      <c r="C672" t="s">
        <v>65</v>
      </c>
      <c r="D672" t="s">
        <v>75</v>
      </c>
      <c r="E672" t="s">
        <v>39</v>
      </c>
      <c r="G672" t="s">
        <v>38</v>
      </c>
      <c r="H672">
        <v>2019</v>
      </c>
      <c r="I672" t="s">
        <v>44</v>
      </c>
      <c r="J672">
        <v>7.61</v>
      </c>
      <c r="K672" s="13">
        <v>2428.91</v>
      </c>
      <c r="L672">
        <v>5701.8</v>
      </c>
    </row>
    <row r="673" spans="1:12" x14ac:dyDescent="0.35">
      <c r="A673" t="s">
        <v>73</v>
      </c>
      <c r="B673" t="s">
        <v>42</v>
      </c>
      <c r="C673" t="s">
        <v>65</v>
      </c>
      <c r="D673" t="s">
        <v>75</v>
      </c>
      <c r="E673" t="s">
        <v>39</v>
      </c>
      <c r="G673" t="s">
        <v>38</v>
      </c>
      <c r="H673">
        <v>2019</v>
      </c>
      <c r="I673" t="s">
        <v>37</v>
      </c>
      <c r="J673">
        <v>7.61</v>
      </c>
      <c r="K673" s="13">
        <v>2428.91</v>
      </c>
      <c r="L673">
        <v>7488</v>
      </c>
    </row>
    <row r="674" spans="1:12" hidden="1" x14ac:dyDescent="0.35">
      <c r="A674" t="s">
        <v>73</v>
      </c>
      <c r="B674" t="s">
        <v>42</v>
      </c>
      <c r="C674" t="s">
        <v>65</v>
      </c>
      <c r="D674" t="s">
        <v>75</v>
      </c>
      <c r="E674" t="s">
        <v>56</v>
      </c>
      <c r="G674" t="s">
        <v>55</v>
      </c>
      <c r="H674">
        <v>2017</v>
      </c>
      <c r="I674" t="s">
        <v>50</v>
      </c>
      <c r="J674">
        <v>6.32</v>
      </c>
      <c r="K674" s="13">
        <v>1814.65</v>
      </c>
      <c r="L674">
        <v>0</v>
      </c>
    </row>
    <row r="675" spans="1:12" hidden="1" x14ac:dyDescent="0.35">
      <c r="A675" t="s">
        <v>73</v>
      </c>
      <c r="B675" t="s">
        <v>42</v>
      </c>
      <c r="C675" t="s">
        <v>65</v>
      </c>
      <c r="D675" t="s">
        <v>75</v>
      </c>
      <c r="E675" t="s">
        <v>56</v>
      </c>
      <c r="G675" t="s">
        <v>55</v>
      </c>
      <c r="H675">
        <v>2017</v>
      </c>
      <c r="I675" t="s">
        <v>49</v>
      </c>
      <c r="J675">
        <v>6.32</v>
      </c>
      <c r="K675" s="13">
        <v>1814.65</v>
      </c>
      <c r="L675">
        <v>0</v>
      </c>
    </row>
    <row r="676" spans="1:12" hidden="1" x14ac:dyDescent="0.35">
      <c r="A676" t="s">
        <v>73</v>
      </c>
      <c r="B676" t="s">
        <v>42</v>
      </c>
      <c r="C676" t="s">
        <v>65</v>
      </c>
      <c r="D676" t="s">
        <v>75</v>
      </c>
      <c r="E676" t="s">
        <v>56</v>
      </c>
      <c r="G676" t="s">
        <v>55</v>
      </c>
      <c r="H676">
        <v>2017</v>
      </c>
      <c r="I676" t="s">
        <v>54</v>
      </c>
      <c r="J676">
        <v>6.72</v>
      </c>
      <c r="K676" s="13">
        <v>1930.48</v>
      </c>
      <c r="L676">
        <v>156</v>
      </c>
    </row>
    <row r="677" spans="1:12" hidden="1" x14ac:dyDescent="0.35">
      <c r="A677" t="s">
        <v>73</v>
      </c>
      <c r="B677" t="s">
        <v>42</v>
      </c>
      <c r="C677" t="s">
        <v>65</v>
      </c>
      <c r="D677" t="s">
        <v>75</v>
      </c>
      <c r="E677" t="s">
        <v>56</v>
      </c>
      <c r="G677" t="s">
        <v>55</v>
      </c>
      <c r="H677">
        <v>2017</v>
      </c>
      <c r="I677" t="s">
        <v>48</v>
      </c>
      <c r="J677">
        <v>6.32</v>
      </c>
      <c r="K677" s="13">
        <v>1814.65</v>
      </c>
      <c r="L677">
        <v>0</v>
      </c>
    </row>
    <row r="678" spans="1:12" hidden="1" x14ac:dyDescent="0.35">
      <c r="A678" t="s">
        <v>73</v>
      </c>
      <c r="B678" t="s">
        <v>42</v>
      </c>
      <c r="C678" t="s">
        <v>65</v>
      </c>
      <c r="D678" t="s">
        <v>75</v>
      </c>
      <c r="E678" t="s">
        <v>56</v>
      </c>
      <c r="G678" t="s">
        <v>55</v>
      </c>
      <c r="H678">
        <v>2017</v>
      </c>
      <c r="I678" t="s">
        <v>46</v>
      </c>
      <c r="J678">
        <v>6.32</v>
      </c>
      <c r="K678" s="13">
        <v>1814.65</v>
      </c>
      <c r="L678">
        <v>0</v>
      </c>
    </row>
    <row r="679" spans="1:12" hidden="1" x14ac:dyDescent="0.35">
      <c r="A679" t="s">
        <v>73</v>
      </c>
      <c r="B679" t="s">
        <v>42</v>
      </c>
      <c r="C679" t="s">
        <v>65</v>
      </c>
      <c r="D679" t="s">
        <v>75</v>
      </c>
      <c r="E679" t="s">
        <v>56</v>
      </c>
      <c r="G679" t="s">
        <v>55</v>
      </c>
      <c r="H679">
        <v>2017</v>
      </c>
      <c r="I679" t="s">
        <v>45</v>
      </c>
      <c r="J679">
        <v>6.32</v>
      </c>
      <c r="K679" s="13">
        <v>1814.65</v>
      </c>
      <c r="L679">
        <v>0</v>
      </c>
    </row>
    <row r="680" spans="1:12" hidden="1" x14ac:dyDescent="0.35">
      <c r="A680" t="s">
        <v>73</v>
      </c>
      <c r="B680" t="s">
        <v>42</v>
      </c>
      <c r="C680" t="s">
        <v>65</v>
      </c>
      <c r="D680" t="s">
        <v>75</v>
      </c>
      <c r="E680" t="s">
        <v>56</v>
      </c>
      <c r="G680" t="s">
        <v>55</v>
      </c>
      <c r="H680">
        <v>2017</v>
      </c>
      <c r="I680" t="s">
        <v>44</v>
      </c>
      <c r="J680">
        <v>6.32</v>
      </c>
      <c r="K680" s="13">
        <v>1814.65</v>
      </c>
      <c r="L680">
        <v>0</v>
      </c>
    </row>
    <row r="681" spans="1:12" hidden="1" x14ac:dyDescent="0.35">
      <c r="A681" t="s">
        <v>73</v>
      </c>
      <c r="B681" t="s">
        <v>42</v>
      </c>
      <c r="C681" t="s">
        <v>65</v>
      </c>
      <c r="D681" t="s">
        <v>75</v>
      </c>
      <c r="E681" t="s">
        <v>56</v>
      </c>
      <c r="G681" t="s">
        <v>55</v>
      </c>
      <c r="H681">
        <v>2017</v>
      </c>
      <c r="I681" t="s">
        <v>37</v>
      </c>
      <c r="J681">
        <v>6.32</v>
      </c>
      <c r="K681" s="13">
        <v>1814.65</v>
      </c>
      <c r="L681">
        <v>0</v>
      </c>
    </row>
    <row r="682" spans="1:12" hidden="1" x14ac:dyDescent="0.35">
      <c r="A682" t="s">
        <v>73</v>
      </c>
      <c r="B682" t="s">
        <v>42</v>
      </c>
      <c r="C682" t="s">
        <v>65</v>
      </c>
      <c r="D682" t="s">
        <v>75</v>
      </c>
      <c r="E682" t="s">
        <v>56</v>
      </c>
      <c r="G682" t="s">
        <v>55</v>
      </c>
      <c r="H682">
        <v>2017</v>
      </c>
      <c r="I682" t="s">
        <v>53</v>
      </c>
      <c r="J682">
        <v>6.72</v>
      </c>
      <c r="K682" s="13">
        <v>1930.48</v>
      </c>
      <c r="L682">
        <v>108</v>
      </c>
    </row>
    <row r="683" spans="1:12" hidden="1" x14ac:dyDescent="0.35">
      <c r="A683" t="s">
        <v>73</v>
      </c>
      <c r="B683" t="s">
        <v>42</v>
      </c>
      <c r="C683" t="s">
        <v>65</v>
      </c>
      <c r="D683" t="s">
        <v>75</v>
      </c>
      <c r="E683" t="s">
        <v>56</v>
      </c>
      <c r="G683" t="s">
        <v>55</v>
      </c>
      <c r="H683">
        <v>2017</v>
      </c>
      <c r="I683" t="s">
        <v>52</v>
      </c>
      <c r="J683">
        <v>6.72</v>
      </c>
      <c r="K683" s="13">
        <v>1930.48</v>
      </c>
      <c r="L683">
        <v>516</v>
      </c>
    </row>
    <row r="684" spans="1:12" hidden="1" x14ac:dyDescent="0.35">
      <c r="A684" t="s">
        <v>73</v>
      </c>
      <c r="B684" t="s">
        <v>42</v>
      </c>
      <c r="C684" t="s">
        <v>65</v>
      </c>
      <c r="D684" t="s">
        <v>75</v>
      </c>
      <c r="E684" t="s">
        <v>56</v>
      </c>
      <c r="G684" t="s">
        <v>55</v>
      </c>
      <c r="H684">
        <v>2017</v>
      </c>
      <c r="I684" t="s">
        <v>51</v>
      </c>
      <c r="J684">
        <v>6.72</v>
      </c>
      <c r="K684" s="13">
        <v>1930.48</v>
      </c>
      <c r="L684">
        <v>90</v>
      </c>
    </row>
    <row r="685" spans="1:12" hidden="1" x14ac:dyDescent="0.35">
      <c r="A685" t="s">
        <v>73</v>
      </c>
      <c r="B685" t="s">
        <v>42</v>
      </c>
      <c r="C685" t="s">
        <v>65</v>
      </c>
      <c r="D685" t="s">
        <v>75</v>
      </c>
      <c r="E685" t="s">
        <v>56</v>
      </c>
      <c r="G685" t="s">
        <v>55</v>
      </c>
      <c r="H685">
        <v>2018</v>
      </c>
      <c r="I685" t="s">
        <v>50</v>
      </c>
      <c r="J685">
        <v>6.72</v>
      </c>
      <c r="K685" s="13">
        <v>1930.48</v>
      </c>
      <c r="L685">
        <v>114</v>
      </c>
    </row>
    <row r="686" spans="1:12" hidden="1" x14ac:dyDescent="0.35">
      <c r="A686" t="s">
        <v>73</v>
      </c>
      <c r="B686" t="s">
        <v>42</v>
      </c>
      <c r="C686" t="s">
        <v>65</v>
      </c>
      <c r="D686" t="s">
        <v>75</v>
      </c>
      <c r="E686" t="s">
        <v>56</v>
      </c>
      <c r="G686" t="s">
        <v>55</v>
      </c>
      <c r="H686">
        <v>2018</v>
      </c>
      <c r="I686" t="s">
        <v>49</v>
      </c>
      <c r="J686">
        <v>7.15</v>
      </c>
      <c r="K686" s="13">
        <v>2053.6999999999998</v>
      </c>
      <c r="L686">
        <v>66</v>
      </c>
    </row>
    <row r="687" spans="1:12" hidden="1" x14ac:dyDescent="0.35">
      <c r="A687" t="s">
        <v>73</v>
      </c>
      <c r="B687" t="s">
        <v>42</v>
      </c>
      <c r="C687" t="s">
        <v>65</v>
      </c>
      <c r="D687" t="s">
        <v>75</v>
      </c>
      <c r="E687" t="s">
        <v>56</v>
      </c>
      <c r="G687" t="s">
        <v>55</v>
      </c>
      <c r="H687">
        <v>2018</v>
      </c>
      <c r="I687" t="s">
        <v>54</v>
      </c>
      <c r="J687">
        <v>7.15</v>
      </c>
      <c r="K687" s="13">
        <v>2053.6999999999998</v>
      </c>
      <c r="L687">
        <v>0</v>
      </c>
    </row>
    <row r="688" spans="1:12" hidden="1" x14ac:dyDescent="0.35">
      <c r="A688" t="s">
        <v>73</v>
      </c>
      <c r="B688" t="s">
        <v>42</v>
      </c>
      <c r="C688" t="s">
        <v>65</v>
      </c>
      <c r="D688" t="s">
        <v>75</v>
      </c>
      <c r="E688" t="s">
        <v>56</v>
      </c>
      <c r="G688" t="s">
        <v>55</v>
      </c>
      <c r="H688">
        <v>2018</v>
      </c>
      <c r="I688" t="s">
        <v>48</v>
      </c>
      <c r="J688">
        <v>6.72</v>
      </c>
      <c r="K688" s="13">
        <v>1930.48</v>
      </c>
      <c r="L688">
        <v>72</v>
      </c>
    </row>
    <row r="689" spans="1:12" hidden="1" x14ac:dyDescent="0.35">
      <c r="A689" t="s">
        <v>73</v>
      </c>
      <c r="B689" t="s">
        <v>42</v>
      </c>
      <c r="C689" t="s">
        <v>65</v>
      </c>
      <c r="D689" t="s">
        <v>75</v>
      </c>
      <c r="E689" t="s">
        <v>56</v>
      </c>
      <c r="G689" t="s">
        <v>55</v>
      </c>
      <c r="H689">
        <v>2018</v>
      </c>
      <c r="I689" t="s">
        <v>47</v>
      </c>
      <c r="J689">
        <v>6.72</v>
      </c>
      <c r="K689" s="13">
        <v>1930.48</v>
      </c>
      <c r="L689">
        <v>0</v>
      </c>
    </row>
    <row r="690" spans="1:12" hidden="1" x14ac:dyDescent="0.35">
      <c r="A690" t="s">
        <v>73</v>
      </c>
      <c r="B690" t="s">
        <v>42</v>
      </c>
      <c r="C690" t="s">
        <v>65</v>
      </c>
      <c r="D690" t="s">
        <v>75</v>
      </c>
      <c r="E690" t="s">
        <v>56</v>
      </c>
      <c r="G690" t="s">
        <v>55</v>
      </c>
      <c r="H690">
        <v>2018</v>
      </c>
      <c r="I690" t="s">
        <v>46</v>
      </c>
      <c r="J690">
        <v>7.15</v>
      </c>
      <c r="K690" s="13">
        <v>2053.6999999999998</v>
      </c>
      <c r="L690">
        <v>90</v>
      </c>
    </row>
    <row r="691" spans="1:12" hidden="1" x14ac:dyDescent="0.35">
      <c r="A691" t="s">
        <v>73</v>
      </c>
      <c r="B691" t="s">
        <v>42</v>
      </c>
      <c r="C691" t="s">
        <v>65</v>
      </c>
      <c r="D691" t="s">
        <v>75</v>
      </c>
      <c r="E691" t="s">
        <v>56</v>
      </c>
      <c r="G691" t="s">
        <v>55</v>
      </c>
      <c r="H691">
        <v>2018</v>
      </c>
      <c r="I691" t="s">
        <v>45</v>
      </c>
      <c r="J691">
        <v>6.72</v>
      </c>
      <c r="K691" s="13">
        <v>1930.48</v>
      </c>
      <c r="L691">
        <v>117</v>
      </c>
    </row>
    <row r="692" spans="1:12" hidden="1" x14ac:dyDescent="0.35">
      <c r="A692" t="s">
        <v>73</v>
      </c>
      <c r="B692" t="s">
        <v>42</v>
      </c>
      <c r="C692" t="s">
        <v>65</v>
      </c>
      <c r="D692" t="s">
        <v>75</v>
      </c>
      <c r="E692" t="s">
        <v>56</v>
      </c>
      <c r="G692" t="s">
        <v>55</v>
      </c>
      <c r="H692">
        <v>2018</v>
      </c>
      <c r="I692" t="s">
        <v>44</v>
      </c>
      <c r="J692">
        <v>6.72</v>
      </c>
      <c r="K692" s="13">
        <v>1930.48</v>
      </c>
      <c r="L692">
        <v>90</v>
      </c>
    </row>
    <row r="693" spans="1:12" hidden="1" x14ac:dyDescent="0.35">
      <c r="A693" t="s">
        <v>73</v>
      </c>
      <c r="B693" t="s">
        <v>42</v>
      </c>
      <c r="C693" t="s">
        <v>65</v>
      </c>
      <c r="D693" t="s">
        <v>75</v>
      </c>
      <c r="E693" t="s">
        <v>56</v>
      </c>
      <c r="G693" t="s">
        <v>55</v>
      </c>
      <c r="H693">
        <v>2018</v>
      </c>
      <c r="I693" t="s">
        <v>37</v>
      </c>
      <c r="J693">
        <v>6.72</v>
      </c>
      <c r="K693" s="13">
        <v>1930.48</v>
      </c>
      <c r="L693">
        <v>270</v>
      </c>
    </row>
    <row r="694" spans="1:12" hidden="1" x14ac:dyDescent="0.35">
      <c r="A694" t="s">
        <v>73</v>
      </c>
      <c r="B694" t="s">
        <v>42</v>
      </c>
      <c r="C694" t="s">
        <v>65</v>
      </c>
      <c r="D694" t="s">
        <v>75</v>
      </c>
      <c r="E694" t="s">
        <v>56</v>
      </c>
      <c r="G694" t="s">
        <v>55</v>
      </c>
      <c r="H694">
        <v>2018</v>
      </c>
      <c r="I694" t="s">
        <v>53</v>
      </c>
      <c r="J694">
        <v>7.15</v>
      </c>
      <c r="K694" s="13">
        <v>2053.6999999999998</v>
      </c>
      <c r="L694">
        <v>156</v>
      </c>
    </row>
    <row r="695" spans="1:12" hidden="1" x14ac:dyDescent="0.35">
      <c r="A695" t="s">
        <v>73</v>
      </c>
      <c r="B695" t="s">
        <v>42</v>
      </c>
      <c r="C695" t="s">
        <v>65</v>
      </c>
      <c r="D695" t="s">
        <v>75</v>
      </c>
      <c r="E695" t="s">
        <v>56</v>
      </c>
      <c r="G695" t="s">
        <v>55</v>
      </c>
      <c r="H695">
        <v>2018</v>
      </c>
      <c r="I695" t="s">
        <v>52</v>
      </c>
      <c r="J695">
        <v>7.15</v>
      </c>
      <c r="K695" s="13">
        <v>2053.6999999999998</v>
      </c>
      <c r="L695">
        <v>197.98</v>
      </c>
    </row>
    <row r="696" spans="1:12" hidden="1" x14ac:dyDescent="0.35">
      <c r="A696" t="s">
        <v>73</v>
      </c>
      <c r="B696" t="s">
        <v>42</v>
      </c>
      <c r="C696" t="s">
        <v>65</v>
      </c>
      <c r="D696" t="s">
        <v>75</v>
      </c>
      <c r="E696" t="s">
        <v>56</v>
      </c>
      <c r="G696" t="s">
        <v>55</v>
      </c>
      <c r="H696">
        <v>2018</v>
      </c>
      <c r="I696" t="s">
        <v>51</v>
      </c>
      <c r="J696">
        <v>7.15</v>
      </c>
      <c r="K696" s="13">
        <v>2053.6999999999998</v>
      </c>
      <c r="L696">
        <v>77.989999999999995</v>
      </c>
    </row>
    <row r="697" spans="1:12" hidden="1" x14ac:dyDescent="0.35">
      <c r="A697" t="s">
        <v>73</v>
      </c>
      <c r="B697" t="s">
        <v>42</v>
      </c>
      <c r="C697" t="s">
        <v>65</v>
      </c>
      <c r="D697" t="s">
        <v>75</v>
      </c>
      <c r="E697" t="s">
        <v>56</v>
      </c>
      <c r="G697" t="s">
        <v>55</v>
      </c>
      <c r="H697">
        <v>2019</v>
      </c>
      <c r="I697" t="s">
        <v>50</v>
      </c>
      <c r="J697">
        <v>7.15</v>
      </c>
      <c r="K697" s="13">
        <v>2053.6999999999998</v>
      </c>
      <c r="L697">
        <v>153</v>
      </c>
    </row>
    <row r="698" spans="1:12" hidden="1" x14ac:dyDescent="0.35">
      <c r="A698" t="s">
        <v>73</v>
      </c>
      <c r="B698" t="s">
        <v>42</v>
      </c>
      <c r="C698" t="s">
        <v>65</v>
      </c>
      <c r="D698" t="s">
        <v>75</v>
      </c>
      <c r="E698" t="s">
        <v>56</v>
      </c>
      <c r="G698" t="s">
        <v>55</v>
      </c>
      <c r="H698">
        <v>2019</v>
      </c>
      <c r="I698" t="s">
        <v>49</v>
      </c>
      <c r="J698">
        <v>7.54</v>
      </c>
      <c r="K698" s="13">
        <v>2157.09</v>
      </c>
      <c r="L698">
        <v>0</v>
      </c>
    </row>
    <row r="699" spans="1:12" hidden="1" x14ac:dyDescent="0.35">
      <c r="A699" t="s">
        <v>73</v>
      </c>
      <c r="B699" t="s">
        <v>42</v>
      </c>
      <c r="C699" t="s">
        <v>65</v>
      </c>
      <c r="D699" t="s">
        <v>75</v>
      </c>
      <c r="E699" t="s">
        <v>56</v>
      </c>
      <c r="G699" t="s">
        <v>55</v>
      </c>
      <c r="H699">
        <v>2019</v>
      </c>
      <c r="I699" t="s">
        <v>48</v>
      </c>
      <c r="J699">
        <v>7.15</v>
      </c>
      <c r="K699" s="13">
        <v>2053.6999999999998</v>
      </c>
      <c r="L699">
        <v>66</v>
      </c>
    </row>
    <row r="700" spans="1:12" hidden="1" x14ac:dyDescent="0.35">
      <c r="A700" t="s">
        <v>73</v>
      </c>
      <c r="B700" t="s">
        <v>42</v>
      </c>
      <c r="C700" t="s">
        <v>65</v>
      </c>
      <c r="D700" t="s">
        <v>75</v>
      </c>
      <c r="E700" t="s">
        <v>56</v>
      </c>
      <c r="G700" t="s">
        <v>55</v>
      </c>
      <c r="H700">
        <v>2019</v>
      </c>
      <c r="I700" t="s">
        <v>47</v>
      </c>
      <c r="J700">
        <v>7.15</v>
      </c>
      <c r="K700" s="13">
        <v>2053.6999999999998</v>
      </c>
      <c r="L700">
        <v>77.989999999999995</v>
      </c>
    </row>
    <row r="701" spans="1:12" hidden="1" x14ac:dyDescent="0.35">
      <c r="A701" t="s">
        <v>73</v>
      </c>
      <c r="B701" t="s">
        <v>42</v>
      </c>
      <c r="C701" t="s">
        <v>65</v>
      </c>
      <c r="D701" t="s">
        <v>75</v>
      </c>
      <c r="E701" t="s">
        <v>56</v>
      </c>
      <c r="G701" t="s">
        <v>55</v>
      </c>
      <c r="H701">
        <v>2019</v>
      </c>
      <c r="I701" t="s">
        <v>46</v>
      </c>
      <c r="J701">
        <v>7.54</v>
      </c>
      <c r="K701" s="13">
        <v>2157.09</v>
      </c>
      <c r="L701">
        <v>138</v>
      </c>
    </row>
    <row r="702" spans="1:12" hidden="1" x14ac:dyDescent="0.35">
      <c r="A702" t="s">
        <v>73</v>
      </c>
      <c r="B702" t="s">
        <v>42</v>
      </c>
      <c r="C702" t="s">
        <v>65</v>
      </c>
      <c r="D702" t="s">
        <v>75</v>
      </c>
      <c r="E702" t="s">
        <v>56</v>
      </c>
      <c r="G702" t="s">
        <v>55</v>
      </c>
      <c r="H702">
        <v>2019</v>
      </c>
      <c r="I702" t="s">
        <v>45</v>
      </c>
      <c r="J702">
        <v>7.15</v>
      </c>
      <c r="K702" s="13">
        <v>2053.6999999999998</v>
      </c>
      <c r="L702">
        <v>36</v>
      </c>
    </row>
    <row r="703" spans="1:12" hidden="1" x14ac:dyDescent="0.35">
      <c r="A703" t="s">
        <v>73</v>
      </c>
      <c r="B703" t="s">
        <v>42</v>
      </c>
      <c r="C703" t="s">
        <v>65</v>
      </c>
      <c r="D703" t="s">
        <v>75</v>
      </c>
      <c r="E703" t="s">
        <v>56</v>
      </c>
      <c r="G703" t="s">
        <v>55</v>
      </c>
      <c r="H703">
        <v>2019</v>
      </c>
      <c r="I703" t="s">
        <v>44</v>
      </c>
      <c r="J703">
        <v>7.15</v>
      </c>
      <c r="K703" s="13">
        <v>2053.6999999999998</v>
      </c>
      <c r="L703">
        <v>108</v>
      </c>
    </row>
    <row r="704" spans="1:12" hidden="1" x14ac:dyDescent="0.35">
      <c r="A704" t="s">
        <v>73</v>
      </c>
      <c r="B704" t="s">
        <v>42</v>
      </c>
      <c r="C704" t="s">
        <v>65</v>
      </c>
      <c r="D704" t="s">
        <v>75</v>
      </c>
      <c r="E704" t="s">
        <v>56</v>
      </c>
      <c r="G704" t="s">
        <v>55</v>
      </c>
      <c r="H704">
        <v>2019</v>
      </c>
      <c r="I704" t="s">
        <v>37</v>
      </c>
      <c r="J704">
        <v>7.15</v>
      </c>
      <c r="K704" s="13">
        <v>2053.6999999999998</v>
      </c>
      <c r="L704">
        <v>207</v>
      </c>
    </row>
    <row r="705" spans="1:12" x14ac:dyDescent="0.35">
      <c r="A705" t="s">
        <v>73</v>
      </c>
      <c r="B705" t="s">
        <v>42</v>
      </c>
      <c r="C705" t="s">
        <v>62</v>
      </c>
      <c r="D705" t="s">
        <v>75</v>
      </c>
      <c r="E705" t="s">
        <v>39</v>
      </c>
      <c r="G705" t="s">
        <v>38</v>
      </c>
      <c r="H705">
        <v>2014</v>
      </c>
      <c r="I705" t="s">
        <v>50</v>
      </c>
      <c r="J705">
        <v>5.46</v>
      </c>
      <c r="K705" s="13">
        <v>1535.95</v>
      </c>
      <c r="L705">
        <v>253.89</v>
      </c>
    </row>
    <row r="706" spans="1:12" x14ac:dyDescent="0.35">
      <c r="A706" t="s">
        <v>73</v>
      </c>
      <c r="B706" t="s">
        <v>42</v>
      </c>
      <c r="C706" t="s">
        <v>62</v>
      </c>
      <c r="D706" t="s">
        <v>75</v>
      </c>
      <c r="E706" t="s">
        <v>39</v>
      </c>
      <c r="G706" t="s">
        <v>38</v>
      </c>
      <c r="H706">
        <v>2014</v>
      </c>
      <c r="I706" t="s">
        <v>49</v>
      </c>
      <c r="J706">
        <v>5.46</v>
      </c>
      <c r="K706" s="13">
        <v>1655.95</v>
      </c>
      <c r="L706">
        <v>78</v>
      </c>
    </row>
    <row r="707" spans="1:12" x14ac:dyDescent="0.35">
      <c r="A707" t="s">
        <v>73</v>
      </c>
      <c r="B707" t="s">
        <v>42</v>
      </c>
      <c r="C707" t="s">
        <v>62</v>
      </c>
      <c r="D707" t="s">
        <v>75</v>
      </c>
      <c r="E707" t="s">
        <v>39</v>
      </c>
      <c r="G707" t="s">
        <v>38</v>
      </c>
      <c r="H707">
        <v>2014</v>
      </c>
      <c r="I707" t="s">
        <v>54</v>
      </c>
      <c r="J707">
        <v>5.46</v>
      </c>
      <c r="K707" s="13">
        <v>1655.95</v>
      </c>
      <c r="L707">
        <v>210.6</v>
      </c>
    </row>
    <row r="708" spans="1:12" x14ac:dyDescent="0.35">
      <c r="A708" t="s">
        <v>73</v>
      </c>
      <c r="B708" t="s">
        <v>42</v>
      </c>
      <c r="C708" t="s">
        <v>62</v>
      </c>
      <c r="D708" t="s">
        <v>75</v>
      </c>
      <c r="E708" t="s">
        <v>39</v>
      </c>
      <c r="G708" t="s">
        <v>38</v>
      </c>
      <c r="H708">
        <v>2014</v>
      </c>
      <c r="I708" t="s">
        <v>48</v>
      </c>
      <c r="J708">
        <v>5.46</v>
      </c>
      <c r="K708" s="13">
        <v>1535.95</v>
      </c>
      <c r="L708">
        <v>156</v>
      </c>
    </row>
    <row r="709" spans="1:12" x14ac:dyDescent="0.35">
      <c r="A709" t="s">
        <v>73</v>
      </c>
      <c r="B709" t="s">
        <v>42</v>
      </c>
      <c r="C709" t="s">
        <v>62</v>
      </c>
      <c r="D709" t="s">
        <v>75</v>
      </c>
      <c r="E709" t="s">
        <v>39</v>
      </c>
      <c r="G709" t="s">
        <v>38</v>
      </c>
      <c r="H709">
        <v>2014</v>
      </c>
      <c r="I709" t="s">
        <v>47</v>
      </c>
      <c r="J709">
        <v>5.46</v>
      </c>
      <c r="K709" s="13">
        <v>1535.95</v>
      </c>
      <c r="L709">
        <v>351</v>
      </c>
    </row>
    <row r="710" spans="1:12" x14ac:dyDescent="0.35">
      <c r="A710" t="s">
        <v>73</v>
      </c>
      <c r="B710" t="s">
        <v>42</v>
      </c>
      <c r="C710" t="s">
        <v>62</v>
      </c>
      <c r="D710" t="s">
        <v>75</v>
      </c>
      <c r="E710" t="s">
        <v>39</v>
      </c>
      <c r="G710" t="s">
        <v>38</v>
      </c>
      <c r="H710">
        <v>2014</v>
      </c>
      <c r="I710" t="s">
        <v>46</v>
      </c>
      <c r="J710">
        <v>5.46</v>
      </c>
      <c r="K710" s="13">
        <v>1535.95</v>
      </c>
      <c r="L710">
        <v>39</v>
      </c>
    </row>
    <row r="711" spans="1:12" x14ac:dyDescent="0.35">
      <c r="A711" t="s">
        <v>73</v>
      </c>
      <c r="B711" t="s">
        <v>42</v>
      </c>
      <c r="C711" t="s">
        <v>62</v>
      </c>
      <c r="D711" t="s">
        <v>75</v>
      </c>
      <c r="E711" t="s">
        <v>39</v>
      </c>
      <c r="G711" t="s">
        <v>38</v>
      </c>
      <c r="H711">
        <v>2014</v>
      </c>
      <c r="I711" t="s">
        <v>45</v>
      </c>
      <c r="J711">
        <v>5.46</v>
      </c>
      <c r="K711" s="13">
        <v>1535.95</v>
      </c>
      <c r="L711">
        <v>312</v>
      </c>
    </row>
    <row r="712" spans="1:12" x14ac:dyDescent="0.35">
      <c r="A712" t="s">
        <v>73</v>
      </c>
      <c r="B712" t="s">
        <v>42</v>
      </c>
      <c r="C712" t="s">
        <v>62</v>
      </c>
      <c r="D712" t="s">
        <v>75</v>
      </c>
      <c r="E712" t="s">
        <v>39</v>
      </c>
      <c r="G712" t="s">
        <v>38</v>
      </c>
      <c r="H712">
        <v>2014</v>
      </c>
      <c r="I712" t="s">
        <v>44</v>
      </c>
      <c r="J712">
        <v>5.46</v>
      </c>
      <c r="K712" s="13">
        <v>1535.95</v>
      </c>
      <c r="L712">
        <v>195</v>
      </c>
    </row>
    <row r="713" spans="1:12" x14ac:dyDescent="0.35">
      <c r="A713" t="s">
        <v>73</v>
      </c>
      <c r="B713" t="s">
        <v>42</v>
      </c>
      <c r="C713" t="s">
        <v>62</v>
      </c>
      <c r="D713" t="s">
        <v>75</v>
      </c>
      <c r="E713" t="s">
        <v>39</v>
      </c>
      <c r="G713" t="s">
        <v>38</v>
      </c>
      <c r="H713">
        <v>2014</v>
      </c>
      <c r="I713" t="s">
        <v>37</v>
      </c>
      <c r="J713">
        <v>5.46</v>
      </c>
      <c r="K713" s="13">
        <v>1535.95</v>
      </c>
      <c r="L713">
        <v>234</v>
      </c>
    </row>
    <row r="714" spans="1:12" x14ac:dyDescent="0.35">
      <c r="A714" t="s">
        <v>73</v>
      </c>
      <c r="B714" t="s">
        <v>42</v>
      </c>
      <c r="C714" t="s">
        <v>62</v>
      </c>
      <c r="D714" t="s">
        <v>75</v>
      </c>
      <c r="E714" t="s">
        <v>39</v>
      </c>
      <c r="G714" t="s">
        <v>38</v>
      </c>
      <c r="H714">
        <v>2014</v>
      </c>
      <c r="I714" t="s">
        <v>53</v>
      </c>
      <c r="J714">
        <v>5.46</v>
      </c>
      <c r="K714" s="13">
        <v>1655.95</v>
      </c>
      <c r="L714">
        <v>194.99</v>
      </c>
    </row>
    <row r="715" spans="1:12" x14ac:dyDescent="0.35">
      <c r="A715" t="s">
        <v>73</v>
      </c>
      <c r="B715" t="s">
        <v>42</v>
      </c>
      <c r="C715" t="s">
        <v>62</v>
      </c>
      <c r="D715" t="s">
        <v>75</v>
      </c>
      <c r="E715" t="s">
        <v>39</v>
      </c>
      <c r="G715" t="s">
        <v>38</v>
      </c>
      <c r="H715">
        <v>2014</v>
      </c>
      <c r="I715" t="s">
        <v>52</v>
      </c>
      <c r="J715">
        <v>5.46</v>
      </c>
      <c r="K715" s="13">
        <v>1655.95</v>
      </c>
      <c r="L715">
        <v>335.4</v>
      </c>
    </row>
    <row r="716" spans="1:12" x14ac:dyDescent="0.35">
      <c r="A716" t="s">
        <v>73</v>
      </c>
      <c r="B716" t="s">
        <v>42</v>
      </c>
      <c r="C716" t="s">
        <v>62</v>
      </c>
      <c r="D716" t="s">
        <v>75</v>
      </c>
      <c r="E716" t="s">
        <v>39</v>
      </c>
      <c r="G716" t="s">
        <v>38</v>
      </c>
      <c r="H716">
        <v>2014</v>
      </c>
      <c r="I716" t="s">
        <v>51</v>
      </c>
      <c r="J716">
        <v>5.46</v>
      </c>
      <c r="K716" s="13">
        <v>1655.95</v>
      </c>
      <c r="L716">
        <v>93.6</v>
      </c>
    </row>
    <row r="717" spans="1:12" x14ac:dyDescent="0.35">
      <c r="A717" t="s">
        <v>73</v>
      </c>
      <c r="B717" t="s">
        <v>42</v>
      </c>
      <c r="C717" t="s">
        <v>62</v>
      </c>
      <c r="D717" t="s">
        <v>75</v>
      </c>
      <c r="E717" t="s">
        <v>39</v>
      </c>
      <c r="G717" t="s">
        <v>38</v>
      </c>
      <c r="H717">
        <v>2015</v>
      </c>
      <c r="I717" t="s">
        <v>50</v>
      </c>
      <c r="J717">
        <v>5.46</v>
      </c>
      <c r="K717" s="13">
        <v>1560</v>
      </c>
      <c r="L717">
        <v>257.39999999999998</v>
      </c>
    </row>
    <row r="718" spans="1:12" x14ac:dyDescent="0.35">
      <c r="A718" t="s">
        <v>73</v>
      </c>
      <c r="B718" t="s">
        <v>42</v>
      </c>
      <c r="C718" t="s">
        <v>62</v>
      </c>
      <c r="D718" t="s">
        <v>75</v>
      </c>
      <c r="E718" t="s">
        <v>39</v>
      </c>
      <c r="G718" t="s">
        <v>38</v>
      </c>
      <c r="H718">
        <v>2015</v>
      </c>
      <c r="I718" t="s">
        <v>49</v>
      </c>
      <c r="J718">
        <v>5.85</v>
      </c>
      <c r="K718" s="13">
        <v>1653.39</v>
      </c>
      <c r="L718">
        <v>85.8</v>
      </c>
    </row>
    <row r="719" spans="1:12" x14ac:dyDescent="0.35">
      <c r="A719" t="s">
        <v>73</v>
      </c>
      <c r="B719" t="s">
        <v>42</v>
      </c>
      <c r="C719" t="s">
        <v>62</v>
      </c>
      <c r="D719" t="s">
        <v>75</v>
      </c>
      <c r="E719" t="s">
        <v>39</v>
      </c>
      <c r="G719" t="s">
        <v>38</v>
      </c>
      <c r="H719">
        <v>2015</v>
      </c>
      <c r="I719" t="s">
        <v>54</v>
      </c>
      <c r="J719">
        <v>5.85</v>
      </c>
      <c r="K719" s="13">
        <v>1653.39</v>
      </c>
      <c r="L719">
        <v>249.599999999999</v>
      </c>
    </row>
    <row r="720" spans="1:12" x14ac:dyDescent="0.35">
      <c r="A720" t="s">
        <v>73</v>
      </c>
      <c r="B720" t="s">
        <v>42</v>
      </c>
      <c r="C720" t="s">
        <v>62</v>
      </c>
      <c r="D720" t="s">
        <v>75</v>
      </c>
      <c r="E720" t="s">
        <v>39</v>
      </c>
      <c r="G720" t="s">
        <v>38</v>
      </c>
      <c r="H720">
        <v>2015</v>
      </c>
      <c r="I720" t="s">
        <v>48</v>
      </c>
      <c r="J720">
        <v>5.46</v>
      </c>
      <c r="K720" s="13">
        <v>1655.95</v>
      </c>
      <c r="L720">
        <v>179.07999999999899</v>
      </c>
    </row>
    <row r="721" spans="1:12" x14ac:dyDescent="0.35">
      <c r="A721" t="s">
        <v>73</v>
      </c>
      <c r="B721" t="s">
        <v>42</v>
      </c>
      <c r="C721" t="s">
        <v>62</v>
      </c>
      <c r="D721" t="s">
        <v>75</v>
      </c>
      <c r="E721" t="s">
        <v>39</v>
      </c>
      <c r="G721" t="s">
        <v>38</v>
      </c>
      <c r="H721">
        <v>2015</v>
      </c>
      <c r="I721" t="s">
        <v>47</v>
      </c>
      <c r="J721">
        <v>5.46</v>
      </c>
      <c r="K721" s="13">
        <v>1655.95</v>
      </c>
      <c r="L721">
        <v>54.6</v>
      </c>
    </row>
    <row r="722" spans="1:12" x14ac:dyDescent="0.35">
      <c r="A722" t="s">
        <v>73</v>
      </c>
      <c r="B722" t="s">
        <v>42</v>
      </c>
      <c r="C722" t="s">
        <v>62</v>
      </c>
      <c r="D722" t="s">
        <v>75</v>
      </c>
      <c r="E722" t="s">
        <v>39</v>
      </c>
      <c r="G722" t="s">
        <v>38</v>
      </c>
      <c r="H722">
        <v>2015</v>
      </c>
      <c r="I722" t="s">
        <v>46</v>
      </c>
      <c r="J722">
        <v>5.46</v>
      </c>
      <c r="K722" s="13">
        <v>1560</v>
      </c>
      <c r="L722">
        <v>327.599999999999</v>
      </c>
    </row>
    <row r="723" spans="1:12" x14ac:dyDescent="0.35">
      <c r="A723" t="s">
        <v>73</v>
      </c>
      <c r="B723" t="s">
        <v>42</v>
      </c>
      <c r="C723" t="s">
        <v>62</v>
      </c>
      <c r="D723" t="s">
        <v>75</v>
      </c>
      <c r="E723" t="s">
        <v>39</v>
      </c>
      <c r="G723" t="s">
        <v>38</v>
      </c>
      <c r="H723">
        <v>2015</v>
      </c>
      <c r="I723" t="s">
        <v>45</v>
      </c>
      <c r="J723">
        <v>5.46</v>
      </c>
      <c r="K723" s="13">
        <v>1560</v>
      </c>
      <c r="L723">
        <v>187.2</v>
      </c>
    </row>
    <row r="724" spans="1:12" x14ac:dyDescent="0.35">
      <c r="A724" t="s">
        <v>73</v>
      </c>
      <c r="B724" t="s">
        <v>42</v>
      </c>
      <c r="C724" t="s">
        <v>62</v>
      </c>
      <c r="D724" t="s">
        <v>75</v>
      </c>
      <c r="E724" t="s">
        <v>39</v>
      </c>
      <c r="G724" t="s">
        <v>38</v>
      </c>
      <c r="H724">
        <v>2015</v>
      </c>
      <c r="I724" t="s">
        <v>44</v>
      </c>
      <c r="J724">
        <v>5.46</v>
      </c>
      <c r="K724" s="13">
        <v>1560</v>
      </c>
      <c r="L724">
        <v>288.909999999999</v>
      </c>
    </row>
    <row r="725" spans="1:12" x14ac:dyDescent="0.35">
      <c r="A725" t="s">
        <v>73</v>
      </c>
      <c r="B725" t="s">
        <v>42</v>
      </c>
      <c r="C725" t="s">
        <v>62</v>
      </c>
      <c r="D725" t="s">
        <v>75</v>
      </c>
      <c r="E725" t="s">
        <v>39</v>
      </c>
      <c r="G725" t="s">
        <v>38</v>
      </c>
      <c r="H725">
        <v>2015</v>
      </c>
      <c r="I725" t="s">
        <v>37</v>
      </c>
      <c r="J725">
        <v>5.46</v>
      </c>
      <c r="K725" s="13">
        <v>1560</v>
      </c>
      <c r="L725">
        <v>195</v>
      </c>
    </row>
    <row r="726" spans="1:12" x14ac:dyDescent="0.35">
      <c r="A726" t="s">
        <v>73</v>
      </c>
      <c r="B726" t="s">
        <v>42</v>
      </c>
      <c r="C726" t="s">
        <v>62</v>
      </c>
      <c r="D726" t="s">
        <v>75</v>
      </c>
      <c r="E726" t="s">
        <v>39</v>
      </c>
      <c r="G726" t="s">
        <v>38</v>
      </c>
      <c r="H726">
        <v>2015</v>
      </c>
      <c r="I726" t="s">
        <v>53</v>
      </c>
      <c r="J726">
        <v>5.85</v>
      </c>
      <c r="K726" s="13">
        <v>1653.39</v>
      </c>
      <c r="L726">
        <v>39</v>
      </c>
    </row>
    <row r="727" spans="1:12" x14ac:dyDescent="0.35">
      <c r="A727" t="s">
        <v>73</v>
      </c>
      <c r="B727" t="s">
        <v>42</v>
      </c>
      <c r="C727" t="s">
        <v>62</v>
      </c>
      <c r="D727" t="s">
        <v>75</v>
      </c>
      <c r="E727" t="s">
        <v>39</v>
      </c>
      <c r="G727" t="s">
        <v>38</v>
      </c>
      <c r="H727">
        <v>2015</v>
      </c>
      <c r="I727" t="s">
        <v>52</v>
      </c>
      <c r="J727">
        <v>5.85</v>
      </c>
      <c r="K727" s="13">
        <v>1653.39</v>
      </c>
      <c r="L727">
        <v>296.39999999999998</v>
      </c>
    </row>
    <row r="728" spans="1:12" x14ac:dyDescent="0.35">
      <c r="A728" t="s">
        <v>73</v>
      </c>
      <c r="B728" t="s">
        <v>42</v>
      </c>
      <c r="C728" t="s">
        <v>62</v>
      </c>
      <c r="D728" t="s">
        <v>75</v>
      </c>
      <c r="E728" t="s">
        <v>39</v>
      </c>
      <c r="G728" t="s">
        <v>38</v>
      </c>
      <c r="H728">
        <v>2015</v>
      </c>
      <c r="I728" t="s">
        <v>51</v>
      </c>
      <c r="J728">
        <v>5.85</v>
      </c>
      <c r="K728" s="13">
        <v>1653.39</v>
      </c>
      <c r="L728">
        <v>187.2</v>
      </c>
    </row>
    <row r="729" spans="1:12" x14ac:dyDescent="0.35">
      <c r="A729" t="s">
        <v>73</v>
      </c>
      <c r="B729" t="s">
        <v>42</v>
      </c>
      <c r="C729" t="s">
        <v>62</v>
      </c>
      <c r="D729" t="s">
        <v>75</v>
      </c>
      <c r="E729" t="s">
        <v>39</v>
      </c>
      <c r="G729" t="s">
        <v>38</v>
      </c>
      <c r="H729">
        <v>2016</v>
      </c>
      <c r="I729" t="s">
        <v>50</v>
      </c>
      <c r="J729">
        <v>6.24</v>
      </c>
      <c r="K729" s="13">
        <v>1761.3</v>
      </c>
      <c r="L729">
        <v>210.599999999999</v>
      </c>
    </row>
    <row r="730" spans="1:12" x14ac:dyDescent="0.35">
      <c r="A730" t="s">
        <v>73</v>
      </c>
      <c r="B730" t="s">
        <v>42</v>
      </c>
      <c r="C730" t="s">
        <v>62</v>
      </c>
      <c r="D730" t="s">
        <v>75</v>
      </c>
      <c r="E730" t="s">
        <v>39</v>
      </c>
      <c r="G730" t="s">
        <v>38</v>
      </c>
      <c r="H730">
        <v>2016</v>
      </c>
      <c r="I730" t="s">
        <v>49</v>
      </c>
      <c r="J730">
        <v>6.76</v>
      </c>
      <c r="K730" s="13">
        <v>1929.67</v>
      </c>
      <c r="L730">
        <v>0</v>
      </c>
    </row>
    <row r="731" spans="1:12" x14ac:dyDescent="0.35">
      <c r="A731" t="s">
        <v>73</v>
      </c>
      <c r="B731" t="s">
        <v>42</v>
      </c>
      <c r="C731" t="s">
        <v>62</v>
      </c>
      <c r="D731" t="s">
        <v>75</v>
      </c>
      <c r="E731" t="s">
        <v>39</v>
      </c>
      <c r="G731" t="s">
        <v>38</v>
      </c>
      <c r="H731">
        <v>2016</v>
      </c>
      <c r="I731" t="s">
        <v>54</v>
      </c>
      <c r="J731">
        <v>6.76</v>
      </c>
      <c r="K731" s="13">
        <v>1929.67</v>
      </c>
      <c r="L731">
        <v>0</v>
      </c>
    </row>
    <row r="732" spans="1:12" x14ac:dyDescent="0.35">
      <c r="A732" t="s">
        <v>73</v>
      </c>
      <c r="B732" t="s">
        <v>42</v>
      </c>
      <c r="C732" t="s">
        <v>62</v>
      </c>
      <c r="D732" t="s">
        <v>75</v>
      </c>
      <c r="E732" t="s">
        <v>39</v>
      </c>
      <c r="G732" t="s">
        <v>38</v>
      </c>
      <c r="H732">
        <v>2016</v>
      </c>
      <c r="I732" t="s">
        <v>48</v>
      </c>
      <c r="J732">
        <v>6.24</v>
      </c>
      <c r="K732" s="13">
        <v>1761.3</v>
      </c>
      <c r="L732">
        <v>179.4</v>
      </c>
    </row>
    <row r="733" spans="1:12" x14ac:dyDescent="0.35">
      <c r="A733" t="s">
        <v>73</v>
      </c>
      <c r="B733" t="s">
        <v>42</v>
      </c>
      <c r="C733" t="s">
        <v>62</v>
      </c>
      <c r="D733" t="s">
        <v>75</v>
      </c>
      <c r="E733" t="s">
        <v>39</v>
      </c>
      <c r="G733" t="s">
        <v>38</v>
      </c>
      <c r="H733">
        <v>2016</v>
      </c>
      <c r="I733" t="s">
        <v>47</v>
      </c>
      <c r="J733">
        <v>6.24</v>
      </c>
      <c r="K733" s="13">
        <v>1761.3</v>
      </c>
      <c r="L733">
        <v>356.07</v>
      </c>
    </row>
    <row r="734" spans="1:12" x14ac:dyDescent="0.35">
      <c r="A734" t="s">
        <v>73</v>
      </c>
      <c r="B734" t="s">
        <v>42</v>
      </c>
      <c r="C734" t="s">
        <v>62</v>
      </c>
      <c r="D734" t="s">
        <v>75</v>
      </c>
      <c r="E734" t="s">
        <v>39</v>
      </c>
      <c r="G734" t="s">
        <v>38</v>
      </c>
      <c r="H734">
        <v>2016</v>
      </c>
      <c r="I734" t="s">
        <v>46</v>
      </c>
      <c r="J734">
        <v>6.76</v>
      </c>
      <c r="K734" s="13">
        <v>1929.67</v>
      </c>
      <c r="L734">
        <v>0</v>
      </c>
    </row>
    <row r="735" spans="1:12" x14ac:dyDescent="0.35">
      <c r="A735" t="s">
        <v>73</v>
      </c>
      <c r="B735" t="s">
        <v>42</v>
      </c>
      <c r="C735" t="s">
        <v>62</v>
      </c>
      <c r="D735" t="s">
        <v>75</v>
      </c>
      <c r="E735" t="s">
        <v>39</v>
      </c>
      <c r="G735" t="s">
        <v>38</v>
      </c>
      <c r="H735">
        <v>2016</v>
      </c>
      <c r="I735" t="s">
        <v>45</v>
      </c>
      <c r="J735">
        <v>6.24</v>
      </c>
      <c r="K735" s="13">
        <v>1761.3</v>
      </c>
      <c r="L735">
        <v>23.4</v>
      </c>
    </row>
    <row r="736" spans="1:12" x14ac:dyDescent="0.35">
      <c r="A736" t="s">
        <v>73</v>
      </c>
      <c r="B736" t="s">
        <v>42</v>
      </c>
      <c r="C736" t="s">
        <v>62</v>
      </c>
      <c r="D736" t="s">
        <v>75</v>
      </c>
      <c r="E736" t="s">
        <v>39</v>
      </c>
      <c r="G736" t="s">
        <v>38</v>
      </c>
      <c r="H736">
        <v>2016</v>
      </c>
      <c r="I736" t="s">
        <v>44</v>
      </c>
      <c r="J736">
        <v>6.24</v>
      </c>
      <c r="K736" s="13">
        <v>1761.3</v>
      </c>
      <c r="L736">
        <v>264.81</v>
      </c>
    </row>
    <row r="737" spans="1:12" x14ac:dyDescent="0.35">
      <c r="A737" t="s">
        <v>73</v>
      </c>
      <c r="B737" t="s">
        <v>42</v>
      </c>
      <c r="C737" t="s">
        <v>62</v>
      </c>
      <c r="D737" t="s">
        <v>75</v>
      </c>
      <c r="E737" t="s">
        <v>39</v>
      </c>
      <c r="G737" t="s">
        <v>38</v>
      </c>
      <c r="H737">
        <v>2016</v>
      </c>
      <c r="I737" t="s">
        <v>37</v>
      </c>
      <c r="J737">
        <v>6.24</v>
      </c>
      <c r="K737" s="13">
        <v>1761.3</v>
      </c>
      <c r="L737">
        <v>436.8</v>
      </c>
    </row>
    <row r="738" spans="1:12" x14ac:dyDescent="0.35">
      <c r="A738" t="s">
        <v>73</v>
      </c>
      <c r="B738" t="s">
        <v>42</v>
      </c>
      <c r="C738" t="s">
        <v>62</v>
      </c>
      <c r="D738" t="s">
        <v>75</v>
      </c>
      <c r="E738" t="s">
        <v>39</v>
      </c>
      <c r="G738" t="s">
        <v>38</v>
      </c>
      <c r="H738">
        <v>2016</v>
      </c>
      <c r="I738" t="s">
        <v>53</v>
      </c>
      <c r="J738">
        <v>6.76</v>
      </c>
      <c r="K738" s="13">
        <v>1929.67</v>
      </c>
      <c r="L738">
        <v>124.8</v>
      </c>
    </row>
    <row r="739" spans="1:12" x14ac:dyDescent="0.35">
      <c r="A739" t="s">
        <v>73</v>
      </c>
      <c r="B739" t="s">
        <v>42</v>
      </c>
      <c r="C739" t="s">
        <v>62</v>
      </c>
      <c r="D739" t="s">
        <v>75</v>
      </c>
      <c r="E739" t="s">
        <v>39</v>
      </c>
      <c r="G739" t="s">
        <v>38</v>
      </c>
      <c r="H739">
        <v>2016</v>
      </c>
      <c r="I739" t="s">
        <v>52</v>
      </c>
      <c r="J739">
        <v>6.76</v>
      </c>
      <c r="K739" s="13">
        <v>1929.67</v>
      </c>
      <c r="L739">
        <v>109.2</v>
      </c>
    </row>
    <row r="740" spans="1:12" x14ac:dyDescent="0.35">
      <c r="A740" t="s">
        <v>73</v>
      </c>
      <c r="B740" t="s">
        <v>42</v>
      </c>
      <c r="C740" t="s">
        <v>62</v>
      </c>
      <c r="D740" t="s">
        <v>75</v>
      </c>
      <c r="E740" t="s">
        <v>39</v>
      </c>
      <c r="G740" t="s">
        <v>38</v>
      </c>
      <c r="H740">
        <v>2016</v>
      </c>
      <c r="I740" t="s">
        <v>51</v>
      </c>
      <c r="J740">
        <v>6.76</v>
      </c>
      <c r="K740" s="13">
        <v>1929.67</v>
      </c>
      <c r="L740">
        <v>124.8</v>
      </c>
    </row>
    <row r="741" spans="1:12" x14ac:dyDescent="0.35">
      <c r="A741" t="s">
        <v>73</v>
      </c>
      <c r="B741" t="s">
        <v>42</v>
      </c>
      <c r="C741" t="s">
        <v>62</v>
      </c>
      <c r="D741" t="s">
        <v>75</v>
      </c>
      <c r="E741" t="s">
        <v>39</v>
      </c>
      <c r="G741" t="s">
        <v>38</v>
      </c>
      <c r="H741">
        <v>2017</v>
      </c>
      <c r="I741" t="s">
        <v>50</v>
      </c>
      <c r="J741">
        <v>6.76</v>
      </c>
      <c r="K741" s="13">
        <v>1929.67</v>
      </c>
      <c r="L741">
        <v>0</v>
      </c>
    </row>
    <row r="742" spans="1:12" x14ac:dyDescent="0.35">
      <c r="A742" t="s">
        <v>73</v>
      </c>
      <c r="B742" t="s">
        <v>42</v>
      </c>
      <c r="C742" t="s">
        <v>62</v>
      </c>
      <c r="D742" t="s">
        <v>75</v>
      </c>
      <c r="E742" t="s">
        <v>39</v>
      </c>
      <c r="G742" t="s">
        <v>38</v>
      </c>
      <c r="H742">
        <v>2017</v>
      </c>
      <c r="I742" t="s">
        <v>49</v>
      </c>
      <c r="J742">
        <v>7.15</v>
      </c>
      <c r="K742" s="13">
        <v>2034.76</v>
      </c>
      <c r="L742">
        <v>0</v>
      </c>
    </row>
    <row r="743" spans="1:12" x14ac:dyDescent="0.35">
      <c r="A743" t="s">
        <v>73</v>
      </c>
      <c r="B743" t="s">
        <v>42</v>
      </c>
      <c r="C743" t="s">
        <v>62</v>
      </c>
      <c r="D743" t="s">
        <v>75</v>
      </c>
      <c r="E743" t="s">
        <v>39</v>
      </c>
      <c r="G743" t="s">
        <v>38</v>
      </c>
      <c r="H743">
        <v>2017</v>
      </c>
      <c r="I743" t="s">
        <v>54</v>
      </c>
      <c r="J743">
        <v>7.15</v>
      </c>
      <c r="K743" s="13">
        <v>2034.76</v>
      </c>
      <c r="L743">
        <v>62.4</v>
      </c>
    </row>
    <row r="744" spans="1:12" x14ac:dyDescent="0.35">
      <c r="A744" t="s">
        <v>73</v>
      </c>
      <c r="B744" t="s">
        <v>42</v>
      </c>
      <c r="C744" t="s">
        <v>62</v>
      </c>
      <c r="D744" t="s">
        <v>75</v>
      </c>
      <c r="E744" t="s">
        <v>39</v>
      </c>
      <c r="G744" t="s">
        <v>38</v>
      </c>
      <c r="H744">
        <v>2017</v>
      </c>
      <c r="I744" t="s">
        <v>48</v>
      </c>
      <c r="J744">
        <v>6.76</v>
      </c>
      <c r="K744" s="13">
        <v>1929.67</v>
      </c>
      <c r="L744">
        <v>156</v>
      </c>
    </row>
    <row r="745" spans="1:12" x14ac:dyDescent="0.35">
      <c r="A745" t="s">
        <v>73</v>
      </c>
      <c r="B745" t="s">
        <v>42</v>
      </c>
      <c r="C745" t="s">
        <v>62</v>
      </c>
      <c r="D745" t="s">
        <v>75</v>
      </c>
      <c r="E745" t="s">
        <v>39</v>
      </c>
      <c r="G745" t="s">
        <v>38</v>
      </c>
      <c r="H745">
        <v>2017</v>
      </c>
      <c r="I745" t="s">
        <v>47</v>
      </c>
      <c r="J745">
        <v>6.76</v>
      </c>
      <c r="K745" s="13">
        <v>1929.67</v>
      </c>
      <c r="L745">
        <v>101.4</v>
      </c>
    </row>
    <row r="746" spans="1:12" x14ac:dyDescent="0.35">
      <c r="A746" t="s">
        <v>73</v>
      </c>
      <c r="B746" t="s">
        <v>42</v>
      </c>
      <c r="C746" t="s">
        <v>62</v>
      </c>
      <c r="D746" t="s">
        <v>75</v>
      </c>
      <c r="E746" t="s">
        <v>39</v>
      </c>
      <c r="G746" t="s">
        <v>38</v>
      </c>
      <c r="H746">
        <v>2017</v>
      </c>
      <c r="I746" t="s">
        <v>46</v>
      </c>
      <c r="J746">
        <v>7.15</v>
      </c>
      <c r="K746" s="13">
        <v>2034.76</v>
      </c>
      <c r="L746">
        <v>93.6</v>
      </c>
    </row>
    <row r="747" spans="1:12" x14ac:dyDescent="0.35">
      <c r="A747" t="s">
        <v>73</v>
      </c>
      <c r="B747" t="s">
        <v>42</v>
      </c>
      <c r="C747" t="s">
        <v>62</v>
      </c>
      <c r="D747" t="s">
        <v>75</v>
      </c>
      <c r="E747" t="s">
        <v>39</v>
      </c>
      <c r="G747" t="s">
        <v>38</v>
      </c>
      <c r="H747">
        <v>2017</v>
      </c>
      <c r="I747" t="s">
        <v>45</v>
      </c>
      <c r="J747">
        <v>6.76</v>
      </c>
      <c r="K747" s="13">
        <v>1929.67</v>
      </c>
      <c r="L747">
        <v>0</v>
      </c>
    </row>
    <row r="748" spans="1:12" x14ac:dyDescent="0.35">
      <c r="A748" t="s">
        <v>73</v>
      </c>
      <c r="B748" t="s">
        <v>42</v>
      </c>
      <c r="C748" t="s">
        <v>62</v>
      </c>
      <c r="D748" t="s">
        <v>75</v>
      </c>
      <c r="E748" t="s">
        <v>39</v>
      </c>
      <c r="G748" t="s">
        <v>38</v>
      </c>
      <c r="H748">
        <v>2017</v>
      </c>
      <c r="I748" t="s">
        <v>44</v>
      </c>
      <c r="J748">
        <v>6.76</v>
      </c>
      <c r="K748" s="13">
        <v>1929.67</v>
      </c>
      <c r="L748">
        <v>42.9</v>
      </c>
    </row>
    <row r="749" spans="1:12" x14ac:dyDescent="0.35">
      <c r="A749" t="s">
        <v>73</v>
      </c>
      <c r="B749" t="s">
        <v>42</v>
      </c>
      <c r="C749" t="s">
        <v>62</v>
      </c>
      <c r="D749" t="s">
        <v>75</v>
      </c>
      <c r="E749" t="s">
        <v>39</v>
      </c>
      <c r="G749" t="s">
        <v>38</v>
      </c>
      <c r="H749">
        <v>2017</v>
      </c>
      <c r="I749" t="s">
        <v>37</v>
      </c>
      <c r="J749">
        <v>6.76</v>
      </c>
      <c r="K749" s="13">
        <v>1929.67</v>
      </c>
      <c r="L749">
        <v>101.4</v>
      </c>
    </row>
    <row r="750" spans="1:12" x14ac:dyDescent="0.35">
      <c r="A750" t="s">
        <v>73</v>
      </c>
      <c r="B750" t="s">
        <v>42</v>
      </c>
      <c r="C750" t="s">
        <v>62</v>
      </c>
      <c r="D750" t="s">
        <v>75</v>
      </c>
      <c r="E750" t="s">
        <v>39</v>
      </c>
      <c r="G750" t="s">
        <v>38</v>
      </c>
      <c r="H750">
        <v>2017</v>
      </c>
      <c r="I750" t="s">
        <v>53</v>
      </c>
      <c r="J750">
        <v>7.15</v>
      </c>
      <c r="K750" s="13">
        <v>2034.76</v>
      </c>
      <c r="L750">
        <v>0</v>
      </c>
    </row>
    <row r="751" spans="1:12" x14ac:dyDescent="0.35">
      <c r="A751" t="s">
        <v>73</v>
      </c>
      <c r="B751" t="s">
        <v>42</v>
      </c>
      <c r="C751" t="s">
        <v>62</v>
      </c>
      <c r="D751" t="s">
        <v>75</v>
      </c>
      <c r="E751" t="s">
        <v>39</v>
      </c>
      <c r="G751" t="s">
        <v>38</v>
      </c>
      <c r="H751">
        <v>2017</v>
      </c>
      <c r="I751" t="s">
        <v>52</v>
      </c>
      <c r="J751">
        <v>7.15</v>
      </c>
      <c r="K751" s="13">
        <v>2034.76</v>
      </c>
      <c r="L751">
        <v>7.8</v>
      </c>
    </row>
    <row r="752" spans="1:12" x14ac:dyDescent="0.35">
      <c r="A752" t="s">
        <v>73</v>
      </c>
      <c r="B752" t="s">
        <v>42</v>
      </c>
      <c r="C752" t="s">
        <v>62</v>
      </c>
      <c r="D752" t="s">
        <v>75</v>
      </c>
      <c r="E752" t="s">
        <v>39</v>
      </c>
      <c r="G752" t="s">
        <v>38</v>
      </c>
      <c r="H752">
        <v>2017</v>
      </c>
      <c r="I752" t="s">
        <v>51</v>
      </c>
      <c r="J752">
        <v>7.15</v>
      </c>
      <c r="K752" s="13">
        <v>2034.76</v>
      </c>
      <c r="L752">
        <v>78</v>
      </c>
    </row>
    <row r="753" spans="1:12" x14ac:dyDescent="0.35">
      <c r="A753" t="s">
        <v>73</v>
      </c>
      <c r="B753" t="s">
        <v>42</v>
      </c>
      <c r="C753" t="s">
        <v>62</v>
      </c>
      <c r="D753" t="s">
        <v>75</v>
      </c>
      <c r="E753" t="s">
        <v>39</v>
      </c>
      <c r="G753" t="s">
        <v>38</v>
      </c>
      <c r="H753">
        <v>2018</v>
      </c>
      <c r="I753" t="s">
        <v>50</v>
      </c>
      <c r="J753">
        <v>7.15</v>
      </c>
      <c r="K753" s="13">
        <v>2034.76</v>
      </c>
      <c r="L753">
        <v>31.2</v>
      </c>
    </row>
    <row r="754" spans="1:12" x14ac:dyDescent="0.35">
      <c r="A754" t="s">
        <v>73</v>
      </c>
      <c r="B754" t="s">
        <v>42</v>
      </c>
      <c r="C754" t="s">
        <v>62</v>
      </c>
      <c r="D754" t="s">
        <v>75</v>
      </c>
      <c r="E754" t="s">
        <v>39</v>
      </c>
      <c r="G754" t="s">
        <v>38</v>
      </c>
      <c r="H754">
        <v>2018</v>
      </c>
      <c r="I754" t="s">
        <v>49</v>
      </c>
      <c r="J754">
        <v>7.8</v>
      </c>
      <c r="K754" s="13">
        <v>2442.1</v>
      </c>
      <c r="L754">
        <v>0</v>
      </c>
    </row>
    <row r="755" spans="1:12" x14ac:dyDescent="0.35">
      <c r="A755" t="s">
        <v>73</v>
      </c>
      <c r="B755" t="s">
        <v>42</v>
      </c>
      <c r="C755" t="s">
        <v>62</v>
      </c>
      <c r="D755" t="s">
        <v>75</v>
      </c>
      <c r="E755" t="s">
        <v>39</v>
      </c>
      <c r="G755" t="s">
        <v>38</v>
      </c>
      <c r="H755">
        <v>2018</v>
      </c>
      <c r="I755" t="s">
        <v>54</v>
      </c>
      <c r="J755">
        <v>7.8</v>
      </c>
      <c r="K755" s="13">
        <v>2442.1</v>
      </c>
      <c r="L755">
        <v>0</v>
      </c>
    </row>
    <row r="756" spans="1:12" x14ac:dyDescent="0.35">
      <c r="A756" t="s">
        <v>73</v>
      </c>
      <c r="B756" t="s">
        <v>42</v>
      </c>
      <c r="C756" t="s">
        <v>62</v>
      </c>
      <c r="D756" t="s">
        <v>75</v>
      </c>
      <c r="E756" t="s">
        <v>39</v>
      </c>
      <c r="G756" t="s">
        <v>38</v>
      </c>
      <c r="H756">
        <v>2018</v>
      </c>
      <c r="I756" t="s">
        <v>48</v>
      </c>
      <c r="J756">
        <v>7.15</v>
      </c>
      <c r="K756" s="13">
        <v>2034.76</v>
      </c>
      <c r="L756">
        <v>0</v>
      </c>
    </row>
    <row r="757" spans="1:12" x14ac:dyDescent="0.35">
      <c r="A757" t="s">
        <v>73</v>
      </c>
      <c r="B757" t="s">
        <v>42</v>
      </c>
      <c r="C757" t="s">
        <v>62</v>
      </c>
      <c r="D757" t="s">
        <v>75</v>
      </c>
      <c r="E757" t="s">
        <v>39</v>
      </c>
      <c r="G757" t="s">
        <v>38</v>
      </c>
      <c r="H757">
        <v>2018</v>
      </c>
      <c r="I757" t="s">
        <v>47</v>
      </c>
      <c r="J757">
        <v>7.15</v>
      </c>
      <c r="K757" s="13">
        <v>2034.76</v>
      </c>
      <c r="L757">
        <v>0</v>
      </c>
    </row>
    <row r="758" spans="1:12" x14ac:dyDescent="0.35">
      <c r="A758" t="s">
        <v>73</v>
      </c>
      <c r="B758" t="s">
        <v>42</v>
      </c>
      <c r="C758" t="s">
        <v>62</v>
      </c>
      <c r="D758" t="s">
        <v>75</v>
      </c>
      <c r="E758" t="s">
        <v>39</v>
      </c>
      <c r="G758" t="s">
        <v>38</v>
      </c>
      <c r="H758">
        <v>2018</v>
      </c>
      <c r="I758" t="s">
        <v>46</v>
      </c>
      <c r="J758">
        <v>7.8</v>
      </c>
      <c r="K758" s="13">
        <v>2442.1</v>
      </c>
      <c r="L758">
        <v>0</v>
      </c>
    </row>
    <row r="759" spans="1:12" x14ac:dyDescent="0.35">
      <c r="A759" t="s">
        <v>73</v>
      </c>
      <c r="B759" t="s">
        <v>42</v>
      </c>
      <c r="C759" t="s">
        <v>62</v>
      </c>
      <c r="D759" t="s">
        <v>75</v>
      </c>
      <c r="E759" t="s">
        <v>39</v>
      </c>
      <c r="G759" t="s">
        <v>38</v>
      </c>
      <c r="H759">
        <v>2018</v>
      </c>
      <c r="I759" t="s">
        <v>45</v>
      </c>
      <c r="J759">
        <v>7.15</v>
      </c>
      <c r="K759" s="13">
        <v>2034.76</v>
      </c>
      <c r="L759">
        <v>0</v>
      </c>
    </row>
    <row r="760" spans="1:12" x14ac:dyDescent="0.35">
      <c r="A760" t="s">
        <v>73</v>
      </c>
      <c r="B760" t="s">
        <v>42</v>
      </c>
      <c r="C760" t="s">
        <v>62</v>
      </c>
      <c r="D760" t="s">
        <v>75</v>
      </c>
      <c r="E760" t="s">
        <v>39</v>
      </c>
      <c r="G760" t="s">
        <v>38</v>
      </c>
      <c r="H760">
        <v>2018</v>
      </c>
      <c r="I760" t="s">
        <v>44</v>
      </c>
      <c r="J760">
        <v>7.15</v>
      </c>
      <c r="K760" s="13">
        <v>2034.76</v>
      </c>
      <c r="L760">
        <v>54.599999999999902</v>
      </c>
    </row>
    <row r="761" spans="1:12" x14ac:dyDescent="0.35">
      <c r="A761" t="s">
        <v>73</v>
      </c>
      <c r="B761" t="s">
        <v>42</v>
      </c>
      <c r="C761" t="s">
        <v>62</v>
      </c>
      <c r="D761" t="s">
        <v>75</v>
      </c>
      <c r="E761" t="s">
        <v>39</v>
      </c>
      <c r="G761" t="s">
        <v>38</v>
      </c>
      <c r="H761">
        <v>2018</v>
      </c>
      <c r="I761" t="s">
        <v>37</v>
      </c>
      <c r="J761">
        <v>7.15</v>
      </c>
      <c r="K761" s="13">
        <v>2034.76</v>
      </c>
      <c r="L761">
        <v>0</v>
      </c>
    </row>
    <row r="762" spans="1:12" x14ac:dyDescent="0.35">
      <c r="A762" t="s">
        <v>73</v>
      </c>
      <c r="B762" t="s">
        <v>42</v>
      </c>
      <c r="C762" t="s">
        <v>62</v>
      </c>
      <c r="D762" t="s">
        <v>75</v>
      </c>
      <c r="E762" t="s">
        <v>39</v>
      </c>
      <c r="G762" t="s">
        <v>38</v>
      </c>
      <c r="H762">
        <v>2018</v>
      </c>
      <c r="I762" t="s">
        <v>53</v>
      </c>
      <c r="J762">
        <v>7.8</v>
      </c>
      <c r="K762" s="13">
        <v>2442.1</v>
      </c>
      <c r="L762">
        <v>15.6</v>
      </c>
    </row>
    <row r="763" spans="1:12" x14ac:dyDescent="0.35">
      <c r="A763" t="s">
        <v>73</v>
      </c>
      <c r="B763" t="s">
        <v>42</v>
      </c>
      <c r="C763" t="s">
        <v>62</v>
      </c>
      <c r="D763" t="s">
        <v>75</v>
      </c>
      <c r="E763" t="s">
        <v>39</v>
      </c>
      <c r="G763" t="s">
        <v>38</v>
      </c>
      <c r="H763">
        <v>2018</v>
      </c>
      <c r="I763" t="s">
        <v>52</v>
      </c>
      <c r="J763">
        <v>7.8</v>
      </c>
      <c r="K763" s="13">
        <v>2442.1</v>
      </c>
      <c r="L763">
        <v>23.4</v>
      </c>
    </row>
    <row r="764" spans="1:12" x14ac:dyDescent="0.35">
      <c r="A764" t="s">
        <v>73</v>
      </c>
      <c r="B764" t="s">
        <v>42</v>
      </c>
      <c r="C764" t="s">
        <v>62</v>
      </c>
      <c r="D764" t="s">
        <v>75</v>
      </c>
      <c r="E764" t="s">
        <v>39</v>
      </c>
      <c r="G764" t="s">
        <v>38</v>
      </c>
      <c r="H764">
        <v>2018</v>
      </c>
      <c r="I764" t="s">
        <v>51</v>
      </c>
      <c r="J764">
        <v>7.8</v>
      </c>
      <c r="K764" s="13">
        <v>2442.1</v>
      </c>
      <c r="L764">
        <v>78</v>
      </c>
    </row>
    <row r="765" spans="1:12" x14ac:dyDescent="0.35">
      <c r="A765" t="s">
        <v>73</v>
      </c>
      <c r="B765" t="s">
        <v>42</v>
      </c>
      <c r="C765" t="s">
        <v>62</v>
      </c>
      <c r="D765" t="s">
        <v>75</v>
      </c>
      <c r="E765" t="s">
        <v>39</v>
      </c>
      <c r="G765" t="s">
        <v>38</v>
      </c>
      <c r="H765">
        <v>2019</v>
      </c>
      <c r="I765" t="s">
        <v>50</v>
      </c>
      <c r="J765">
        <v>7.8</v>
      </c>
      <c r="K765" s="13">
        <v>2442.1</v>
      </c>
      <c r="L765">
        <v>0</v>
      </c>
    </row>
    <row r="766" spans="1:12" x14ac:dyDescent="0.35">
      <c r="A766" t="s">
        <v>73</v>
      </c>
      <c r="B766" t="s">
        <v>42</v>
      </c>
      <c r="C766" t="s">
        <v>62</v>
      </c>
      <c r="D766" t="s">
        <v>75</v>
      </c>
      <c r="E766" t="s">
        <v>39</v>
      </c>
      <c r="G766" t="s">
        <v>38</v>
      </c>
      <c r="H766">
        <v>2019</v>
      </c>
      <c r="I766" t="s">
        <v>49</v>
      </c>
      <c r="J766">
        <v>8.7100000000000009</v>
      </c>
      <c r="K766" s="13">
        <v>2715</v>
      </c>
      <c r="L766">
        <v>0</v>
      </c>
    </row>
    <row r="767" spans="1:12" x14ac:dyDescent="0.35">
      <c r="A767" t="s">
        <v>73</v>
      </c>
      <c r="B767" t="s">
        <v>42</v>
      </c>
      <c r="C767" t="s">
        <v>62</v>
      </c>
      <c r="D767" t="s">
        <v>75</v>
      </c>
      <c r="E767" t="s">
        <v>39</v>
      </c>
      <c r="G767" t="s">
        <v>38</v>
      </c>
      <c r="H767">
        <v>2019</v>
      </c>
      <c r="I767" t="s">
        <v>48</v>
      </c>
      <c r="J767">
        <v>7.8</v>
      </c>
      <c r="K767" s="13">
        <v>2442.1</v>
      </c>
      <c r="L767">
        <v>7.8</v>
      </c>
    </row>
    <row r="768" spans="1:12" x14ac:dyDescent="0.35">
      <c r="A768" t="s">
        <v>73</v>
      </c>
      <c r="B768" t="s">
        <v>42</v>
      </c>
      <c r="C768" t="s">
        <v>62</v>
      </c>
      <c r="D768" t="s">
        <v>75</v>
      </c>
      <c r="E768" t="s">
        <v>39</v>
      </c>
      <c r="G768" t="s">
        <v>38</v>
      </c>
      <c r="H768">
        <v>2019</v>
      </c>
      <c r="I768" t="s">
        <v>47</v>
      </c>
      <c r="J768">
        <v>7.8</v>
      </c>
      <c r="K768" s="13">
        <v>2442.1</v>
      </c>
      <c r="L768">
        <v>0</v>
      </c>
    </row>
    <row r="769" spans="1:12" x14ac:dyDescent="0.35">
      <c r="A769" t="s">
        <v>73</v>
      </c>
      <c r="B769" t="s">
        <v>42</v>
      </c>
      <c r="C769" t="s">
        <v>62</v>
      </c>
      <c r="D769" t="s">
        <v>75</v>
      </c>
      <c r="E769" t="s">
        <v>39</v>
      </c>
      <c r="G769" t="s">
        <v>38</v>
      </c>
      <c r="H769">
        <v>2019</v>
      </c>
      <c r="I769" t="s">
        <v>46</v>
      </c>
      <c r="J769">
        <v>8.7100000000000009</v>
      </c>
      <c r="K769" s="13">
        <v>2715</v>
      </c>
      <c r="L769">
        <v>0</v>
      </c>
    </row>
    <row r="770" spans="1:12" x14ac:dyDescent="0.35">
      <c r="A770" t="s">
        <v>73</v>
      </c>
      <c r="B770" t="s">
        <v>42</v>
      </c>
      <c r="C770" t="s">
        <v>62</v>
      </c>
      <c r="D770" t="s">
        <v>75</v>
      </c>
      <c r="E770" t="s">
        <v>39</v>
      </c>
      <c r="G770" t="s">
        <v>38</v>
      </c>
      <c r="H770">
        <v>2019</v>
      </c>
      <c r="I770" t="s">
        <v>45</v>
      </c>
      <c r="J770">
        <v>7.8</v>
      </c>
      <c r="K770" s="13">
        <v>2442.1</v>
      </c>
      <c r="L770">
        <v>0</v>
      </c>
    </row>
    <row r="771" spans="1:12" x14ac:dyDescent="0.35">
      <c r="A771" t="s">
        <v>73</v>
      </c>
      <c r="B771" t="s">
        <v>42</v>
      </c>
      <c r="C771" t="s">
        <v>62</v>
      </c>
      <c r="D771" t="s">
        <v>75</v>
      </c>
      <c r="E771" t="s">
        <v>39</v>
      </c>
      <c r="G771" t="s">
        <v>38</v>
      </c>
      <c r="H771">
        <v>2019</v>
      </c>
      <c r="I771" t="s">
        <v>44</v>
      </c>
      <c r="J771">
        <v>7.8</v>
      </c>
      <c r="K771" s="13">
        <v>2442.1</v>
      </c>
      <c r="L771">
        <v>0</v>
      </c>
    </row>
    <row r="772" spans="1:12" x14ac:dyDescent="0.35">
      <c r="A772" t="s">
        <v>73</v>
      </c>
      <c r="B772" t="s">
        <v>42</v>
      </c>
      <c r="C772" t="s">
        <v>62</v>
      </c>
      <c r="D772" t="s">
        <v>75</v>
      </c>
      <c r="E772" t="s">
        <v>39</v>
      </c>
      <c r="G772" t="s">
        <v>38</v>
      </c>
      <c r="H772">
        <v>2019</v>
      </c>
      <c r="I772" t="s">
        <v>37</v>
      </c>
      <c r="J772">
        <v>7.8</v>
      </c>
      <c r="K772" s="13">
        <v>2442.1</v>
      </c>
      <c r="L772">
        <v>0</v>
      </c>
    </row>
    <row r="773" spans="1:12" x14ac:dyDescent="0.35">
      <c r="A773" t="s">
        <v>77</v>
      </c>
      <c r="B773" t="s">
        <v>42</v>
      </c>
      <c r="C773" t="s">
        <v>57</v>
      </c>
      <c r="D773" t="s">
        <v>75</v>
      </c>
      <c r="E773" t="s">
        <v>39</v>
      </c>
      <c r="G773" t="s">
        <v>38</v>
      </c>
      <c r="H773">
        <v>2014</v>
      </c>
      <c r="I773" t="s">
        <v>49</v>
      </c>
      <c r="J773">
        <v>5.1769911500000001</v>
      </c>
      <c r="K773">
        <v>1565</v>
      </c>
      <c r="L773">
        <v>0</v>
      </c>
    </row>
    <row r="774" spans="1:12" x14ac:dyDescent="0.35">
      <c r="A774" t="s">
        <v>77</v>
      </c>
      <c r="B774" t="s">
        <v>42</v>
      </c>
      <c r="C774" t="s">
        <v>57</v>
      </c>
      <c r="D774" t="s">
        <v>75</v>
      </c>
      <c r="E774" t="s">
        <v>39</v>
      </c>
      <c r="G774" t="s">
        <v>38</v>
      </c>
      <c r="H774">
        <v>2014</v>
      </c>
      <c r="I774" t="s">
        <v>54</v>
      </c>
      <c r="J774">
        <v>5.1769911500000001</v>
      </c>
      <c r="K774">
        <v>1615</v>
      </c>
      <c r="L774">
        <v>308.02</v>
      </c>
    </row>
    <row r="775" spans="1:12" x14ac:dyDescent="0.35">
      <c r="A775" t="s">
        <v>77</v>
      </c>
      <c r="B775" t="s">
        <v>42</v>
      </c>
      <c r="C775" t="s">
        <v>57</v>
      </c>
      <c r="D775" t="s">
        <v>75</v>
      </c>
      <c r="E775" t="s">
        <v>39</v>
      </c>
      <c r="G775" t="s">
        <v>38</v>
      </c>
      <c r="H775">
        <v>2014</v>
      </c>
      <c r="I775" t="s">
        <v>53</v>
      </c>
      <c r="J775">
        <v>5.1769911500000001</v>
      </c>
      <c r="K775">
        <v>1565</v>
      </c>
      <c r="L775">
        <v>616.98</v>
      </c>
    </row>
    <row r="776" spans="1:12" x14ac:dyDescent="0.35">
      <c r="A776" t="s">
        <v>77</v>
      </c>
      <c r="B776" t="s">
        <v>42</v>
      </c>
      <c r="C776" t="s">
        <v>57</v>
      </c>
      <c r="D776" t="s">
        <v>75</v>
      </c>
      <c r="E776" t="s">
        <v>39</v>
      </c>
      <c r="G776" t="s">
        <v>38</v>
      </c>
      <c r="H776">
        <v>2014</v>
      </c>
      <c r="I776" t="s">
        <v>52</v>
      </c>
      <c r="J776">
        <v>5.1769911500000001</v>
      </c>
      <c r="K776">
        <v>1565</v>
      </c>
      <c r="L776">
        <v>801.06</v>
      </c>
    </row>
    <row r="777" spans="1:12" x14ac:dyDescent="0.35">
      <c r="A777" t="s">
        <v>77</v>
      </c>
      <c r="B777" t="s">
        <v>42</v>
      </c>
      <c r="C777" t="s">
        <v>57</v>
      </c>
      <c r="D777" t="s">
        <v>75</v>
      </c>
      <c r="E777" t="s">
        <v>39</v>
      </c>
      <c r="G777" t="s">
        <v>38</v>
      </c>
      <c r="H777">
        <v>2014</v>
      </c>
      <c r="I777" t="s">
        <v>51</v>
      </c>
      <c r="J777">
        <v>5.1769911500000001</v>
      </c>
      <c r="K777">
        <v>1565</v>
      </c>
      <c r="L777">
        <v>62.4</v>
      </c>
    </row>
    <row r="778" spans="1:12" x14ac:dyDescent="0.35">
      <c r="A778" t="s">
        <v>77</v>
      </c>
      <c r="B778" t="s">
        <v>42</v>
      </c>
      <c r="C778" t="s">
        <v>57</v>
      </c>
      <c r="D778" t="s">
        <v>75</v>
      </c>
      <c r="E778" t="s">
        <v>39</v>
      </c>
      <c r="G778" t="s">
        <v>38</v>
      </c>
      <c r="H778">
        <v>2015</v>
      </c>
      <c r="I778" t="s">
        <v>50</v>
      </c>
      <c r="J778">
        <v>5.1769911500000001</v>
      </c>
      <c r="K778">
        <v>1615</v>
      </c>
      <c r="L778">
        <v>152.1</v>
      </c>
    </row>
    <row r="779" spans="1:12" x14ac:dyDescent="0.35">
      <c r="A779" t="s">
        <v>77</v>
      </c>
      <c r="B779" t="s">
        <v>42</v>
      </c>
      <c r="C779" t="s">
        <v>57</v>
      </c>
      <c r="D779" t="s">
        <v>75</v>
      </c>
      <c r="E779" t="s">
        <v>39</v>
      </c>
      <c r="G779" t="s">
        <v>38</v>
      </c>
      <c r="H779">
        <v>2015</v>
      </c>
      <c r="I779" t="s">
        <v>49</v>
      </c>
      <c r="J779">
        <v>8.0530973449999994</v>
      </c>
      <c r="K779">
        <v>1660</v>
      </c>
      <c r="L779">
        <v>143.99</v>
      </c>
    </row>
    <row r="780" spans="1:12" x14ac:dyDescent="0.35">
      <c r="A780" t="s">
        <v>77</v>
      </c>
      <c r="B780" t="s">
        <v>42</v>
      </c>
      <c r="C780" t="s">
        <v>57</v>
      </c>
      <c r="D780" t="s">
        <v>75</v>
      </c>
      <c r="E780" t="s">
        <v>39</v>
      </c>
      <c r="G780" t="s">
        <v>38</v>
      </c>
      <c r="H780">
        <v>2015</v>
      </c>
      <c r="I780" t="s">
        <v>54</v>
      </c>
      <c r="J780">
        <v>8.0530973449999994</v>
      </c>
      <c r="K780">
        <v>1660</v>
      </c>
      <c r="L780">
        <v>916.49999999999898</v>
      </c>
    </row>
    <row r="781" spans="1:12" x14ac:dyDescent="0.35">
      <c r="A781" t="s">
        <v>77</v>
      </c>
      <c r="B781" t="s">
        <v>42</v>
      </c>
      <c r="C781" t="s">
        <v>57</v>
      </c>
      <c r="D781" t="s">
        <v>75</v>
      </c>
      <c r="E781" t="s">
        <v>39</v>
      </c>
      <c r="G781" t="s">
        <v>38</v>
      </c>
      <c r="H781">
        <v>2015</v>
      </c>
      <c r="I781" t="s">
        <v>48</v>
      </c>
      <c r="J781">
        <v>5.1769911500000001</v>
      </c>
      <c r="K781">
        <v>1615</v>
      </c>
      <c r="L781">
        <v>451.92999999999898</v>
      </c>
    </row>
    <row r="782" spans="1:12" x14ac:dyDescent="0.35">
      <c r="A782" t="s">
        <v>77</v>
      </c>
      <c r="B782" t="s">
        <v>42</v>
      </c>
      <c r="C782" t="s">
        <v>57</v>
      </c>
      <c r="D782" t="s">
        <v>75</v>
      </c>
      <c r="E782" t="s">
        <v>39</v>
      </c>
      <c r="G782" t="s">
        <v>38</v>
      </c>
      <c r="H782">
        <v>2015</v>
      </c>
      <c r="I782" t="s">
        <v>47</v>
      </c>
      <c r="J782">
        <v>5.1769911500000001</v>
      </c>
      <c r="K782">
        <v>1615</v>
      </c>
      <c r="L782">
        <v>233.99999999999901</v>
      </c>
    </row>
    <row r="783" spans="1:12" x14ac:dyDescent="0.35">
      <c r="A783" t="s">
        <v>77</v>
      </c>
      <c r="B783" t="s">
        <v>42</v>
      </c>
      <c r="C783" t="s">
        <v>57</v>
      </c>
      <c r="D783" t="s">
        <v>75</v>
      </c>
      <c r="E783" t="s">
        <v>39</v>
      </c>
      <c r="G783" t="s">
        <v>38</v>
      </c>
      <c r="H783">
        <v>2015</v>
      </c>
      <c r="I783" t="s">
        <v>46</v>
      </c>
      <c r="J783">
        <v>5.1769911500000001</v>
      </c>
      <c r="K783">
        <v>1615</v>
      </c>
      <c r="L783">
        <v>1450.02</v>
      </c>
    </row>
    <row r="784" spans="1:12" x14ac:dyDescent="0.35">
      <c r="A784" t="s">
        <v>77</v>
      </c>
      <c r="B784" t="s">
        <v>42</v>
      </c>
      <c r="C784" t="s">
        <v>57</v>
      </c>
      <c r="D784" t="s">
        <v>75</v>
      </c>
      <c r="E784" t="s">
        <v>39</v>
      </c>
      <c r="G784" t="s">
        <v>38</v>
      </c>
      <c r="H784">
        <v>2015</v>
      </c>
      <c r="I784" t="s">
        <v>45</v>
      </c>
      <c r="J784">
        <v>5.1769911500000001</v>
      </c>
      <c r="K784">
        <v>1615</v>
      </c>
      <c r="L784">
        <v>534.68999999999903</v>
      </c>
    </row>
    <row r="785" spans="1:12" x14ac:dyDescent="0.35">
      <c r="A785" t="s">
        <v>77</v>
      </c>
      <c r="B785" t="s">
        <v>42</v>
      </c>
      <c r="C785" t="s">
        <v>57</v>
      </c>
      <c r="D785" t="s">
        <v>75</v>
      </c>
      <c r="E785" t="s">
        <v>39</v>
      </c>
      <c r="G785" t="s">
        <v>38</v>
      </c>
      <c r="H785">
        <v>2015</v>
      </c>
      <c r="I785" t="s">
        <v>44</v>
      </c>
      <c r="J785">
        <v>5.1769911500000001</v>
      </c>
      <c r="K785">
        <v>1615</v>
      </c>
      <c r="L785">
        <v>421.43</v>
      </c>
    </row>
    <row r="786" spans="1:12" x14ac:dyDescent="0.35">
      <c r="A786" t="s">
        <v>77</v>
      </c>
      <c r="B786" t="s">
        <v>42</v>
      </c>
      <c r="C786" t="s">
        <v>57</v>
      </c>
      <c r="D786" t="s">
        <v>75</v>
      </c>
      <c r="E786" t="s">
        <v>39</v>
      </c>
      <c r="G786" t="s">
        <v>38</v>
      </c>
      <c r="H786">
        <v>2015</v>
      </c>
      <c r="I786" t="s">
        <v>37</v>
      </c>
      <c r="J786">
        <v>5.1769911500000001</v>
      </c>
      <c r="K786">
        <v>1615</v>
      </c>
      <c r="L786">
        <v>480.01</v>
      </c>
    </row>
    <row r="787" spans="1:12" x14ac:dyDescent="0.35">
      <c r="A787" t="s">
        <v>77</v>
      </c>
      <c r="B787" t="s">
        <v>42</v>
      </c>
      <c r="C787" t="s">
        <v>57</v>
      </c>
      <c r="D787" t="s">
        <v>75</v>
      </c>
      <c r="E787" t="s">
        <v>39</v>
      </c>
      <c r="G787" t="s">
        <v>38</v>
      </c>
      <c r="H787">
        <v>2015</v>
      </c>
      <c r="I787" t="s">
        <v>53</v>
      </c>
      <c r="J787">
        <v>8.0530973449999994</v>
      </c>
      <c r="K787">
        <v>1660</v>
      </c>
      <c r="L787">
        <v>1010.02</v>
      </c>
    </row>
    <row r="788" spans="1:12" x14ac:dyDescent="0.35">
      <c r="A788" t="s">
        <v>77</v>
      </c>
      <c r="B788" t="s">
        <v>42</v>
      </c>
      <c r="C788" t="s">
        <v>57</v>
      </c>
      <c r="D788" t="s">
        <v>75</v>
      </c>
      <c r="E788" t="s">
        <v>39</v>
      </c>
      <c r="G788" t="s">
        <v>38</v>
      </c>
      <c r="H788">
        <v>2015</v>
      </c>
      <c r="I788" t="s">
        <v>52</v>
      </c>
      <c r="J788">
        <v>8.0530973449999994</v>
      </c>
      <c r="K788">
        <v>1660</v>
      </c>
      <c r="L788">
        <v>983.969999999999</v>
      </c>
    </row>
    <row r="789" spans="1:12" x14ac:dyDescent="0.35">
      <c r="A789" t="s">
        <v>77</v>
      </c>
      <c r="B789" t="s">
        <v>42</v>
      </c>
      <c r="C789" t="s">
        <v>57</v>
      </c>
      <c r="D789" t="s">
        <v>75</v>
      </c>
      <c r="E789" t="s">
        <v>39</v>
      </c>
      <c r="G789" t="s">
        <v>38</v>
      </c>
      <c r="H789">
        <v>2015</v>
      </c>
      <c r="I789" t="s">
        <v>51</v>
      </c>
      <c r="J789">
        <v>8.0530973449999994</v>
      </c>
      <c r="K789">
        <v>1660</v>
      </c>
      <c r="L789">
        <v>530.01</v>
      </c>
    </row>
    <row r="790" spans="1:12" x14ac:dyDescent="0.35">
      <c r="A790" t="s">
        <v>77</v>
      </c>
      <c r="B790" t="s">
        <v>42</v>
      </c>
      <c r="C790" t="s">
        <v>57</v>
      </c>
      <c r="D790" t="s">
        <v>75</v>
      </c>
      <c r="E790" t="s">
        <v>39</v>
      </c>
      <c r="G790" t="s">
        <v>38</v>
      </c>
      <c r="H790">
        <v>2016</v>
      </c>
      <c r="I790" t="s">
        <v>50</v>
      </c>
      <c r="J790">
        <v>8.0530973449999994</v>
      </c>
      <c r="K790">
        <v>1660</v>
      </c>
      <c r="L790">
        <v>857.99999999999898</v>
      </c>
    </row>
    <row r="791" spans="1:12" x14ac:dyDescent="0.35">
      <c r="A791" t="s">
        <v>77</v>
      </c>
      <c r="B791" t="s">
        <v>42</v>
      </c>
      <c r="C791" t="s">
        <v>57</v>
      </c>
      <c r="D791" t="s">
        <v>75</v>
      </c>
      <c r="E791" t="s">
        <v>39</v>
      </c>
      <c r="G791" t="s">
        <v>38</v>
      </c>
      <c r="H791">
        <v>2016</v>
      </c>
      <c r="I791" t="s">
        <v>49</v>
      </c>
      <c r="J791">
        <v>9.2027000000000001</v>
      </c>
      <c r="K791">
        <v>2180.0003000000002</v>
      </c>
      <c r="L791">
        <v>1179.3599999999999</v>
      </c>
    </row>
    <row r="792" spans="1:12" x14ac:dyDescent="0.35">
      <c r="A792" t="s">
        <v>77</v>
      </c>
      <c r="B792" t="s">
        <v>42</v>
      </c>
      <c r="C792" t="s">
        <v>57</v>
      </c>
      <c r="D792" t="s">
        <v>75</v>
      </c>
      <c r="E792" t="s">
        <v>39</v>
      </c>
      <c r="G792" t="s">
        <v>38</v>
      </c>
      <c r="H792">
        <v>2016</v>
      </c>
      <c r="I792" t="s">
        <v>54</v>
      </c>
      <c r="J792">
        <v>9.2027000000000001</v>
      </c>
      <c r="K792">
        <v>2180.0003000000002</v>
      </c>
      <c r="L792">
        <v>799.49999999999898</v>
      </c>
    </row>
    <row r="793" spans="1:12" x14ac:dyDescent="0.35">
      <c r="A793" t="s">
        <v>77</v>
      </c>
      <c r="B793" t="s">
        <v>42</v>
      </c>
      <c r="C793" t="s">
        <v>57</v>
      </c>
      <c r="D793" t="s">
        <v>75</v>
      </c>
      <c r="E793" t="s">
        <v>39</v>
      </c>
      <c r="G793" t="s">
        <v>38</v>
      </c>
      <c r="H793">
        <v>2016</v>
      </c>
      <c r="I793" t="s">
        <v>48</v>
      </c>
      <c r="J793">
        <v>8.0530973449999994</v>
      </c>
      <c r="K793">
        <v>1660</v>
      </c>
      <c r="L793">
        <v>421.2</v>
      </c>
    </row>
    <row r="794" spans="1:12" x14ac:dyDescent="0.35">
      <c r="A794" t="s">
        <v>77</v>
      </c>
      <c r="B794" t="s">
        <v>42</v>
      </c>
      <c r="C794" t="s">
        <v>57</v>
      </c>
      <c r="D794" t="s">
        <v>75</v>
      </c>
      <c r="E794" t="s">
        <v>39</v>
      </c>
      <c r="G794" t="s">
        <v>38</v>
      </c>
      <c r="H794">
        <v>2016</v>
      </c>
      <c r="I794" t="s">
        <v>47</v>
      </c>
      <c r="J794">
        <v>8.0530973449999994</v>
      </c>
      <c r="K794">
        <v>1660</v>
      </c>
      <c r="L794">
        <v>519.01</v>
      </c>
    </row>
    <row r="795" spans="1:12" x14ac:dyDescent="0.35">
      <c r="A795" t="s">
        <v>77</v>
      </c>
      <c r="B795" t="s">
        <v>42</v>
      </c>
      <c r="C795" t="s">
        <v>57</v>
      </c>
      <c r="D795" t="s">
        <v>75</v>
      </c>
      <c r="E795" t="s">
        <v>39</v>
      </c>
      <c r="G795" t="s">
        <v>38</v>
      </c>
      <c r="H795">
        <v>2016</v>
      </c>
      <c r="I795" t="s">
        <v>46</v>
      </c>
      <c r="J795">
        <v>9.2027000000000001</v>
      </c>
      <c r="K795">
        <v>2180.0003000000002</v>
      </c>
      <c r="L795">
        <v>1056.9000000000001</v>
      </c>
    </row>
    <row r="796" spans="1:12" x14ac:dyDescent="0.35">
      <c r="A796" t="s">
        <v>77</v>
      </c>
      <c r="B796" t="s">
        <v>42</v>
      </c>
      <c r="C796" t="s">
        <v>57</v>
      </c>
      <c r="D796" t="s">
        <v>75</v>
      </c>
      <c r="E796" t="s">
        <v>39</v>
      </c>
      <c r="G796" t="s">
        <v>38</v>
      </c>
      <c r="H796">
        <v>2016</v>
      </c>
      <c r="I796" t="s">
        <v>45</v>
      </c>
      <c r="J796">
        <v>8.0530973449999994</v>
      </c>
      <c r="K796">
        <v>1660</v>
      </c>
      <c r="L796">
        <v>1588.86</v>
      </c>
    </row>
    <row r="797" spans="1:12" x14ac:dyDescent="0.35">
      <c r="A797" t="s">
        <v>77</v>
      </c>
      <c r="B797" t="s">
        <v>42</v>
      </c>
      <c r="C797" t="s">
        <v>57</v>
      </c>
      <c r="D797" t="s">
        <v>75</v>
      </c>
      <c r="E797" t="s">
        <v>39</v>
      </c>
      <c r="G797" t="s">
        <v>38</v>
      </c>
      <c r="H797">
        <v>2016</v>
      </c>
      <c r="I797" t="s">
        <v>44</v>
      </c>
      <c r="J797">
        <v>8.0530973449999994</v>
      </c>
      <c r="K797">
        <v>1660</v>
      </c>
      <c r="L797">
        <v>371.67</v>
      </c>
    </row>
    <row r="798" spans="1:12" x14ac:dyDescent="0.35">
      <c r="A798" t="s">
        <v>77</v>
      </c>
      <c r="B798" t="s">
        <v>42</v>
      </c>
      <c r="C798" t="s">
        <v>57</v>
      </c>
      <c r="D798" t="s">
        <v>75</v>
      </c>
      <c r="E798" t="s">
        <v>39</v>
      </c>
      <c r="G798" t="s">
        <v>38</v>
      </c>
      <c r="H798">
        <v>2016</v>
      </c>
      <c r="I798" t="s">
        <v>37</v>
      </c>
      <c r="J798">
        <v>8.0530973449999994</v>
      </c>
      <c r="K798">
        <v>1660</v>
      </c>
      <c r="L798">
        <v>2066.99999999999</v>
      </c>
    </row>
    <row r="799" spans="1:12" x14ac:dyDescent="0.35">
      <c r="A799" t="s">
        <v>77</v>
      </c>
      <c r="B799" t="s">
        <v>42</v>
      </c>
      <c r="C799" t="s">
        <v>57</v>
      </c>
      <c r="D799" t="s">
        <v>75</v>
      </c>
      <c r="E799" t="s">
        <v>39</v>
      </c>
      <c r="G799" t="s">
        <v>38</v>
      </c>
      <c r="H799">
        <v>2016</v>
      </c>
      <c r="I799" t="s">
        <v>53</v>
      </c>
      <c r="J799">
        <v>9.2027000000000001</v>
      </c>
      <c r="K799">
        <v>2180.0003000000002</v>
      </c>
      <c r="L799">
        <v>1564.68</v>
      </c>
    </row>
    <row r="800" spans="1:12" x14ac:dyDescent="0.35">
      <c r="A800" t="s">
        <v>77</v>
      </c>
      <c r="B800" t="s">
        <v>42</v>
      </c>
      <c r="C800" t="s">
        <v>57</v>
      </c>
      <c r="D800" t="s">
        <v>75</v>
      </c>
      <c r="E800" t="s">
        <v>39</v>
      </c>
      <c r="G800" t="s">
        <v>38</v>
      </c>
      <c r="H800">
        <v>2016</v>
      </c>
      <c r="I800" t="s">
        <v>52</v>
      </c>
      <c r="J800">
        <v>9.2027000000000001</v>
      </c>
      <c r="K800">
        <v>2180.0003000000002</v>
      </c>
      <c r="L800">
        <v>1271.4000000000001</v>
      </c>
    </row>
    <row r="801" spans="1:12" x14ac:dyDescent="0.35">
      <c r="A801" t="s">
        <v>77</v>
      </c>
      <c r="B801" t="s">
        <v>42</v>
      </c>
      <c r="C801" t="s">
        <v>57</v>
      </c>
      <c r="D801" t="s">
        <v>75</v>
      </c>
      <c r="E801" t="s">
        <v>39</v>
      </c>
      <c r="G801" t="s">
        <v>38</v>
      </c>
      <c r="H801">
        <v>2016</v>
      </c>
      <c r="I801" t="s">
        <v>51</v>
      </c>
      <c r="J801">
        <v>9.2027000000000001</v>
      </c>
      <c r="K801">
        <v>2180.0003000000002</v>
      </c>
      <c r="L801">
        <v>452.4</v>
      </c>
    </row>
    <row r="802" spans="1:12" x14ac:dyDescent="0.35">
      <c r="A802" t="s">
        <v>77</v>
      </c>
      <c r="B802" t="s">
        <v>42</v>
      </c>
      <c r="C802" t="s">
        <v>57</v>
      </c>
      <c r="D802" t="s">
        <v>75</v>
      </c>
      <c r="E802" t="s">
        <v>39</v>
      </c>
      <c r="G802" t="s">
        <v>38</v>
      </c>
      <c r="H802">
        <v>2017</v>
      </c>
      <c r="I802" t="s">
        <v>50</v>
      </c>
      <c r="J802">
        <v>9.2027000000000001</v>
      </c>
      <c r="K802">
        <v>2180.0003000000002</v>
      </c>
      <c r="L802">
        <v>584.22</v>
      </c>
    </row>
    <row r="803" spans="1:12" x14ac:dyDescent="0.35">
      <c r="A803" t="s">
        <v>77</v>
      </c>
      <c r="B803" t="s">
        <v>42</v>
      </c>
      <c r="C803" t="s">
        <v>57</v>
      </c>
      <c r="D803" t="s">
        <v>75</v>
      </c>
      <c r="E803" t="s">
        <v>39</v>
      </c>
      <c r="G803" t="s">
        <v>38</v>
      </c>
      <c r="H803">
        <v>2017</v>
      </c>
      <c r="I803" t="s">
        <v>49</v>
      </c>
      <c r="J803">
        <v>9.2040000000000006</v>
      </c>
      <c r="K803">
        <v>2225.0039999999999</v>
      </c>
      <c r="L803">
        <v>0</v>
      </c>
    </row>
    <row r="804" spans="1:12" x14ac:dyDescent="0.35">
      <c r="A804" t="s">
        <v>77</v>
      </c>
      <c r="B804" t="s">
        <v>42</v>
      </c>
      <c r="C804" t="s">
        <v>57</v>
      </c>
      <c r="D804" t="s">
        <v>75</v>
      </c>
      <c r="E804" t="s">
        <v>39</v>
      </c>
      <c r="G804" t="s">
        <v>38</v>
      </c>
      <c r="H804">
        <v>2017</v>
      </c>
      <c r="I804" t="s">
        <v>54</v>
      </c>
      <c r="J804">
        <v>9.2040000000000006</v>
      </c>
      <c r="K804">
        <v>2225.0039999999999</v>
      </c>
      <c r="L804">
        <v>194.99999999999901</v>
      </c>
    </row>
    <row r="805" spans="1:12" x14ac:dyDescent="0.35">
      <c r="A805" t="s">
        <v>77</v>
      </c>
      <c r="B805" t="s">
        <v>42</v>
      </c>
      <c r="C805" t="s">
        <v>57</v>
      </c>
      <c r="D805" t="s">
        <v>75</v>
      </c>
      <c r="E805" t="s">
        <v>39</v>
      </c>
      <c r="G805" t="s">
        <v>38</v>
      </c>
      <c r="H805">
        <v>2017</v>
      </c>
      <c r="I805" t="s">
        <v>48</v>
      </c>
      <c r="J805">
        <v>9.2027000000000001</v>
      </c>
      <c r="K805">
        <v>2180.0003000000002</v>
      </c>
      <c r="L805">
        <v>586.95000000000005</v>
      </c>
    </row>
    <row r="806" spans="1:12" x14ac:dyDescent="0.35">
      <c r="A806" t="s">
        <v>77</v>
      </c>
      <c r="B806" t="s">
        <v>42</v>
      </c>
      <c r="C806" t="s">
        <v>57</v>
      </c>
      <c r="D806" t="s">
        <v>75</v>
      </c>
      <c r="E806" t="s">
        <v>39</v>
      </c>
      <c r="G806" t="s">
        <v>38</v>
      </c>
      <c r="H806">
        <v>2017</v>
      </c>
      <c r="I806" t="s">
        <v>47</v>
      </c>
      <c r="J806">
        <v>9.2027000000000001</v>
      </c>
      <c r="K806">
        <v>2180.0003000000002</v>
      </c>
      <c r="L806">
        <v>525.02</v>
      </c>
    </row>
    <row r="807" spans="1:12" x14ac:dyDescent="0.35">
      <c r="A807" t="s">
        <v>77</v>
      </c>
      <c r="B807" t="s">
        <v>42</v>
      </c>
      <c r="C807" t="s">
        <v>57</v>
      </c>
      <c r="D807" t="s">
        <v>75</v>
      </c>
      <c r="E807" t="s">
        <v>39</v>
      </c>
      <c r="G807" t="s">
        <v>38</v>
      </c>
      <c r="H807">
        <v>2017</v>
      </c>
      <c r="I807" t="s">
        <v>46</v>
      </c>
      <c r="J807">
        <v>9.2040000000000006</v>
      </c>
      <c r="K807">
        <v>2225.0039999999999</v>
      </c>
      <c r="L807">
        <v>460.2</v>
      </c>
    </row>
    <row r="808" spans="1:12" x14ac:dyDescent="0.35">
      <c r="A808" t="s">
        <v>77</v>
      </c>
      <c r="B808" t="s">
        <v>42</v>
      </c>
      <c r="C808" t="s">
        <v>57</v>
      </c>
      <c r="D808" t="s">
        <v>75</v>
      </c>
      <c r="E808" t="s">
        <v>39</v>
      </c>
      <c r="G808" t="s">
        <v>38</v>
      </c>
      <c r="H808">
        <v>2017</v>
      </c>
      <c r="I808" t="s">
        <v>45</v>
      </c>
      <c r="J808">
        <v>9.2027000000000001</v>
      </c>
      <c r="K808">
        <v>2180.0003000000002</v>
      </c>
      <c r="L808">
        <v>1324.44</v>
      </c>
    </row>
    <row r="809" spans="1:12" x14ac:dyDescent="0.35">
      <c r="A809" t="s">
        <v>77</v>
      </c>
      <c r="B809" t="s">
        <v>42</v>
      </c>
      <c r="C809" t="s">
        <v>57</v>
      </c>
      <c r="D809" t="s">
        <v>75</v>
      </c>
      <c r="E809" t="s">
        <v>39</v>
      </c>
      <c r="G809" t="s">
        <v>38</v>
      </c>
      <c r="H809">
        <v>2017</v>
      </c>
      <c r="I809" t="s">
        <v>44</v>
      </c>
      <c r="J809">
        <v>9.2027000000000001</v>
      </c>
      <c r="K809">
        <v>2180.0003000000002</v>
      </c>
      <c r="L809">
        <v>1435.2</v>
      </c>
    </row>
    <row r="810" spans="1:12" x14ac:dyDescent="0.35">
      <c r="A810" t="s">
        <v>77</v>
      </c>
      <c r="B810" t="s">
        <v>42</v>
      </c>
      <c r="C810" t="s">
        <v>57</v>
      </c>
      <c r="D810" t="s">
        <v>75</v>
      </c>
      <c r="E810" t="s">
        <v>39</v>
      </c>
      <c r="G810" t="s">
        <v>38</v>
      </c>
      <c r="H810">
        <v>2017</v>
      </c>
      <c r="I810" t="s">
        <v>37</v>
      </c>
      <c r="J810">
        <v>9.2027000000000001</v>
      </c>
      <c r="K810">
        <v>2180.0003000000002</v>
      </c>
      <c r="L810">
        <v>923.91</v>
      </c>
    </row>
    <row r="811" spans="1:12" x14ac:dyDescent="0.35">
      <c r="A811" t="s">
        <v>77</v>
      </c>
      <c r="B811" t="s">
        <v>42</v>
      </c>
      <c r="C811" t="s">
        <v>57</v>
      </c>
      <c r="D811" t="s">
        <v>75</v>
      </c>
      <c r="E811" t="s">
        <v>39</v>
      </c>
      <c r="G811" t="s">
        <v>38</v>
      </c>
      <c r="H811">
        <v>2017</v>
      </c>
      <c r="I811" t="s">
        <v>53</v>
      </c>
      <c r="J811">
        <v>9.2040000000000006</v>
      </c>
      <c r="K811">
        <v>2225.0039999999999</v>
      </c>
      <c r="L811">
        <v>418.93999999999897</v>
      </c>
    </row>
    <row r="812" spans="1:12" x14ac:dyDescent="0.35">
      <c r="A812" t="s">
        <v>77</v>
      </c>
      <c r="B812" t="s">
        <v>42</v>
      </c>
      <c r="C812" t="s">
        <v>57</v>
      </c>
      <c r="D812" t="s">
        <v>75</v>
      </c>
      <c r="E812" t="s">
        <v>39</v>
      </c>
      <c r="G812" t="s">
        <v>38</v>
      </c>
      <c r="H812">
        <v>2017</v>
      </c>
      <c r="I812" t="s">
        <v>52</v>
      </c>
      <c r="J812">
        <v>9.2040000000000006</v>
      </c>
      <c r="K812">
        <v>2225.0039999999999</v>
      </c>
      <c r="L812">
        <v>780</v>
      </c>
    </row>
    <row r="813" spans="1:12" x14ac:dyDescent="0.35">
      <c r="A813" t="s">
        <v>77</v>
      </c>
      <c r="B813" t="s">
        <v>42</v>
      </c>
      <c r="C813" t="s">
        <v>57</v>
      </c>
      <c r="D813" t="s">
        <v>75</v>
      </c>
      <c r="E813" t="s">
        <v>39</v>
      </c>
      <c r="G813" t="s">
        <v>38</v>
      </c>
      <c r="H813">
        <v>2017</v>
      </c>
      <c r="I813" t="s">
        <v>51</v>
      </c>
      <c r="J813">
        <v>9.2040000000000006</v>
      </c>
      <c r="K813">
        <v>2225.0039999999999</v>
      </c>
      <c r="L813">
        <v>312</v>
      </c>
    </row>
    <row r="814" spans="1:12" x14ac:dyDescent="0.35">
      <c r="A814" t="s">
        <v>77</v>
      </c>
      <c r="B814" t="s">
        <v>42</v>
      </c>
      <c r="C814" t="s">
        <v>57</v>
      </c>
      <c r="D814" t="s">
        <v>75</v>
      </c>
      <c r="E814" t="s">
        <v>39</v>
      </c>
      <c r="G814" t="s">
        <v>38</v>
      </c>
      <c r="H814">
        <v>2018</v>
      </c>
      <c r="I814" t="s">
        <v>50</v>
      </c>
      <c r="J814">
        <v>9.2040000000000006</v>
      </c>
      <c r="K814">
        <v>2225.0039999999999</v>
      </c>
      <c r="L814">
        <v>483.6</v>
      </c>
    </row>
    <row r="815" spans="1:12" x14ac:dyDescent="0.35">
      <c r="A815" t="s">
        <v>77</v>
      </c>
      <c r="B815" t="s">
        <v>42</v>
      </c>
      <c r="C815" t="s">
        <v>57</v>
      </c>
      <c r="D815" t="s">
        <v>75</v>
      </c>
      <c r="E815" t="s">
        <v>39</v>
      </c>
      <c r="G815" t="s">
        <v>38</v>
      </c>
      <c r="H815">
        <v>2018</v>
      </c>
      <c r="I815" t="s">
        <v>49</v>
      </c>
      <c r="J815">
        <v>11.38938053</v>
      </c>
      <c r="K815">
        <v>2553</v>
      </c>
      <c r="L815">
        <v>456.3</v>
      </c>
    </row>
    <row r="816" spans="1:12" x14ac:dyDescent="0.35">
      <c r="A816" t="s">
        <v>77</v>
      </c>
      <c r="B816" t="s">
        <v>42</v>
      </c>
      <c r="C816" t="s">
        <v>57</v>
      </c>
      <c r="D816" t="s">
        <v>75</v>
      </c>
      <c r="E816" t="s">
        <v>39</v>
      </c>
      <c r="G816" t="s">
        <v>38</v>
      </c>
      <c r="H816">
        <v>2018</v>
      </c>
      <c r="I816" t="s">
        <v>54</v>
      </c>
      <c r="J816">
        <v>11.734513270000001</v>
      </c>
      <c r="K816">
        <v>2645</v>
      </c>
      <c r="L816">
        <v>78.010000000000005</v>
      </c>
    </row>
    <row r="817" spans="1:12" x14ac:dyDescent="0.35">
      <c r="A817" t="s">
        <v>77</v>
      </c>
      <c r="B817" t="s">
        <v>42</v>
      </c>
      <c r="C817" t="s">
        <v>57</v>
      </c>
      <c r="D817" t="s">
        <v>75</v>
      </c>
      <c r="E817" t="s">
        <v>39</v>
      </c>
      <c r="G817" t="s">
        <v>38</v>
      </c>
      <c r="H817">
        <v>2018</v>
      </c>
      <c r="I817" t="s">
        <v>48</v>
      </c>
      <c r="J817">
        <v>9.2040000000000006</v>
      </c>
      <c r="K817">
        <v>2225.0039999999999</v>
      </c>
      <c r="L817">
        <v>120.119999999999</v>
      </c>
    </row>
    <row r="818" spans="1:12" x14ac:dyDescent="0.35">
      <c r="A818" t="s">
        <v>77</v>
      </c>
      <c r="B818" t="s">
        <v>42</v>
      </c>
      <c r="C818" t="s">
        <v>57</v>
      </c>
      <c r="D818" t="s">
        <v>75</v>
      </c>
      <c r="E818" t="s">
        <v>39</v>
      </c>
      <c r="G818" t="s">
        <v>38</v>
      </c>
      <c r="H818">
        <v>2018</v>
      </c>
      <c r="I818" t="s">
        <v>47</v>
      </c>
      <c r="J818">
        <v>9.2040000000000006</v>
      </c>
      <c r="K818">
        <v>2225.0039999999999</v>
      </c>
      <c r="L818">
        <v>375.02</v>
      </c>
    </row>
    <row r="819" spans="1:12" x14ac:dyDescent="0.35">
      <c r="A819" t="s">
        <v>77</v>
      </c>
      <c r="B819" t="s">
        <v>42</v>
      </c>
      <c r="C819" t="s">
        <v>57</v>
      </c>
      <c r="D819" t="s">
        <v>75</v>
      </c>
      <c r="E819" t="s">
        <v>39</v>
      </c>
      <c r="G819" t="s">
        <v>38</v>
      </c>
      <c r="H819">
        <v>2018</v>
      </c>
      <c r="I819" t="s">
        <v>46</v>
      </c>
      <c r="J819">
        <v>11.38938053</v>
      </c>
      <c r="K819">
        <v>2553</v>
      </c>
      <c r="L819">
        <v>351</v>
      </c>
    </row>
    <row r="820" spans="1:12" x14ac:dyDescent="0.35">
      <c r="A820" t="s">
        <v>77</v>
      </c>
      <c r="B820" t="s">
        <v>42</v>
      </c>
      <c r="C820" t="s">
        <v>57</v>
      </c>
      <c r="D820" t="s">
        <v>75</v>
      </c>
      <c r="E820" t="s">
        <v>39</v>
      </c>
      <c r="G820" t="s">
        <v>38</v>
      </c>
      <c r="H820">
        <v>2018</v>
      </c>
      <c r="I820" t="s">
        <v>45</v>
      </c>
      <c r="J820">
        <v>9.2040000000000006</v>
      </c>
      <c r="K820">
        <v>2225.0039999999999</v>
      </c>
      <c r="L820">
        <v>799.89</v>
      </c>
    </row>
    <row r="821" spans="1:12" x14ac:dyDescent="0.35">
      <c r="A821" t="s">
        <v>77</v>
      </c>
      <c r="B821" t="s">
        <v>42</v>
      </c>
      <c r="C821" t="s">
        <v>57</v>
      </c>
      <c r="D821" t="s">
        <v>75</v>
      </c>
      <c r="E821" t="s">
        <v>39</v>
      </c>
      <c r="G821" t="s">
        <v>38</v>
      </c>
      <c r="H821">
        <v>2018</v>
      </c>
      <c r="I821" t="s">
        <v>44</v>
      </c>
      <c r="J821">
        <v>9.2040000000000006</v>
      </c>
      <c r="K821">
        <v>2225.0039999999999</v>
      </c>
      <c r="L821">
        <v>215.67</v>
      </c>
    </row>
    <row r="822" spans="1:12" x14ac:dyDescent="0.35">
      <c r="A822" t="s">
        <v>77</v>
      </c>
      <c r="B822" t="s">
        <v>42</v>
      </c>
      <c r="C822" t="s">
        <v>57</v>
      </c>
      <c r="D822" t="s">
        <v>75</v>
      </c>
      <c r="E822" t="s">
        <v>39</v>
      </c>
      <c r="G822" t="s">
        <v>38</v>
      </c>
      <c r="H822">
        <v>2018</v>
      </c>
      <c r="I822" t="s">
        <v>37</v>
      </c>
      <c r="J822">
        <v>9.2040000000000006</v>
      </c>
      <c r="K822">
        <v>2225.0039999999999</v>
      </c>
      <c r="L822">
        <v>430.95</v>
      </c>
    </row>
    <row r="823" spans="1:12" x14ac:dyDescent="0.35">
      <c r="A823" t="s">
        <v>77</v>
      </c>
      <c r="B823" t="s">
        <v>42</v>
      </c>
      <c r="C823" t="s">
        <v>57</v>
      </c>
      <c r="D823" t="s">
        <v>75</v>
      </c>
      <c r="E823" t="s">
        <v>39</v>
      </c>
      <c r="G823" t="s">
        <v>38</v>
      </c>
      <c r="H823">
        <v>2018</v>
      </c>
      <c r="I823" t="s">
        <v>53</v>
      </c>
      <c r="J823">
        <v>11.734513270000001</v>
      </c>
      <c r="K823">
        <v>2645</v>
      </c>
      <c r="L823">
        <v>116.99999999999901</v>
      </c>
    </row>
    <row r="824" spans="1:12" x14ac:dyDescent="0.35">
      <c r="A824" t="s">
        <v>77</v>
      </c>
      <c r="B824" t="s">
        <v>42</v>
      </c>
      <c r="C824" t="s">
        <v>57</v>
      </c>
      <c r="D824" t="s">
        <v>75</v>
      </c>
      <c r="E824" t="s">
        <v>39</v>
      </c>
      <c r="G824" t="s">
        <v>38</v>
      </c>
      <c r="H824">
        <v>2018</v>
      </c>
      <c r="I824" t="s">
        <v>52</v>
      </c>
      <c r="J824">
        <v>11.38938053</v>
      </c>
      <c r="K824">
        <v>2553</v>
      </c>
      <c r="L824">
        <v>311.99</v>
      </c>
    </row>
    <row r="825" spans="1:12" x14ac:dyDescent="0.35">
      <c r="A825" t="s">
        <v>77</v>
      </c>
      <c r="B825" t="s">
        <v>42</v>
      </c>
      <c r="C825" t="s">
        <v>57</v>
      </c>
      <c r="D825" t="s">
        <v>75</v>
      </c>
      <c r="E825" t="s">
        <v>39</v>
      </c>
      <c r="G825" t="s">
        <v>38</v>
      </c>
      <c r="H825">
        <v>2018</v>
      </c>
      <c r="I825" t="s">
        <v>51</v>
      </c>
      <c r="J825">
        <v>11.38938053</v>
      </c>
      <c r="K825">
        <v>2553</v>
      </c>
      <c r="L825">
        <v>455.98</v>
      </c>
    </row>
    <row r="826" spans="1:12" x14ac:dyDescent="0.35">
      <c r="A826" t="s">
        <v>77</v>
      </c>
      <c r="B826" t="s">
        <v>42</v>
      </c>
      <c r="C826" t="s">
        <v>57</v>
      </c>
      <c r="D826" t="s">
        <v>75</v>
      </c>
      <c r="E826" t="s">
        <v>39</v>
      </c>
      <c r="G826" t="s">
        <v>38</v>
      </c>
      <c r="H826">
        <v>2019</v>
      </c>
      <c r="I826" t="s">
        <v>50</v>
      </c>
      <c r="J826">
        <v>11.734513270000001</v>
      </c>
      <c r="K826">
        <v>2645</v>
      </c>
      <c r="L826">
        <v>234</v>
      </c>
    </row>
    <row r="827" spans="1:12" x14ac:dyDescent="0.35">
      <c r="A827" t="s">
        <v>77</v>
      </c>
      <c r="B827" t="s">
        <v>42</v>
      </c>
      <c r="C827" t="s">
        <v>57</v>
      </c>
      <c r="D827" t="s">
        <v>75</v>
      </c>
      <c r="E827" t="s">
        <v>39</v>
      </c>
      <c r="G827" t="s">
        <v>38</v>
      </c>
      <c r="H827">
        <v>2019</v>
      </c>
      <c r="I827" t="s">
        <v>49</v>
      </c>
      <c r="J827">
        <v>11.504424780000001</v>
      </c>
      <c r="K827">
        <v>2525</v>
      </c>
      <c r="L827">
        <v>0</v>
      </c>
    </row>
    <row r="828" spans="1:12" x14ac:dyDescent="0.35">
      <c r="A828" t="s">
        <v>77</v>
      </c>
      <c r="B828" t="s">
        <v>42</v>
      </c>
      <c r="C828" t="s">
        <v>57</v>
      </c>
      <c r="D828" t="s">
        <v>75</v>
      </c>
      <c r="E828" t="s">
        <v>39</v>
      </c>
      <c r="G828" t="s">
        <v>38</v>
      </c>
      <c r="H828">
        <v>2019</v>
      </c>
      <c r="I828" t="s">
        <v>48</v>
      </c>
      <c r="J828">
        <v>11.734513270000001</v>
      </c>
      <c r="K828">
        <v>2645</v>
      </c>
      <c r="L828">
        <v>15.6</v>
      </c>
    </row>
    <row r="829" spans="1:12" x14ac:dyDescent="0.35">
      <c r="A829" t="s">
        <v>77</v>
      </c>
      <c r="B829" t="s">
        <v>42</v>
      </c>
      <c r="C829" t="s">
        <v>57</v>
      </c>
      <c r="D829" t="s">
        <v>75</v>
      </c>
      <c r="E829" t="s">
        <v>39</v>
      </c>
      <c r="G829" t="s">
        <v>38</v>
      </c>
      <c r="H829">
        <v>2019</v>
      </c>
      <c r="I829" t="s">
        <v>47</v>
      </c>
      <c r="J829">
        <v>11.734513270000001</v>
      </c>
      <c r="K829">
        <v>2645</v>
      </c>
      <c r="L829">
        <v>78.010000000000005</v>
      </c>
    </row>
    <row r="830" spans="1:12" x14ac:dyDescent="0.35">
      <c r="A830" t="s">
        <v>77</v>
      </c>
      <c r="B830" t="s">
        <v>42</v>
      </c>
      <c r="C830" t="s">
        <v>57</v>
      </c>
      <c r="D830" t="s">
        <v>75</v>
      </c>
      <c r="E830" t="s">
        <v>39</v>
      </c>
      <c r="G830" t="s">
        <v>38</v>
      </c>
      <c r="H830">
        <v>2019</v>
      </c>
      <c r="I830" t="s">
        <v>46</v>
      </c>
      <c r="J830">
        <v>11.504424780000001</v>
      </c>
      <c r="K830">
        <v>2525</v>
      </c>
      <c r="L830">
        <v>249.99</v>
      </c>
    </row>
    <row r="831" spans="1:12" x14ac:dyDescent="0.35">
      <c r="A831" t="s">
        <v>77</v>
      </c>
      <c r="B831" t="s">
        <v>42</v>
      </c>
      <c r="C831" t="s">
        <v>57</v>
      </c>
      <c r="D831" t="s">
        <v>75</v>
      </c>
      <c r="E831" t="s">
        <v>39</v>
      </c>
      <c r="G831" t="s">
        <v>38</v>
      </c>
      <c r="H831">
        <v>2019</v>
      </c>
      <c r="I831" t="s">
        <v>45</v>
      </c>
      <c r="J831">
        <v>11.734513270000001</v>
      </c>
      <c r="K831">
        <v>2645</v>
      </c>
      <c r="L831">
        <v>451</v>
      </c>
    </row>
    <row r="832" spans="1:12" x14ac:dyDescent="0.35">
      <c r="A832" t="s">
        <v>77</v>
      </c>
      <c r="B832" t="s">
        <v>42</v>
      </c>
      <c r="C832" t="s">
        <v>57</v>
      </c>
      <c r="D832" t="s">
        <v>75</v>
      </c>
      <c r="E832" t="s">
        <v>39</v>
      </c>
      <c r="G832" t="s">
        <v>38</v>
      </c>
      <c r="H832">
        <v>2019</v>
      </c>
      <c r="I832" t="s">
        <v>44</v>
      </c>
      <c r="J832">
        <v>11.734513270000001</v>
      </c>
      <c r="K832">
        <v>2645</v>
      </c>
      <c r="L832">
        <v>77.999999999999901</v>
      </c>
    </row>
    <row r="833" spans="1:12" x14ac:dyDescent="0.35">
      <c r="A833" t="s">
        <v>77</v>
      </c>
      <c r="B833" t="s">
        <v>42</v>
      </c>
      <c r="C833" t="s">
        <v>57</v>
      </c>
      <c r="D833" t="s">
        <v>75</v>
      </c>
      <c r="E833" t="s">
        <v>39</v>
      </c>
      <c r="G833" t="s">
        <v>38</v>
      </c>
      <c r="H833">
        <v>2019</v>
      </c>
      <c r="I833" t="s">
        <v>37</v>
      </c>
      <c r="J833">
        <v>11.734513270000001</v>
      </c>
      <c r="K833">
        <v>2645</v>
      </c>
      <c r="L833">
        <v>431.03</v>
      </c>
    </row>
    <row r="834" spans="1:12" hidden="1" x14ac:dyDescent="0.35">
      <c r="A834" t="s">
        <v>77</v>
      </c>
      <c r="B834" t="s">
        <v>42</v>
      </c>
      <c r="C834" t="s">
        <v>57</v>
      </c>
      <c r="D834" t="s">
        <v>75</v>
      </c>
      <c r="E834" t="s">
        <v>56</v>
      </c>
      <c r="G834" t="s">
        <v>55</v>
      </c>
      <c r="H834">
        <v>2016</v>
      </c>
      <c r="I834" t="s">
        <v>54</v>
      </c>
      <c r="J834">
        <v>6.3270999999999997</v>
      </c>
      <c r="K834">
        <v>1565.0027</v>
      </c>
      <c r="L834">
        <v>0</v>
      </c>
    </row>
    <row r="835" spans="1:12" hidden="1" x14ac:dyDescent="0.35">
      <c r="A835" t="s">
        <v>77</v>
      </c>
      <c r="B835" t="s">
        <v>42</v>
      </c>
      <c r="C835" t="s">
        <v>57</v>
      </c>
      <c r="D835" t="s">
        <v>75</v>
      </c>
      <c r="E835" t="s">
        <v>56</v>
      </c>
      <c r="G835" t="s">
        <v>55</v>
      </c>
      <c r="H835">
        <v>2016</v>
      </c>
      <c r="I835" t="s">
        <v>53</v>
      </c>
      <c r="J835">
        <v>6.3270999999999997</v>
      </c>
      <c r="K835">
        <v>1565.0027</v>
      </c>
      <c r="L835">
        <v>0</v>
      </c>
    </row>
    <row r="836" spans="1:12" hidden="1" x14ac:dyDescent="0.35">
      <c r="A836" t="s">
        <v>77</v>
      </c>
      <c r="B836" t="s">
        <v>42</v>
      </c>
      <c r="C836" t="s">
        <v>57</v>
      </c>
      <c r="D836" t="s">
        <v>75</v>
      </c>
      <c r="E836" t="s">
        <v>56</v>
      </c>
      <c r="G836" t="s">
        <v>55</v>
      </c>
      <c r="H836">
        <v>2016</v>
      </c>
      <c r="I836" t="s">
        <v>52</v>
      </c>
      <c r="J836">
        <v>6.3270999999999997</v>
      </c>
      <c r="K836">
        <v>1565.0027</v>
      </c>
      <c r="L836">
        <v>0</v>
      </c>
    </row>
    <row r="837" spans="1:12" hidden="1" x14ac:dyDescent="0.35">
      <c r="A837" t="s">
        <v>77</v>
      </c>
      <c r="B837" t="s">
        <v>42</v>
      </c>
      <c r="C837" t="s">
        <v>57</v>
      </c>
      <c r="D837" t="s">
        <v>75</v>
      </c>
      <c r="E837" t="s">
        <v>56</v>
      </c>
      <c r="G837" t="s">
        <v>55</v>
      </c>
      <c r="H837">
        <v>2016</v>
      </c>
      <c r="I837" t="s">
        <v>51</v>
      </c>
      <c r="J837">
        <v>6.3270999999999997</v>
      </c>
      <c r="K837">
        <v>1565.0027</v>
      </c>
      <c r="L837">
        <v>0</v>
      </c>
    </row>
    <row r="838" spans="1:12" hidden="1" x14ac:dyDescent="0.35">
      <c r="A838" t="s">
        <v>77</v>
      </c>
      <c r="B838" t="s">
        <v>42</v>
      </c>
      <c r="C838" t="s">
        <v>57</v>
      </c>
      <c r="D838" t="s">
        <v>75</v>
      </c>
      <c r="E838" t="s">
        <v>56</v>
      </c>
      <c r="G838" t="s">
        <v>55</v>
      </c>
      <c r="H838">
        <v>2017</v>
      </c>
      <c r="I838" t="s">
        <v>50</v>
      </c>
      <c r="J838">
        <v>6.3270999999999997</v>
      </c>
      <c r="K838">
        <v>1565.0027</v>
      </c>
      <c r="L838">
        <v>105</v>
      </c>
    </row>
    <row r="839" spans="1:12" hidden="1" x14ac:dyDescent="0.35">
      <c r="A839" t="s">
        <v>77</v>
      </c>
      <c r="B839" t="s">
        <v>42</v>
      </c>
      <c r="C839" t="s">
        <v>57</v>
      </c>
      <c r="D839" t="s">
        <v>75</v>
      </c>
      <c r="E839" t="s">
        <v>56</v>
      </c>
      <c r="G839" t="s">
        <v>55</v>
      </c>
      <c r="H839">
        <v>2017</v>
      </c>
      <c r="I839" t="s">
        <v>49</v>
      </c>
      <c r="J839">
        <v>6.3270999999999997</v>
      </c>
      <c r="K839">
        <v>1689.9971</v>
      </c>
      <c r="L839">
        <v>0</v>
      </c>
    </row>
    <row r="840" spans="1:12" hidden="1" x14ac:dyDescent="0.35">
      <c r="A840" t="s">
        <v>77</v>
      </c>
      <c r="B840" t="s">
        <v>42</v>
      </c>
      <c r="C840" t="s">
        <v>57</v>
      </c>
      <c r="D840" t="s">
        <v>75</v>
      </c>
      <c r="E840" t="s">
        <v>56</v>
      </c>
      <c r="G840" t="s">
        <v>55</v>
      </c>
      <c r="H840">
        <v>2017</v>
      </c>
      <c r="I840" t="s">
        <v>54</v>
      </c>
      <c r="J840">
        <v>6.3270999999999997</v>
      </c>
      <c r="K840">
        <v>1689.9971</v>
      </c>
      <c r="L840">
        <v>0</v>
      </c>
    </row>
    <row r="841" spans="1:12" hidden="1" x14ac:dyDescent="0.35">
      <c r="A841" t="s">
        <v>77</v>
      </c>
      <c r="B841" t="s">
        <v>42</v>
      </c>
      <c r="C841" t="s">
        <v>57</v>
      </c>
      <c r="D841" t="s">
        <v>75</v>
      </c>
      <c r="E841" t="s">
        <v>56</v>
      </c>
      <c r="G841" t="s">
        <v>55</v>
      </c>
      <c r="H841">
        <v>2017</v>
      </c>
      <c r="I841" t="s">
        <v>48</v>
      </c>
      <c r="J841">
        <v>6.3270999999999997</v>
      </c>
      <c r="K841">
        <v>1565.0027</v>
      </c>
      <c r="L841">
        <v>55.8</v>
      </c>
    </row>
    <row r="842" spans="1:12" hidden="1" x14ac:dyDescent="0.35">
      <c r="A842" t="s">
        <v>77</v>
      </c>
      <c r="B842" t="s">
        <v>42</v>
      </c>
      <c r="C842" t="s">
        <v>57</v>
      </c>
      <c r="D842" t="s">
        <v>75</v>
      </c>
      <c r="E842" t="s">
        <v>56</v>
      </c>
      <c r="G842" t="s">
        <v>55</v>
      </c>
      <c r="H842">
        <v>2017</v>
      </c>
      <c r="I842" t="s">
        <v>47</v>
      </c>
      <c r="J842">
        <v>6.3270999999999997</v>
      </c>
      <c r="K842">
        <v>1565.0027</v>
      </c>
      <c r="L842">
        <v>150</v>
      </c>
    </row>
    <row r="843" spans="1:12" hidden="1" x14ac:dyDescent="0.35">
      <c r="A843" t="s">
        <v>77</v>
      </c>
      <c r="B843" t="s">
        <v>42</v>
      </c>
      <c r="C843" t="s">
        <v>57</v>
      </c>
      <c r="D843" t="s">
        <v>75</v>
      </c>
      <c r="E843" t="s">
        <v>56</v>
      </c>
      <c r="G843" t="s">
        <v>55</v>
      </c>
      <c r="H843">
        <v>2017</v>
      </c>
      <c r="I843" t="s">
        <v>46</v>
      </c>
      <c r="J843">
        <v>6.3270999999999997</v>
      </c>
      <c r="K843">
        <v>1689.9971</v>
      </c>
      <c r="L843">
        <v>19.799999999999901</v>
      </c>
    </row>
    <row r="844" spans="1:12" hidden="1" x14ac:dyDescent="0.35">
      <c r="A844" t="s">
        <v>77</v>
      </c>
      <c r="B844" t="s">
        <v>42</v>
      </c>
      <c r="C844" t="s">
        <v>57</v>
      </c>
      <c r="D844" t="s">
        <v>75</v>
      </c>
      <c r="E844" t="s">
        <v>56</v>
      </c>
      <c r="G844" t="s">
        <v>55</v>
      </c>
      <c r="H844">
        <v>2017</v>
      </c>
      <c r="I844" t="s">
        <v>45</v>
      </c>
      <c r="J844">
        <v>6.3270999999999997</v>
      </c>
      <c r="K844">
        <v>1565.0027</v>
      </c>
      <c r="L844">
        <v>74.999999999999901</v>
      </c>
    </row>
    <row r="845" spans="1:12" hidden="1" x14ac:dyDescent="0.35">
      <c r="A845" t="s">
        <v>77</v>
      </c>
      <c r="B845" t="s">
        <v>42</v>
      </c>
      <c r="C845" t="s">
        <v>57</v>
      </c>
      <c r="D845" t="s">
        <v>75</v>
      </c>
      <c r="E845" t="s">
        <v>56</v>
      </c>
      <c r="G845" t="s">
        <v>55</v>
      </c>
      <c r="H845">
        <v>2017</v>
      </c>
      <c r="I845" t="s">
        <v>44</v>
      </c>
      <c r="J845">
        <v>6.3270999999999997</v>
      </c>
      <c r="K845">
        <v>1565.0027</v>
      </c>
      <c r="L845">
        <v>204</v>
      </c>
    </row>
    <row r="846" spans="1:12" hidden="1" x14ac:dyDescent="0.35">
      <c r="A846" t="s">
        <v>77</v>
      </c>
      <c r="B846" t="s">
        <v>42</v>
      </c>
      <c r="C846" t="s">
        <v>57</v>
      </c>
      <c r="D846" t="s">
        <v>75</v>
      </c>
      <c r="E846" t="s">
        <v>56</v>
      </c>
      <c r="G846" t="s">
        <v>55</v>
      </c>
      <c r="H846">
        <v>2017</v>
      </c>
      <c r="I846" t="s">
        <v>37</v>
      </c>
      <c r="J846">
        <v>6.3270999999999997</v>
      </c>
      <c r="K846">
        <v>1565.0027</v>
      </c>
      <c r="L846">
        <v>60</v>
      </c>
    </row>
    <row r="847" spans="1:12" hidden="1" x14ac:dyDescent="0.35">
      <c r="A847" t="s">
        <v>77</v>
      </c>
      <c r="B847" t="s">
        <v>42</v>
      </c>
      <c r="C847" t="s">
        <v>57</v>
      </c>
      <c r="D847" t="s">
        <v>75</v>
      </c>
      <c r="E847" t="s">
        <v>56</v>
      </c>
      <c r="G847" t="s">
        <v>55</v>
      </c>
      <c r="H847">
        <v>2017</v>
      </c>
      <c r="I847" t="s">
        <v>53</v>
      </c>
      <c r="J847">
        <v>6.3270999999999997</v>
      </c>
      <c r="K847">
        <v>1689.9971</v>
      </c>
      <c r="L847">
        <v>88.2</v>
      </c>
    </row>
    <row r="848" spans="1:12" hidden="1" x14ac:dyDescent="0.35">
      <c r="A848" t="s">
        <v>77</v>
      </c>
      <c r="B848" t="s">
        <v>42</v>
      </c>
      <c r="C848" t="s">
        <v>57</v>
      </c>
      <c r="D848" t="s">
        <v>75</v>
      </c>
      <c r="E848" t="s">
        <v>56</v>
      </c>
      <c r="G848" t="s">
        <v>55</v>
      </c>
      <c r="H848">
        <v>2017</v>
      </c>
      <c r="I848" t="s">
        <v>52</v>
      </c>
      <c r="J848">
        <v>6.3270999999999997</v>
      </c>
      <c r="K848">
        <v>1689.9971</v>
      </c>
      <c r="L848">
        <v>90</v>
      </c>
    </row>
    <row r="849" spans="1:12" hidden="1" x14ac:dyDescent="0.35">
      <c r="A849" t="s">
        <v>77</v>
      </c>
      <c r="B849" t="s">
        <v>42</v>
      </c>
      <c r="C849" t="s">
        <v>57</v>
      </c>
      <c r="D849" t="s">
        <v>75</v>
      </c>
      <c r="E849" t="s">
        <v>56</v>
      </c>
      <c r="G849" t="s">
        <v>55</v>
      </c>
      <c r="H849">
        <v>2017</v>
      </c>
      <c r="I849" t="s">
        <v>51</v>
      </c>
      <c r="J849">
        <v>6.3270999999999997</v>
      </c>
      <c r="K849">
        <v>1689.9971</v>
      </c>
      <c r="L849">
        <v>60</v>
      </c>
    </row>
    <row r="850" spans="1:12" hidden="1" x14ac:dyDescent="0.35">
      <c r="A850" t="s">
        <v>77</v>
      </c>
      <c r="B850" t="s">
        <v>42</v>
      </c>
      <c r="C850" t="s">
        <v>57</v>
      </c>
      <c r="D850" t="s">
        <v>75</v>
      </c>
      <c r="E850" t="s">
        <v>56</v>
      </c>
      <c r="G850" t="s">
        <v>55</v>
      </c>
      <c r="H850">
        <v>2018</v>
      </c>
      <c r="I850" t="s">
        <v>50</v>
      </c>
      <c r="J850">
        <v>6.3270999999999997</v>
      </c>
      <c r="K850">
        <v>1689.9971</v>
      </c>
      <c r="L850">
        <v>60.9</v>
      </c>
    </row>
    <row r="851" spans="1:12" hidden="1" x14ac:dyDescent="0.35">
      <c r="A851" t="s">
        <v>77</v>
      </c>
      <c r="B851" t="s">
        <v>42</v>
      </c>
      <c r="C851" t="s">
        <v>57</v>
      </c>
      <c r="D851" t="s">
        <v>75</v>
      </c>
      <c r="E851" t="s">
        <v>56</v>
      </c>
      <c r="G851" t="s">
        <v>55</v>
      </c>
      <c r="H851">
        <v>2018</v>
      </c>
      <c r="I851" t="s">
        <v>49</v>
      </c>
      <c r="J851">
        <v>6.3270999999999997</v>
      </c>
      <c r="K851">
        <v>1689.9971</v>
      </c>
      <c r="L851">
        <v>30</v>
      </c>
    </row>
    <row r="852" spans="1:12" hidden="1" x14ac:dyDescent="0.35">
      <c r="A852" t="s">
        <v>77</v>
      </c>
      <c r="B852" t="s">
        <v>42</v>
      </c>
      <c r="C852" t="s">
        <v>57</v>
      </c>
      <c r="D852" t="s">
        <v>75</v>
      </c>
      <c r="E852" t="s">
        <v>56</v>
      </c>
      <c r="G852" t="s">
        <v>55</v>
      </c>
      <c r="H852">
        <v>2018</v>
      </c>
      <c r="I852" t="s">
        <v>54</v>
      </c>
      <c r="J852">
        <v>8.398230088</v>
      </c>
      <c r="K852">
        <v>2115</v>
      </c>
      <c r="L852">
        <v>0</v>
      </c>
    </row>
    <row r="853" spans="1:12" hidden="1" x14ac:dyDescent="0.35">
      <c r="A853" t="s">
        <v>77</v>
      </c>
      <c r="B853" t="s">
        <v>42</v>
      </c>
      <c r="C853" t="s">
        <v>57</v>
      </c>
      <c r="D853" t="s">
        <v>75</v>
      </c>
      <c r="E853" t="s">
        <v>56</v>
      </c>
      <c r="G853" t="s">
        <v>55</v>
      </c>
      <c r="H853">
        <v>2018</v>
      </c>
      <c r="I853" t="s">
        <v>48</v>
      </c>
      <c r="J853">
        <v>6.3270999999999997</v>
      </c>
      <c r="K853">
        <v>1689.9971</v>
      </c>
      <c r="L853">
        <v>39.9</v>
      </c>
    </row>
    <row r="854" spans="1:12" hidden="1" x14ac:dyDescent="0.35">
      <c r="A854" t="s">
        <v>77</v>
      </c>
      <c r="B854" t="s">
        <v>42</v>
      </c>
      <c r="C854" t="s">
        <v>57</v>
      </c>
      <c r="D854" t="s">
        <v>75</v>
      </c>
      <c r="E854" t="s">
        <v>56</v>
      </c>
      <c r="G854" t="s">
        <v>55</v>
      </c>
      <c r="H854">
        <v>2018</v>
      </c>
      <c r="I854" t="s">
        <v>47</v>
      </c>
      <c r="J854">
        <v>6.3270999999999997</v>
      </c>
      <c r="K854">
        <v>1689.9971</v>
      </c>
      <c r="L854">
        <v>46.98</v>
      </c>
    </row>
    <row r="855" spans="1:12" hidden="1" x14ac:dyDescent="0.35">
      <c r="A855" t="s">
        <v>77</v>
      </c>
      <c r="B855" t="s">
        <v>42</v>
      </c>
      <c r="C855" t="s">
        <v>57</v>
      </c>
      <c r="D855" t="s">
        <v>75</v>
      </c>
      <c r="E855" t="s">
        <v>56</v>
      </c>
      <c r="G855" t="s">
        <v>55</v>
      </c>
      <c r="H855">
        <v>2018</v>
      </c>
      <c r="I855" t="s">
        <v>46</v>
      </c>
      <c r="J855">
        <v>6.3270999999999997</v>
      </c>
      <c r="K855">
        <v>1689.9971</v>
      </c>
      <c r="L855">
        <v>19.98</v>
      </c>
    </row>
    <row r="856" spans="1:12" hidden="1" x14ac:dyDescent="0.35">
      <c r="A856" t="s">
        <v>77</v>
      </c>
      <c r="B856" t="s">
        <v>42</v>
      </c>
      <c r="C856" t="s">
        <v>57</v>
      </c>
      <c r="D856" t="s">
        <v>75</v>
      </c>
      <c r="E856" t="s">
        <v>56</v>
      </c>
      <c r="G856" t="s">
        <v>55</v>
      </c>
      <c r="H856">
        <v>2018</v>
      </c>
      <c r="I856" t="s">
        <v>45</v>
      </c>
      <c r="J856">
        <v>6.3270999999999997</v>
      </c>
      <c r="K856">
        <v>1689.9971</v>
      </c>
      <c r="L856">
        <v>66</v>
      </c>
    </row>
    <row r="857" spans="1:12" hidden="1" x14ac:dyDescent="0.35">
      <c r="A857" t="s">
        <v>77</v>
      </c>
      <c r="B857" t="s">
        <v>42</v>
      </c>
      <c r="C857" t="s">
        <v>57</v>
      </c>
      <c r="D857" t="s">
        <v>75</v>
      </c>
      <c r="E857" t="s">
        <v>56</v>
      </c>
      <c r="G857" t="s">
        <v>55</v>
      </c>
      <c r="H857">
        <v>2018</v>
      </c>
      <c r="I857" t="s">
        <v>44</v>
      </c>
      <c r="J857">
        <v>6.3270999999999997</v>
      </c>
      <c r="K857">
        <v>1689.9971</v>
      </c>
      <c r="L857">
        <v>94.8</v>
      </c>
    </row>
    <row r="858" spans="1:12" hidden="1" x14ac:dyDescent="0.35">
      <c r="A858" t="s">
        <v>77</v>
      </c>
      <c r="B858" t="s">
        <v>42</v>
      </c>
      <c r="C858" t="s">
        <v>57</v>
      </c>
      <c r="D858" t="s">
        <v>75</v>
      </c>
      <c r="E858" t="s">
        <v>56</v>
      </c>
      <c r="G858" t="s">
        <v>55</v>
      </c>
      <c r="H858">
        <v>2018</v>
      </c>
      <c r="I858" t="s">
        <v>37</v>
      </c>
      <c r="J858">
        <v>6.3270999999999997</v>
      </c>
      <c r="K858">
        <v>1689.9971</v>
      </c>
      <c r="L858">
        <v>63</v>
      </c>
    </row>
    <row r="859" spans="1:12" hidden="1" x14ac:dyDescent="0.35">
      <c r="A859" t="s">
        <v>77</v>
      </c>
      <c r="B859" t="s">
        <v>42</v>
      </c>
      <c r="C859" t="s">
        <v>57</v>
      </c>
      <c r="D859" t="s">
        <v>75</v>
      </c>
      <c r="E859" t="s">
        <v>56</v>
      </c>
      <c r="G859" t="s">
        <v>55</v>
      </c>
      <c r="H859">
        <v>2018</v>
      </c>
      <c r="I859" t="s">
        <v>53</v>
      </c>
      <c r="J859">
        <v>8.398230088</v>
      </c>
      <c r="K859">
        <v>2115</v>
      </c>
      <c r="L859">
        <v>11.999999999999901</v>
      </c>
    </row>
    <row r="860" spans="1:12" hidden="1" x14ac:dyDescent="0.35">
      <c r="A860" t="s">
        <v>77</v>
      </c>
      <c r="B860" t="s">
        <v>42</v>
      </c>
      <c r="C860" t="s">
        <v>57</v>
      </c>
      <c r="D860" t="s">
        <v>75</v>
      </c>
      <c r="E860" t="s">
        <v>56</v>
      </c>
      <c r="G860" t="s">
        <v>55</v>
      </c>
      <c r="H860">
        <v>2018</v>
      </c>
      <c r="I860" t="s">
        <v>52</v>
      </c>
      <c r="J860">
        <v>6.3270999999999997</v>
      </c>
      <c r="K860">
        <v>1689.9971</v>
      </c>
      <c r="L860">
        <v>24.009999999999899</v>
      </c>
    </row>
    <row r="861" spans="1:12" hidden="1" x14ac:dyDescent="0.35">
      <c r="A861" t="s">
        <v>77</v>
      </c>
      <c r="B861" t="s">
        <v>42</v>
      </c>
      <c r="C861" t="s">
        <v>57</v>
      </c>
      <c r="D861" t="s">
        <v>75</v>
      </c>
      <c r="E861" t="s">
        <v>56</v>
      </c>
      <c r="G861" t="s">
        <v>55</v>
      </c>
      <c r="H861">
        <v>2018</v>
      </c>
      <c r="I861" t="s">
        <v>51</v>
      </c>
      <c r="J861">
        <v>6.3270999999999997</v>
      </c>
      <c r="K861">
        <v>1689.9971</v>
      </c>
      <c r="L861">
        <v>44.99</v>
      </c>
    </row>
    <row r="862" spans="1:12" hidden="1" x14ac:dyDescent="0.35">
      <c r="A862" t="s">
        <v>77</v>
      </c>
      <c r="B862" t="s">
        <v>42</v>
      </c>
      <c r="C862" t="s">
        <v>57</v>
      </c>
      <c r="D862" t="s">
        <v>75</v>
      </c>
      <c r="E862" t="s">
        <v>56</v>
      </c>
      <c r="G862" t="s">
        <v>55</v>
      </c>
      <c r="H862">
        <v>2019</v>
      </c>
      <c r="I862" t="s">
        <v>50</v>
      </c>
      <c r="J862">
        <v>8.398230088</v>
      </c>
      <c r="K862">
        <v>2115</v>
      </c>
      <c r="L862">
        <v>27</v>
      </c>
    </row>
    <row r="863" spans="1:12" hidden="1" x14ac:dyDescent="0.35">
      <c r="A863" t="s">
        <v>77</v>
      </c>
      <c r="B863" t="s">
        <v>42</v>
      </c>
      <c r="C863" t="s">
        <v>57</v>
      </c>
      <c r="D863" t="s">
        <v>75</v>
      </c>
      <c r="E863" t="s">
        <v>56</v>
      </c>
      <c r="G863" t="s">
        <v>55</v>
      </c>
      <c r="H863">
        <v>2019</v>
      </c>
      <c r="I863" t="s">
        <v>49</v>
      </c>
      <c r="J863">
        <v>9.2035398229999998</v>
      </c>
      <c r="K863">
        <v>2145</v>
      </c>
      <c r="L863">
        <v>0</v>
      </c>
    </row>
    <row r="864" spans="1:12" hidden="1" x14ac:dyDescent="0.35">
      <c r="A864" t="s">
        <v>77</v>
      </c>
      <c r="B864" t="s">
        <v>42</v>
      </c>
      <c r="C864" t="s">
        <v>57</v>
      </c>
      <c r="D864" t="s">
        <v>75</v>
      </c>
      <c r="E864" t="s">
        <v>56</v>
      </c>
      <c r="G864" t="s">
        <v>55</v>
      </c>
      <c r="H864">
        <v>2019</v>
      </c>
      <c r="I864" t="s">
        <v>48</v>
      </c>
      <c r="J864">
        <v>8.398230088</v>
      </c>
      <c r="K864">
        <v>2115</v>
      </c>
      <c r="L864">
        <v>11.999999999999901</v>
      </c>
    </row>
    <row r="865" spans="1:12" hidden="1" x14ac:dyDescent="0.35">
      <c r="A865" t="s">
        <v>77</v>
      </c>
      <c r="B865" t="s">
        <v>42</v>
      </c>
      <c r="C865" t="s">
        <v>57</v>
      </c>
      <c r="D865" t="s">
        <v>75</v>
      </c>
      <c r="E865" t="s">
        <v>56</v>
      </c>
      <c r="G865" t="s">
        <v>55</v>
      </c>
      <c r="H865">
        <v>2019</v>
      </c>
      <c r="I865" t="s">
        <v>47</v>
      </c>
      <c r="J865">
        <v>8.398230088</v>
      </c>
      <c r="K865">
        <v>2115</v>
      </c>
      <c r="L865">
        <v>0</v>
      </c>
    </row>
    <row r="866" spans="1:12" hidden="1" x14ac:dyDescent="0.35">
      <c r="A866" t="s">
        <v>77</v>
      </c>
      <c r="B866" t="s">
        <v>42</v>
      </c>
      <c r="C866" t="s">
        <v>57</v>
      </c>
      <c r="D866" t="s">
        <v>75</v>
      </c>
      <c r="E866" t="s">
        <v>56</v>
      </c>
      <c r="G866" t="s">
        <v>55</v>
      </c>
      <c r="H866">
        <v>2019</v>
      </c>
      <c r="I866" t="s">
        <v>46</v>
      </c>
      <c r="J866">
        <v>9.2035398229999998</v>
      </c>
      <c r="K866">
        <v>2145</v>
      </c>
      <c r="L866">
        <v>3</v>
      </c>
    </row>
    <row r="867" spans="1:12" hidden="1" x14ac:dyDescent="0.35">
      <c r="A867" t="s">
        <v>77</v>
      </c>
      <c r="B867" t="s">
        <v>42</v>
      </c>
      <c r="C867" t="s">
        <v>57</v>
      </c>
      <c r="D867" t="s">
        <v>75</v>
      </c>
      <c r="E867" t="s">
        <v>56</v>
      </c>
      <c r="G867" t="s">
        <v>55</v>
      </c>
      <c r="H867">
        <v>2019</v>
      </c>
      <c r="I867" t="s">
        <v>45</v>
      </c>
      <c r="J867">
        <v>8.398230088</v>
      </c>
      <c r="K867">
        <v>2115</v>
      </c>
      <c r="L867">
        <v>49.98</v>
      </c>
    </row>
    <row r="868" spans="1:12" hidden="1" x14ac:dyDescent="0.35">
      <c r="A868" t="s">
        <v>77</v>
      </c>
      <c r="B868" t="s">
        <v>42</v>
      </c>
      <c r="C868" t="s">
        <v>57</v>
      </c>
      <c r="D868" t="s">
        <v>75</v>
      </c>
      <c r="E868" t="s">
        <v>56</v>
      </c>
      <c r="G868" t="s">
        <v>55</v>
      </c>
      <c r="H868">
        <v>2019</v>
      </c>
      <c r="I868" t="s">
        <v>44</v>
      </c>
      <c r="J868">
        <v>8.398230088</v>
      </c>
      <c r="K868">
        <v>2115</v>
      </c>
      <c r="L868">
        <v>30</v>
      </c>
    </row>
    <row r="869" spans="1:12" hidden="1" x14ac:dyDescent="0.35">
      <c r="A869" t="s">
        <v>77</v>
      </c>
      <c r="B869" t="s">
        <v>42</v>
      </c>
      <c r="C869" t="s">
        <v>57</v>
      </c>
      <c r="D869" t="s">
        <v>75</v>
      </c>
      <c r="E869" t="s">
        <v>56</v>
      </c>
      <c r="G869" t="s">
        <v>55</v>
      </c>
      <c r="H869">
        <v>2019</v>
      </c>
      <c r="I869" t="s">
        <v>37</v>
      </c>
      <c r="J869">
        <v>8.398230088</v>
      </c>
      <c r="K869">
        <v>2115</v>
      </c>
      <c r="L869">
        <v>66</v>
      </c>
    </row>
    <row r="870" spans="1:12" x14ac:dyDescent="0.35">
      <c r="A870" t="s">
        <v>77</v>
      </c>
      <c r="B870" t="s">
        <v>42</v>
      </c>
      <c r="C870" t="s">
        <v>67</v>
      </c>
      <c r="D870" t="s">
        <v>75</v>
      </c>
      <c r="E870" t="s">
        <v>39</v>
      </c>
      <c r="G870" t="s">
        <v>38</v>
      </c>
      <c r="H870">
        <v>2014</v>
      </c>
      <c r="I870" t="s">
        <v>49</v>
      </c>
      <c r="J870">
        <v>5.7522123889999897</v>
      </c>
      <c r="K870">
        <v>1720</v>
      </c>
      <c r="L870">
        <v>0</v>
      </c>
    </row>
    <row r="871" spans="1:12" x14ac:dyDescent="0.35">
      <c r="A871" t="s">
        <v>77</v>
      </c>
      <c r="B871" t="s">
        <v>42</v>
      </c>
      <c r="C871" t="s">
        <v>67</v>
      </c>
      <c r="D871" t="s">
        <v>75</v>
      </c>
      <c r="E871" t="s">
        <v>39</v>
      </c>
      <c r="G871" t="s">
        <v>38</v>
      </c>
      <c r="H871">
        <v>2014</v>
      </c>
      <c r="I871" t="s">
        <v>54</v>
      </c>
      <c r="J871">
        <v>8.0530973449999994</v>
      </c>
      <c r="K871">
        <v>1890</v>
      </c>
      <c r="L871">
        <v>0</v>
      </c>
    </row>
    <row r="872" spans="1:12" x14ac:dyDescent="0.35">
      <c r="A872" t="s">
        <v>77</v>
      </c>
      <c r="B872" t="s">
        <v>42</v>
      </c>
      <c r="C872" t="s">
        <v>67</v>
      </c>
      <c r="D872" t="s">
        <v>75</v>
      </c>
      <c r="E872" t="s">
        <v>39</v>
      </c>
      <c r="G872" t="s">
        <v>38</v>
      </c>
      <c r="H872">
        <v>2014</v>
      </c>
      <c r="I872" t="s">
        <v>53</v>
      </c>
      <c r="J872">
        <v>5.7522123889999897</v>
      </c>
      <c r="K872">
        <v>1720</v>
      </c>
      <c r="L872">
        <v>667.98</v>
      </c>
    </row>
    <row r="873" spans="1:12" x14ac:dyDescent="0.35">
      <c r="A873" t="s">
        <v>77</v>
      </c>
      <c r="B873" t="s">
        <v>42</v>
      </c>
      <c r="C873" t="s">
        <v>67</v>
      </c>
      <c r="D873" t="s">
        <v>75</v>
      </c>
      <c r="E873" t="s">
        <v>39</v>
      </c>
      <c r="G873" t="s">
        <v>38</v>
      </c>
      <c r="H873">
        <v>2014</v>
      </c>
      <c r="I873" t="s">
        <v>52</v>
      </c>
      <c r="J873">
        <v>5.7522123889999897</v>
      </c>
      <c r="K873">
        <v>1720</v>
      </c>
      <c r="L873">
        <v>908.7</v>
      </c>
    </row>
    <row r="874" spans="1:12" x14ac:dyDescent="0.35">
      <c r="A874" t="s">
        <v>77</v>
      </c>
      <c r="B874" t="s">
        <v>42</v>
      </c>
      <c r="C874" t="s">
        <v>67</v>
      </c>
      <c r="D874" t="s">
        <v>75</v>
      </c>
      <c r="E874" t="s">
        <v>39</v>
      </c>
      <c r="G874" t="s">
        <v>38</v>
      </c>
      <c r="H874">
        <v>2014</v>
      </c>
      <c r="I874" t="s">
        <v>51</v>
      </c>
      <c r="J874">
        <v>5.7522123889999897</v>
      </c>
      <c r="K874">
        <v>1720</v>
      </c>
      <c r="L874">
        <v>366.599999999999</v>
      </c>
    </row>
    <row r="875" spans="1:12" x14ac:dyDescent="0.35">
      <c r="A875" t="s">
        <v>77</v>
      </c>
      <c r="B875" t="s">
        <v>42</v>
      </c>
      <c r="C875" t="s">
        <v>67</v>
      </c>
      <c r="D875" t="s">
        <v>75</v>
      </c>
      <c r="E875" t="s">
        <v>39</v>
      </c>
      <c r="G875" t="s">
        <v>38</v>
      </c>
      <c r="H875">
        <v>2015</v>
      </c>
      <c r="I875" t="s">
        <v>50</v>
      </c>
      <c r="J875">
        <v>8.0530973449999994</v>
      </c>
      <c r="K875">
        <v>1890</v>
      </c>
      <c r="L875">
        <v>0</v>
      </c>
    </row>
    <row r="876" spans="1:12" x14ac:dyDescent="0.35">
      <c r="A876" t="s">
        <v>77</v>
      </c>
      <c r="B876" t="s">
        <v>42</v>
      </c>
      <c r="C876" t="s">
        <v>67</v>
      </c>
      <c r="D876" t="s">
        <v>75</v>
      </c>
      <c r="E876" t="s">
        <v>39</v>
      </c>
      <c r="G876" t="s">
        <v>38</v>
      </c>
      <c r="H876">
        <v>2015</v>
      </c>
      <c r="I876" t="s">
        <v>49</v>
      </c>
      <c r="J876">
        <v>8.6283185840000005</v>
      </c>
      <c r="K876">
        <v>1740</v>
      </c>
      <c r="L876">
        <v>39</v>
      </c>
    </row>
    <row r="877" spans="1:12" x14ac:dyDescent="0.35">
      <c r="A877" t="s">
        <v>77</v>
      </c>
      <c r="B877" t="s">
        <v>42</v>
      </c>
      <c r="C877" t="s">
        <v>67</v>
      </c>
      <c r="D877" t="s">
        <v>75</v>
      </c>
      <c r="E877" t="s">
        <v>39</v>
      </c>
      <c r="G877" t="s">
        <v>38</v>
      </c>
      <c r="H877">
        <v>2015</v>
      </c>
      <c r="I877" t="s">
        <v>54</v>
      </c>
      <c r="J877">
        <v>8.6283185840000005</v>
      </c>
      <c r="K877">
        <v>1740</v>
      </c>
      <c r="L877">
        <v>163.79999999999899</v>
      </c>
    </row>
    <row r="878" spans="1:12" x14ac:dyDescent="0.35">
      <c r="A878" t="s">
        <v>77</v>
      </c>
      <c r="B878" t="s">
        <v>42</v>
      </c>
      <c r="C878" t="s">
        <v>67</v>
      </c>
      <c r="D878" t="s">
        <v>75</v>
      </c>
      <c r="E878" t="s">
        <v>39</v>
      </c>
      <c r="G878" t="s">
        <v>38</v>
      </c>
      <c r="H878">
        <v>2015</v>
      </c>
      <c r="I878" t="s">
        <v>48</v>
      </c>
      <c r="J878">
        <v>8.0530973449999994</v>
      </c>
      <c r="K878">
        <v>1890</v>
      </c>
      <c r="L878">
        <v>0</v>
      </c>
    </row>
    <row r="879" spans="1:12" x14ac:dyDescent="0.35">
      <c r="A879" t="s">
        <v>77</v>
      </c>
      <c r="B879" t="s">
        <v>42</v>
      </c>
      <c r="C879" t="s">
        <v>67</v>
      </c>
      <c r="D879" t="s">
        <v>75</v>
      </c>
      <c r="E879" t="s">
        <v>39</v>
      </c>
      <c r="G879" t="s">
        <v>38</v>
      </c>
      <c r="H879">
        <v>2015</v>
      </c>
      <c r="I879" t="s">
        <v>47</v>
      </c>
      <c r="J879">
        <v>8.0530973449999994</v>
      </c>
      <c r="K879">
        <v>1890</v>
      </c>
      <c r="L879">
        <v>0</v>
      </c>
    </row>
    <row r="880" spans="1:12" x14ac:dyDescent="0.35">
      <c r="A880" t="s">
        <v>77</v>
      </c>
      <c r="B880" t="s">
        <v>42</v>
      </c>
      <c r="C880" t="s">
        <v>67</v>
      </c>
      <c r="D880" t="s">
        <v>75</v>
      </c>
      <c r="E880" t="s">
        <v>39</v>
      </c>
      <c r="G880" t="s">
        <v>38</v>
      </c>
      <c r="H880">
        <v>2015</v>
      </c>
      <c r="I880" t="s">
        <v>46</v>
      </c>
      <c r="J880">
        <v>8.0530973449999994</v>
      </c>
      <c r="K880">
        <v>1890</v>
      </c>
      <c r="L880">
        <v>1528.02</v>
      </c>
    </row>
    <row r="881" spans="1:12" x14ac:dyDescent="0.35">
      <c r="A881" t="s">
        <v>77</v>
      </c>
      <c r="B881" t="s">
        <v>42</v>
      </c>
      <c r="C881" t="s">
        <v>67</v>
      </c>
      <c r="D881" t="s">
        <v>75</v>
      </c>
      <c r="E881" t="s">
        <v>39</v>
      </c>
      <c r="G881" t="s">
        <v>38</v>
      </c>
      <c r="H881">
        <v>2015</v>
      </c>
      <c r="I881" t="s">
        <v>45</v>
      </c>
      <c r="J881">
        <v>8.0530973449999994</v>
      </c>
      <c r="K881">
        <v>1890</v>
      </c>
      <c r="L881">
        <v>257.39999999999998</v>
      </c>
    </row>
    <row r="882" spans="1:12" x14ac:dyDescent="0.35">
      <c r="A882" t="s">
        <v>77</v>
      </c>
      <c r="B882" t="s">
        <v>42</v>
      </c>
      <c r="C882" t="s">
        <v>67</v>
      </c>
      <c r="D882" t="s">
        <v>75</v>
      </c>
      <c r="E882" t="s">
        <v>39</v>
      </c>
      <c r="G882" t="s">
        <v>38</v>
      </c>
      <c r="H882">
        <v>2015</v>
      </c>
      <c r="I882" t="s">
        <v>44</v>
      </c>
      <c r="J882">
        <v>8.0530973449999994</v>
      </c>
      <c r="K882">
        <v>1890</v>
      </c>
      <c r="L882">
        <v>0</v>
      </c>
    </row>
    <row r="883" spans="1:12" x14ac:dyDescent="0.35">
      <c r="A883" t="s">
        <v>77</v>
      </c>
      <c r="B883" t="s">
        <v>42</v>
      </c>
      <c r="C883" t="s">
        <v>67</v>
      </c>
      <c r="D883" t="s">
        <v>75</v>
      </c>
      <c r="E883" t="s">
        <v>39</v>
      </c>
      <c r="G883" t="s">
        <v>38</v>
      </c>
      <c r="H883">
        <v>2015</v>
      </c>
      <c r="I883" t="s">
        <v>37</v>
      </c>
      <c r="J883">
        <v>8.0530973449999994</v>
      </c>
      <c r="K883">
        <v>1890</v>
      </c>
      <c r="L883">
        <v>171.99</v>
      </c>
    </row>
    <row r="884" spans="1:12" x14ac:dyDescent="0.35">
      <c r="A884" t="s">
        <v>77</v>
      </c>
      <c r="B884" t="s">
        <v>42</v>
      </c>
      <c r="C884" t="s">
        <v>67</v>
      </c>
      <c r="D884" t="s">
        <v>75</v>
      </c>
      <c r="E884" t="s">
        <v>39</v>
      </c>
      <c r="G884" t="s">
        <v>38</v>
      </c>
      <c r="H884">
        <v>2015</v>
      </c>
      <c r="I884" t="s">
        <v>53</v>
      </c>
      <c r="J884">
        <v>8.6283185840000005</v>
      </c>
      <c r="K884">
        <v>1740</v>
      </c>
      <c r="L884">
        <v>354.979999999999</v>
      </c>
    </row>
    <row r="885" spans="1:12" x14ac:dyDescent="0.35">
      <c r="A885" t="s">
        <v>77</v>
      </c>
      <c r="B885" t="s">
        <v>42</v>
      </c>
      <c r="C885" t="s">
        <v>67</v>
      </c>
      <c r="D885" t="s">
        <v>75</v>
      </c>
      <c r="E885" t="s">
        <v>39</v>
      </c>
      <c r="G885" t="s">
        <v>38</v>
      </c>
      <c r="H885">
        <v>2015</v>
      </c>
      <c r="I885" t="s">
        <v>52</v>
      </c>
      <c r="J885">
        <v>8.6283185840000005</v>
      </c>
      <c r="K885">
        <v>1740</v>
      </c>
      <c r="L885">
        <v>647.01</v>
      </c>
    </row>
    <row r="886" spans="1:12" x14ac:dyDescent="0.35">
      <c r="A886" t="s">
        <v>77</v>
      </c>
      <c r="B886" t="s">
        <v>42</v>
      </c>
      <c r="C886" t="s">
        <v>67</v>
      </c>
      <c r="D886" t="s">
        <v>75</v>
      </c>
      <c r="E886" t="s">
        <v>39</v>
      </c>
      <c r="G886" t="s">
        <v>38</v>
      </c>
      <c r="H886">
        <v>2015</v>
      </c>
      <c r="I886" t="s">
        <v>51</v>
      </c>
      <c r="J886">
        <v>8.6283185840000005</v>
      </c>
      <c r="K886">
        <v>1740</v>
      </c>
      <c r="L886">
        <v>169.95999999999901</v>
      </c>
    </row>
    <row r="887" spans="1:12" x14ac:dyDescent="0.35">
      <c r="A887" t="s">
        <v>77</v>
      </c>
      <c r="B887" t="s">
        <v>42</v>
      </c>
      <c r="C887" t="s">
        <v>67</v>
      </c>
      <c r="D887" t="s">
        <v>75</v>
      </c>
      <c r="E887" t="s">
        <v>39</v>
      </c>
      <c r="G887" t="s">
        <v>38</v>
      </c>
      <c r="H887">
        <v>2016</v>
      </c>
      <c r="I887" t="s">
        <v>50</v>
      </c>
      <c r="J887">
        <v>8.6283185840000005</v>
      </c>
      <c r="K887">
        <v>1740</v>
      </c>
      <c r="L887">
        <v>780</v>
      </c>
    </row>
    <row r="888" spans="1:12" x14ac:dyDescent="0.35">
      <c r="A888" t="s">
        <v>77</v>
      </c>
      <c r="B888" t="s">
        <v>42</v>
      </c>
      <c r="C888" t="s">
        <v>67</v>
      </c>
      <c r="D888" t="s">
        <v>75</v>
      </c>
      <c r="E888" t="s">
        <v>39</v>
      </c>
      <c r="G888" t="s">
        <v>38</v>
      </c>
      <c r="H888">
        <v>2016</v>
      </c>
      <c r="I888" t="s">
        <v>49</v>
      </c>
      <c r="J888">
        <v>8.6283185840000005</v>
      </c>
      <c r="K888">
        <v>1939.9957999999999</v>
      </c>
      <c r="L888">
        <v>1938.3</v>
      </c>
    </row>
    <row r="889" spans="1:12" x14ac:dyDescent="0.35">
      <c r="A889" t="s">
        <v>77</v>
      </c>
      <c r="B889" t="s">
        <v>42</v>
      </c>
      <c r="C889" t="s">
        <v>67</v>
      </c>
      <c r="D889" t="s">
        <v>75</v>
      </c>
      <c r="E889" t="s">
        <v>39</v>
      </c>
      <c r="G889" t="s">
        <v>38</v>
      </c>
      <c r="H889">
        <v>2016</v>
      </c>
      <c r="I889" t="s">
        <v>54</v>
      </c>
      <c r="J889">
        <v>8.6283185840000005</v>
      </c>
      <c r="K889">
        <v>1939.9957999999999</v>
      </c>
      <c r="L889">
        <v>889.98</v>
      </c>
    </row>
    <row r="890" spans="1:12" x14ac:dyDescent="0.35">
      <c r="A890" t="s">
        <v>77</v>
      </c>
      <c r="B890" t="s">
        <v>42</v>
      </c>
      <c r="C890" t="s">
        <v>67</v>
      </c>
      <c r="D890" t="s">
        <v>75</v>
      </c>
      <c r="E890" t="s">
        <v>39</v>
      </c>
      <c r="G890" t="s">
        <v>38</v>
      </c>
      <c r="H890">
        <v>2016</v>
      </c>
      <c r="I890" t="s">
        <v>48</v>
      </c>
      <c r="J890">
        <v>8.6283185840000005</v>
      </c>
      <c r="K890">
        <v>1740</v>
      </c>
      <c r="L890">
        <v>312</v>
      </c>
    </row>
    <row r="891" spans="1:12" x14ac:dyDescent="0.35">
      <c r="A891" t="s">
        <v>77</v>
      </c>
      <c r="B891" t="s">
        <v>42</v>
      </c>
      <c r="C891" t="s">
        <v>67</v>
      </c>
      <c r="D891" t="s">
        <v>75</v>
      </c>
      <c r="E891" t="s">
        <v>39</v>
      </c>
      <c r="G891" t="s">
        <v>38</v>
      </c>
      <c r="H891">
        <v>2016</v>
      </c>
      <c r="I891" t="s">
        <v>47</v>
      </c>
      <c r="J891">
        <v>8.6283185840000005</v>
      </c>
      <c r="K891">
        <v>1740</v>
      </c>
      <c r="L891">
        <v>452.00999999999902</v>
      </c>
    </row>
    <row r="892" spans="1:12" x14ac:dyDescent="0.35">
      <c r="A892" t="s">
        <v>77</v>
      </c>
      <c r="B892" t="s">
        <v>42</v>
      </c>
      <c r="C892" t="s">
        <v>67</v>
      </c>
      <c r="D892" t="s">
        <v>75</v>
      </c>
      <c r="E892" t="s">
        <v>39</v>
      </c>
      <c r="G892" t="s">
        <v>38</v>
      </c>
      <c r="H892">
        <v>2016</v>
      </c>
      <c r="I892" t="s">
        <v>46</v>
      </c>
      <c r="J892">
        <v>8.6283185840000005</v>
      </c>
      <c r="K892">
        <v>1939.9957999999999</v>
      </c>
      <c r="L892">
        <v>1240.2</v>
      </c>
    </row>
    <row r="893" spans="1:12" x14ac:dyDescent="0.35">
      <c r="A893" t="s">
        <v>77</v>
      </c>
      <c r="B893" t="s">
        <v>42</v>
      </c>
      <c r="C893" t="s">
        <v>67</v>
      </c>
      <c r="D893" t="s">
        <v>75</v>
      </c>
      <c r="E893" t="s">
        <v>39</v>
      </c>
      <c r="G893" t="s">
        <v>38</v>
      </c>
      <c r="H893">
        <v>2016</v>
      </c>
      <c r="I893" t="s">
        <v>45</v>
      </c>
      <c r="J893">
        <v>8.6283185840000005</v>
      </c>
      <c r="K893">
        <v>1740</v>
      </c>
      <c r="L893">
        <v>2509.6499999999901</v>
      </c>
    </row>
    <row r="894" spans="1:12" x14ac:dyDescent="0.35">
      <c r="A894" t="s">
        <v>77</v>
      </c>
      <c r="B894" t="s">
        <v>42</v>
      </c>
      <c r="C894" t="s">
        <v>67</v>
      </c>
      <c r="D894" t="s">
        <v>75</v>
      </c>
      <c r="E894" t="s">
        <v>39</v>
      </c>
      <c r="G894" t="s">
        <v>38</v>
      </c>
      <c r="H894">
        <v>2016</v>
      </c>
      <c r="I894" t="s">
        <v>44</v>
      </c>
      <c r="J894">
        <v>8.6283185840000005</v>
      </c>
      <c r="K894">
        <v>1740</v>
      </c>
      <c r="L894">
        <v>393.9</v>
      </c>
    </row>
    <row r="895" spans="1:12" x14ac:dyDescent="0.35">
      <c r="A895" t="s">
        <v>77</v>
      </c>
      <c r="B895" t="s">
        <v>42</v>
      </c>
      <c r="C895" t="s">
        <v>67</v>
      </c>
      <c r="D895" t="s">
        <v>75</v>
      </c>
      <c r="E895" t="s">
        <v>39</v>
      </c>
      <c r="G895" t="s">
        <v>38</v>
      </c>
      <c r="H895">
        <v>2016</v>
      </c>
      <c r="I895" t="s">
        <v>37</v>
      </c>
      <c r="J895">
        <v>8.6283185840000005</v>
      </c>
      <c r="K895">
        <v>1740</v>
      </c>
      <c r="L895">
        <v>1932.06</v>
      </c>
    </row>
    <row r="896" spans="1:12" x14ac:dyDescent="0.35">
      <c r="A896" t="s">
        <v>77</v>
      </c>
      <c r="B896" t="s">
        <v>42</v>
      </c>
      <c r="C896" t="s">
        <v>67</v>
      </c>
      <c r="D896" t="s">
        <v>75</v>
      </c>
      <c r="E896" t="s">
        <v>39</v>
      </c>
      <c r="G896" t="s">
        <v>38</v>
      </c>
      <c r="H896">
        <v>2016</v>
      </c>
      <c r="I896" t="s">
        <v>53</v>
      </c>
      <c r="J896">
        <v>8.6283185840000005</v>
      </c>
      <c r="K896">
        <v>1939.9957999999999</v>
      </c>
      <c r="L896">
        <v>1485.8999999999901</v>
      </c>
    </row>
    <row r="897" spans="1:12" x14ac:dyDescent="0.35">
      <c r="A897" t="s">
        <v>77</v>
      </c>
      <c r="B897" t="s">
        <v>42</v>
      </c>
      <c r="C897" t="s">
        <v>67</v>
      </c>
      <c r="D897" t="s">
        <v>75</v>
      </c>
      <c r="E897" t="s">
        <v>39</v>
      </c>
      <c r="G897" t="s">
        <v>38</v>
      </c>
      <c r="H897">
        <v>2016</v>
      </c>
      <c r="I897" t="s">
        <v>52</v>
      </c>
      <c r="J897">
        <v>8.6283185840000005</v>
      </c>
      <c r="K897">
        <v>1939.9957999999999</v>
      </c>
      <c r="L897">
        <v>2499.12</v>
      </c>
    </row>
    <row r="898" spans="1:12" x14ac:dyDescent="0.35">
      <c r="A898" t="s">
        <v>77</v>
      </c>
      <c r="B898" t="s">
        <v>42</v>
      </c>
      <c r="C898" t="s">
        <v>67</v>
      </c>
      <c r="D898" t="s">
        <v>75</v>
      </c>
      <c r="E898" t="s">
        <v>39</v>
      </c>
      <c r="G898" t="s">
        <v>38</v>
      </c>
      <c r="H898">
        <v>2016</v>
      </c>
      <c r="I898" t="s">
        <v>51</v>
      </c>
      <c r="J898">
        <v>8.6283185840000005</v>
      </c>
      <c r="K898">
        <v>1939.9957999999999</v>
      </c>
      <c r="L898">
        <v>783.9</v>
      </c>
    </row>
    <row r="899" spans="1:12" x14ac:dyDescent="0.35">
      <c r="A899" t="s">
        <v>77</v>
      </c>
      <c r="B899" t="s">
        <v>42</v>
      </c>
      <c r="C899" t="s">
        <v>67</v>
      </c>
      <c r="D899" t="s">
        <v>75</v>
      </c>
      <c r="E899" t="s">
        <v>39</v>
      </c>
      <c r="G899" t="s">
        <v>38</v>
      </c>
      <c r="H899">
        <v>2017</v>
      </c>
      <c r="I899" t="s">
        <v>50</v>
      </c>
      <c r="J899">
        <v>8.6283185840000005</v>
      </c>
      <c r="K899">
        <v>1939.9957999999999</v>
      </c>
      <c r="L899">
        <v>1864.2</v>
      </c>
    </row>
    <row r="900" spans="1:12" x14ac:dyDescent="0.35">
      <c r="A900" t="s">
        <v>77</v>
      </c>
      <c r="B900" t="s">
        <v>42</v>
      </c>
      <c r="C900" t="s">
        <v>67</v>
      </c>
      <c r="D900" t="s">
        <v>75</v>
      </c>
      <c r="E900" t="s">
        <v>39</v>
      </c>
      <c r="G900" t="s">
        <v>38</v>
      </c>
      <c r="H900">
        <v>2017</v>
      </c>
      <c r="I900" t="s">
        <v>49</v>
      </c>
      <c r="J900">
        <v>8.6283185840000005</v>
      </c>
      <c r="K900">
        <v>2054</v>
      </c>
      <c r="L900">
        <v>0</v>
      </c>
    </row>
    <row r="901" spans="1:12" x14ac:dyDescent="0.35">
      <c r="A901" t="s">
        <v>77</v>
      </c>
      <c r="B901" t="s">
        <v>42</v>
      </c>
      <c r="C901" t="s">
        <v>67</v>
      </c>
      <c r="D901" t="s">
        <v>75</v>
      </c>
      <c r="E901" t="s">
        <v>39</v>
      </c>
      <c r="G901" t="s">
        <v>38</v>
      </c>
      <c r="H901">
        <v>2017</v>
      </c>
      <c r="I901" t="s">
        <v>54</v>
      </c>
      <c r="J901">
        <v>8.6283185840000005</v>
      </c>
      <c r="K901">
        <v>2054</v>
      </c>
      <c r="L901">
        <v>506.99999999999898</v>
      </c>
    </row>
    <row r="902" spans="1:12" x14ac:dyDescent="0.35">
      <c r="A902" t="s">
        <v>77</v>
      </c>
      <c r="B902" t="s">
        <v>42</v>
      </c>
      <c r="C902" t="s">
        <v>67</v>
      </c>
      <c r="D902" t="s">
        <v>75</v>
      </c>
      <c r="E902" t="s">
        <v>39</v>
      </c>
      <c r="G902" t="s">
        <v>38</v>
      </c>
      <c r="H902">
        <v>2017</v>
      </c>
      <c r="I902" t="s">
        <v>48</v>
      </c>
      <c r="J902">
        <v>8.6283185840000005</v>
      </c>
      <c r="K902">
        <v>1939.9957999999999</v>
      </c>
      <c r="L902">
        <v>564.72</v>
      </c>
    </row>
    <row r="903" spans="1:12" x14ac:dyDescent="0.35">
      <c r="A903" t="s">
        <v>77</v>
      </c>
      <c r="B903" t="s">
        <v>42</v>
      </c>
      <c r="C903" t="s">
        <v>67</v>
      </c>
      <c r="D903" t="s">
        <v>75</v>
      </c>
      <c r="E903" t="s">
        <v>39</v>
      </c>
      <c r="G903" t="s">
        <v>38</v>
      </c>
      <c r="H903">
        <v>2017</v>
      </c>
      <c r="I903" t="s">
        <v>47</v>
      </c>
      <c r="J903">
        <v>8.6283185840000005</v>
      </c>
      <c r="K903">
        <v>1939.9957999999999</v>
      </c>
      <c r="L903">
        <v>399.74999999999898</v>
      </c>
    </row>
    <row r="904" spans="1:12" x14ac:dyDescent="0.35">
      <c r="A904" t="s">
        <v>77</v>
      </c>
      <c r="B904" t="s">
        <v>42</v>
      </c>
      <c r="C904" t="s">
        <v>67</v>
      </c>
      <c r="D904" t="s">
        <v>75</v>
      </c>
      <c r="E904" t="s">
        <v>39</v>
      </c>
      <c r="G904" t="s">
        <v>38</v>
      </c>
      <c r="H904">
        <v>2017</v>
      </c>
      <c r="I904" t="s">
        <v>46</v>
      </c>
      <c r="J904">
        <v>8.6283185840000005</v>
      </c>
      <c r="K904">
        <v>2054</v>
      </c>
      <c r="L904">
        <v>499.98</v>
      </c>
    </row>
    <row r="905" spans="1:12" x14ac:dyDescent="0.35">
      <c r="A905" t="s">
        <v>77</v>
      </c>
      <c r="B905" t="s">
        <v>42</v>
      </c>
      <c r="C905" t="s">
        <v>67</v>
      </c>
      <c r="D905" t="s">
        <v>75</v>
      </c>
      <c r="E905" t="s">
        <v>39</v>
      </c>
      <c r="G905" t="s">
        <v>38</v>
      </c>
      <c r="H905">
        <v>2017</v>
      </c>
      <c r="I905" t="s">
        <v>45</v>
      </c>
      <c r="J905">
        <v>8.6283185840000005</v>
      </c>
      <c r="K905">
        <v>1939.9957999999999</v>
      </c>
      <c r="L905">
        <v>2730</v>
      </c>
    </row>
    <row r="906" spans="1:12" x14ac:dyDescent="0.35">
      <c r="A906" t="s">
        <v>77</v>
      </c>
      <c r="B906" t="s">
        <v>42</v>
      </c>
      <c r="C906" t="s">
        <v>67</v>
      </c>
      <c r="D906" t="s">
        <v>75</v>
      </c>
      <c r="E906" t="s">
        <v>39</v>
      </c>
      <c r="G906" t="s">
        <v>38</v>
      </c>
      <c r="H906">
        <v>2017</v>
      </c>
      <c r="I906" t="s">
        <v>44</v>
      </c>
      <c r="J906">
        <v>8.6283185840000005</v>
      </c>
      <c r="K906">
        <v>1939.9957999999999</v>
      </c>
      <c r="L906">
        <v>2312.6999999999998</v>
      </c>
    </row>
    <row r="907" spans="1:12" x14ac:dyDescent="0.35">
      <c r="A907" t="s">
        <v>77</v>
      </c>
      <c r="B907" t="s">
        <v>42</v>
      </c>
      <c r="C907" t="s">
        <v>67</v>
      </c>
      <c r="D907" t="s">
        <v>75</v>
      </c>
      <c r="E907" t="s">
        <v>39</v>
      </c>
      <c r="G907" t="s">
        <v>38</v>
      </c>
      <c r="H907">
        <v>2017</v>
      </c>
      <c r="I907" t="s">
        <v>37</v>
      </c>
      <c r="J907">
        <v>8.6283185840000005</v>
      </c>
      <c r="K907">
        <v>1939.9957999999999</v>
      </c>
      <c r="L907">
        <v>2669.9399999999901</v>
      </c>
    </row>
    <row r="908" spans="1:12" x14ac:dyDescent="0.35">
      <c r="A908" t="s">
        <v>77</v>
      </c>
      <c r="B908" t="s">
        <v>42</v>
      </c>
      <c r="C908" t="s">
        <v>67</v>
      </c>
      <c r="D908" t="s">
        <v>75</v>
      </c>
      <c r="E908" t="s">
        <v>39</v>
      </c>
      <c r="G908" t="s">
        <v>38</v>
      </c>
      <c r="H908">
        <v>2017</v>
      </c>
      <c r="I908" t="s">
        <v>53</v>
      </c>
      <c r="J908">
        <v>8.6283185840000005</v>
      </c>
      <c r="K908">
        <v>2054</v>
      </c>
      <c r="L908">
        <v>714.95</v>
      </c>
    </row>
    <row r="909" spans="1:12" x14ac:dyDescent="0.35">
      <c r="A909" t="s">
        <v>77</v>
      </c>
      <c r="B909" t="s">
        <v>42</v>
      </c>
      <c r="C909" t="s">
        <v>67</v>
      </c>
      <c r="D909" t="s">
        <v>75</v>
      </c>
      <c r="E909" t="s">
        <v>39</v>
      </c>
      <c r="G909" t="s">
        <v>38</v>
      </c>
      <c r="H909">
        <v>2017</v>
      </c>
      <c r="I909" t="s">
        <v>52</v>
      </c>
      <c r="J909">
        <v>8.6283185840000005</v>
      </c>
      <c r="K909">
        <v>2054</v>
      </c>
      <c r="L909">
        <v>1285.83</v>
      </c>
    </row>
    <row r="910" spans="1:12" x14ac:dyDescent="0.35">
      <c r="A910" t="s">
        <v>77</v>
      </c>
      <c r="B910" t="s">
        <v>42</v>
      </c>
      <c r="C910" t="s">
        <v>67</v>
      </c>
      <c r="D910" t="s">
        <v>75</v>
      </c>
      <c r="E910" t="s">
        <v>39</v>
      </c>
      <c r="G910" t="s">
        <v>38</v>
      </c>
      <c r="H910">
        <v>2017</v>
      </c>
      <c r="I910" t="s">
        <v>51</v>
      </c>
      <c r="J910">
        <v>8.6283185840000005</v>
      </c>
      <c r="K910">
        <v>2054</v>
      </c>
      <c r="L910">
        <v>546</v>
      </c>
    </row>
    <row r="911" spans="1:12" x14ac:dyDescent="0.35">
      <c r="A911" t="s">
        <v>77</v>
      </c>
      <c r="B911" t="s">
        <v>42</v>
      </c>
      <c r="C911" t="s">
        <v>67</v>
      </c>
      <c r="D911" t="s">
        <v>75</v>
      </c>
      <c r="E911" t="s">
        <v>39</v>
      </c>
      <c r="G911" t="s">
        <v>38</v>
      </c>
      <c r="H911">
        <v>2018</v>
      </c>
      <c r="I911" t="s">
        <v>50</v>
      </c>
      <c r="J911">
        <v>8.6283185840000005</v>
      </c>
      <c r="K911">
        <v>2054</v>
      </c>
      <c r="L911">
        <v>1088.0999999999999</v>
      </c>
    </row>
    <row r="912" spans="1:12" x14ac:dyDescent="0.35">
      <c r="A912" t="s">
        <v>77</v>
      </c>
      <c r="B912" t="s">
        <v>42</v>
      </c>
      <c r="C912" t="s">
        <v>67</v>
      </c>
      <c r="D912" t="s">
        <v>75</v>
      </c>
      <c r="E912" t="s">
        <v>39</v>
      </c>
      <c r="G912" t="s">
        <v>38</v>
      </c>
      <c r="H912">
        <v>2018</v>
      </c>
      <c r="I912" t="s">
        <v>49</v>
      </c>
      <c r="J912">
        <v>9.3185840710000001</v>
      </c>
      <c r="K912">
        <v>2377</v>
      </c>
      <c r="L912">
        <v>1521</v>
      </c>
    </row>
    <row r="913" spans="1:12" x14ac:dyDescent="0.35">
      <c r="A913" t="s">
        <v>77</v>
      </c>
      <c r="B913" t="s">
        <v>42</v>
      </c>
      <c r="C913" t="s">
        <v>67</v>
      </c>
      <c r="D913" t="s">
        <v>75</v>
      </c>
      <c r="E913" t="s">
        <v>39</v>
      </c>
      <c r="G913" t="s">
        <v>38</v>
      </c>
      <c r="H913">
        <v>2018</v>
      </c>
      <c r="I913" t="s">
        <v>54</v>
      </c>
      <c r="J913">
        <v>9.6637168139999901</v>
      </c>
      <c r="K913">
        <v>2430</v>
      </c>
      <c r="L913">
        <v>1808.96999999999</v>
      </c>
    </row>
    <row r="914" spans="1:12" x14ac:dyDescent="0.35">
      <c r="A914" t="s">
        <v>77</v>
      </c>
      <c r="B914" t="s">
        <v>42</v>
      </c>
      <c r="C914" t="s">
        <v>67</v>
      </c>
      <c r="D914" t="s">
        <v>75</v>
      </c>
      <c r="E914" t="s">
        <v>39</v>
      </c>
      <c r="G914" t="s">
        <v>38</v>
      </c>
      <c r="H914">
        <v>2018</v>
      </c>
      <c r="I914" t="s">
        <v>48</v>
      </c>
      <c r="J914">
        <v>8.6283185840000005</v>
      </c>
      <c r="K914">
        <v>2054</v>
      </c>
      <c r="L914">
        <v>469.95</v>
      </c>
    </row>
    <row r="915" spans="1:12" x14ac:dyDescent="0.35">
      <c r="A915" t="s">
        <v>77</v>
      </c>
      <c r="B915" t="s">
        <v>42</v>
      </c>
      <c r="C915" t="s">
        <v>67</v>
      </c>
      <c r="D915" t="s">
        <v>75</v>
      </c>
      <c r="E915" t="s">
        <v>39</v>
      </c>
      <c r="G915" t="s">
        <v>38</v>
      </c>
      <c r="H915">
        <v>2018</v>
      </c>
      <c r="I915" t="s">
        <v>47</v>
      </c>
      <c r="J915">
        <v>8.6283185840000005</v>
      </c>
      <c r="K915">
        <v>2054</v>
      </c>
      <c r="L915">
        <v>585</v>
      </c>
    </row>
    <row r="916" spans="1:12" x14ac:dyDescent="0.35">
      <c r="A916" t="s">
        <v>77</v>
      </c>
      <c r="B916" t="s">
        <v>42</v>
      </c>
      <c r="C916" t="s">
        <v>67</v>
      </c>
      <c r="D916" t="s">
        <v>75</v>
      </c>
      <c r="E916" t="s">
        <v>39</v>
      </c>
      <c r="G916" t="s">
        <v>38</v>
      </c>
      <c r="H916">
        <v>2018</v>
      </c>
      <c r="I916" t="s">
        <v>46</v>
      </c>
      <c r="J916">
        <v>9.3185840710000001</v>
      </c>
      <c r="K916">
        <v>2377</v>
      </c>
      <c r="L916">
        <v>1092</v>
      </c>
    </row>
    <row r="917" spans="1:12" x14ac:dyDescent="0.35">
      <c r="A917" t="s">
        <v>77</v>
      </c>
      <c r="B917" t="s">
        <v>42</v>
      </c>
      <c r="C917" t="s">
        <v>67</v>
      </c>
      <c r="D917" t="s">
        <v>75</v>
      </c>
      <c r="E917" t="s">
        <v>39</v>
      </c>
      <c r="G917" t="s">
        <v>38</v>
      </c>
      <c r="H917">
        <v>2018</v>
      </c>
      <c r="I917" t="s">
        <v>45</v>
      </c>
      <c r="J917">
        <v>8.6283185840000005</v>
      </c>
      <c r="K917">
        <v>2054</v>
      </c>
      <c r="L917">
        <v>1750.32</v>
      </c>
    </row>
    <row r="918" spans="1:12" x14ac:dyDescent="0.35">
      <c r="A918" t="s">
        <v>77</v>
      </c>
      <c r="B918" t="s">
        <v>42</v>
      </c>
      <c r="C918" t="s">
        <v>67</v>
      </c>
      <c r="D918" t="s">
        <v>75</v>
      </c>
      <c r="E918" t="s">
        <v>39</v>
      </c>
      <c r="G918" t="s">
        <v>38</v>
      </c>
      <c r="H918">
        <v>2018</v>
      </c>
      <c r="I918" t="s">
        <v>44</v>
      </c>
      <c r="J918">
        <v>8.6283185840000005</v>
      </c>
      <c r="K918">
        <v>2054</v>
      </c>
      <c r="L918">
        <v>782.03</v>
      </c>
    </row>
    <row r="919" spans="1:12" x14ac:dyDescent="0.35">
      <c r="A919" t="s">
        <v>77</v>
      </c>
      <c r="B919" t="s">
        <v>42</v>
      </c>
      <c r="C919" t="s">
        <v>67</v>
      </c>
      <c r="D919" t="s">
        <v>75</v>
      </c>
      <c r="E919" t="s">
        <v>39</v>
      </c>
      <c r="G919" t="s">
        <v>38</v>
      </c>
      <c r="H919">
        <v>2018</v>
      </c>
      <c r="I919" t="s">
        <v>37</v>
      </c>
      <c r="J919">
        <v>8.6283185840000005</v>
      </c>
      <c r="K919">
        <v>2054</v>
      </c>
      <c r="L919">
        <v>1608.36</v>
      </c>
    </row>
    <row r="920" spans="1:12" x14ac:dyDescent="0.35">
      <c r="A920" t="s">
        <v>77</v>
      </c>
      <c r="B920" t="s">
        <v>42</v>
      </c>
      <c r="C920" t="s">
        <v>67</v>
      </c>
      <c r="D920" t="s">
        <v>75</v>
      </c>
      <c r="E920" t="s">
        <v>39</v>
      </c>
      <c r="G920" t="s">
        <v>38</v>
      </c>
      <c r="H920">
        <v>2018</v>
      </c>
      <c r="I920" t="s">
        <v>53</v>
      </c>
      <c r="J920">
        <v>9.6637168139999901</v>
      </c>
      <c r="K920">
        <v>2430</v>
      </c>
      <c r="L920">
        <v>2340</v>
      </c>
    </row>
    <row r="921" spans="1:12" x14ac:dyDescent="0.35">
      <c r="A921" t="s">
        <v>77</v>
      </c>
      <c r="B921" t="s">
        <v>42</v>
      </c>
      <c r="C921" t="s">
        <v>67</v>
      </c>
      <c r="D921" t="s">
        <v>75</v>
      </c>
      <c r="E921" t="s">
        <v>39</v>
      </c>
      <c r="G921" t="s">
        <v>38</v>
      </c>
      <c r="H921">
        <v>2018</v>
      </c>
      <c r="I921" t="s">
        <v>52</v>
      </c>
      <c r="J921">
        <v>9.3185840710000001</v>
      </c>
      <c r="K921">
        <v>2377</v>
      </c>
      <c r="L921">
        <v>4000.99999999999</v>
      </c>
    </row>
    <row r="922" spans="1:12" x14ac:dyDescent="0.35">
      <c r="A922" t="s">
        <v>77</v>
      </c>
      <c r="B922" t="s">
        <v>42</v>
      </c>
      <c r="C922" t="s">
        <v>67</v>
      </c>
      <c r="D922" t="s">
        <v>75</v>
      </c>
      <c r="E922" t="s">
        <v>39</v>
      </c>
      <c r="G922" t="s">
        <v>38</v>
      </c>
      <c r="H922">
        <v>2018</v>
      </c>
      <c r="I922" t="s">
        <v>51</v>
      </c>
      <c r="J922">
        <v>9.3185840710000001</v>
      </c>
      <c r="K922">
        <v>2377</v>
      </c>
      <c r="L922">
        <v>1794.01</v>
      </c>
    </row>
    <row r="923" spans="1:12" x14ac:dyDescent="0.35">
      <c r="A923" t="s">
        <v>77</v>
      </c>
      <c r="B923" t="s">
        <v>42</v>
      </c>
      <c r="C923" t="s">
        <v>67</v>
      </c>
      <c r="D923" t="s">
        <v>75</v>
      </c>
      <c r="E923" t="s">
        <v>39</v>
      </c>
      <c r="G923" t="s">
        <v>38</v>
      </c>
      <c r="H923">
        <v>2019</v>
      </c>
      <c r="I923" t="s">
        <v>50</v>
      </c>
      <c r="J923">
        <v>9.6637168139999901</v>
      </c>
      <c r="K923">
        <v>2430</v>
      </c>
      <c r="L923">
        <v>2184</v>
      </c>
    </row>
    <row r="924" spans="1:12" x14ac:dyDescent="0.35">
      <c r="A924" t="s">
        <v>77</v>
      </c>
      <c r="B924" t="s">
        <v>42</v>
      </c>
      <c r="C924" t="s">
        <v>67</v>
      </c>
      <c r="D924" t="s">
        <v>75</v>
      </c>
      <c r="E924" t="s">
        <v>39</v>
      </c>
      <c r="G924" t="s">
        <v>38</v>
      </c>
      <c r="H924">
        <v>2019</v>
      </c>
      <c r="I924" t="s">
        <v>49</v>
      </c>
      <c r="J924">
        <v>10.3539823</v>
      </c>
      <c r="K924">
        <v>2500</v>
      </c>
      <c r="L924">
        <v>0</v>
      </c>
    </row>
    <row r="925" spans="1:12" x14ac:dyDescent="0.35">
      <c r="A925" t="s">
        <v>77</v>
      </c>
      <c r="B925" t="s">
        <v>42</v>
      </c>
      <c r="C925" t="s">
        <v>67</v>
      </c>
      <c r="D925" t="s">
        <v>75</v>
      </c>
      <c r="E925" t="s">
        <v>39</v>
      </c>
      <c r="G925" t="s">
        <v>38</v>
      </c>
      <c r="H925">
        <v>2019</v>
      </c>
      <c r="I925" t="s">
        <v>48</v>
      </c>
      <c r="J925">
        <v>9.6637168139999901</v>
      </c>
      <c r="K925">
        <v>2430</v>
      </c>
      <c r="L925">
        <v>545.99</v>
      </c>
    </row>
    <row r="926" spans="1:12" x14ac:dyDescent="0.35">
      <c r="A926" t="s">
        <v>77</v>
      </c>
      <c r="B926" t="s">
        <v>42</v>
      </c>
      <c r="C926" t="s">
        <v>67</v>
      </c>
      <c r="D926" t="s">
        <v>75</v>
      </c>
      <c r="E926" t="s">
        <v>39</v>
      </c>
      <c r="G926" t="s">
        <v>38</v>
      </c>
      <c r="H926">
        <v>2019</v>
      </c>
      <c r="I926" t="s">
        <v>47</v>
      </c>
      <c r="J926">
        <v>9.6637168139999901</v>
      </c>
      <c r="K926">
        <v>2430</v>
      </c>
      <c r="L926">
        <v>904</v>
      </c>
    </row>
    <row r="927" spans="1:12" x14ac:dyDescent="0.35">
      <c r="A927" t="s">
        <v>77</v>
      </c>
      <c r="B927" t="s">
        <v>42</v>
      </c>
      <c r="C927" t="s">
        <v>67</v>
      </c>
      <c r="D927" t="s">
        <v>75</v>
      </c>
      <c r="E927" t="s">
        <v>39</v>
      </c>
      <c r="G927" t="s">
        <v>38</v>
      </c>
      <c r="H927">
        <v>2019</v>
      </c>
      <c r="I927" t="s">
        <v>46</v>
      </c>
      <c r="J927">
        <v>10.3539823</v>
      </c>
      <c r="K927">
        <v>2500</v>
      </c>
      <c r="L927">
        <v>1100.03</v>
      </c>
    </row>
    <row r="928" spans="1:12" x14ac:dyDescent="0.35">
      <c r="A928" t="s">
        <v>77</v>
      </c>
      <c r="B928" t="s">
        <v>42</v>
      </c>
      <c r="C928" t="s">
        <v>67</v>
      </c>
      <c r="D928" t="s">
        <v>75</v>
      </c>
      <c r="E928" t="s">
        <v>39</v>
      </c>
      <c r="G928" t="s">
        <v>38</v>
      </c>
      <c r="H928">
        <v>2019</v>
      </c>
      <c r="I928" t="s">
        <v>45</v>
      </c>
      <c r="J928">
        <v>9.6637168139999901</v>
      </c>
      <c r="K928">
        <v>2430</v>
      </c>
      <c r="L928">
        <v>2000</v>
      </c>
    </row>
    <row r="929" spans="1:12" x14ac:dyDescent="0.35">
      <c r="A929" t="s">
        <v>77</v>
      </c>
      <c r="B929" t="s">
        <v>42</v>
      </c>
      <c r="C929" t="s">
        <v>67</v>
      </c>
      <c r="D929" t="s">
        <v>75</v>
      </c>
      <c r="E929" t="s">
        <v>39</v>
      </c>
      <c r="G929" t="s">
        <v>38</v>
      </c>
      <c r="H929">
        <v>2019</v>
      </c>
      <c r="I929" t="s">
        <v>44</v>
      </c>
      <c r="J929">
        <v>9.6637168139999901</v>
      </c>
      <c r="K929">
        <v>2430</v>
      </c>
      <c r="L929">
        <v>1170</v>
      </c>
    </row>
    <row r="930" spans="1:12" x14ac:dyDescent="0.35">
      <c r="A930" t="s">
        <v>77</v>
      </c>
      <c r="B930" t="s">
        <v>42</v>
      </c>
      <c r="C930" t="s">
        <v>67</v>
      </c>
      <c r="D930" t="s">
        <v>75</v>
      </c>
      <c r="E930" t="s">
        <v>39</v>
      </c>
      <c r="G930" t="s">
        <v>38</v>
      </c>
      <c r="H930">
        <v>2019</v>
      </c>
      <c r="I930" t="s">
        <v>37</v>
      </c>
      <c r="J930">
        <v>9.6637168139999901</v>
      </c>
      <c r="K930">
        <v>2430</v>
      </c>
      <c r="L930">
        <v>1700.01</v>
      </c>
    </row>
    <row r="931" spans="1:12" hidden="1" x14ac:dyDescent="0.35">
      <c r="A931" t="s">
        <v>77</v>
      </c>
      <c r="B931" t="s">
        <v>42</v>
      </c>
      <c r="C931" t="s">
        <v>67</v>
      </c>
      <c r="D931" t="s">
        <v>75</v>
      </c>
      <c r="E931" t="s">
        <v>56</v>
      </c>
      <c r="G931" t="s">
        <v>55</v>
      </c>
      <c r="H931">
        <v>2016</v>
      </c>
      <c r="I931" t="s">
        <v>49</v>
      </c>
      <c r="J931">
        <v>6.3270999999999997</v>
      </c>
      <c r="K931">
        <v>1565.0027</v>
      </c>
      <c r="L931">
        <v>0</v>
      </c>
    </row>
    <row r="932" spans="1:12" hidden="1" x14ac:dyDescent="0.35">
      <c r="A932" t="s">
        <v>77</v>
      </c>
      <c r="B932" t="s">
        <v>42</v>
      </c>
      <c r="C932" t="s">
        <v>67</v>
      </c>
      <c r="D932" t="s">
        <v>75</v>
      </c>
      <c r="E932" t="s">
        <v>56</v>
      </c>
      <c r="G932" t="s">
        <v>55</v>
      </c>
      <c r="H932">
        <v>2016</v>
      </c>
      <c r="I932" t="s">
        <v>54</v>
      </c>
      <c r="J932">
        <v>6.3270999999999997</v>
      </c>
      <c r="K932">
        <v>1565.0027</v>
      </c>
      <c r="L932">
        <v>0</v>
      </c>
    </row>
    <row r="933" spans="1:12" hidden="1" x14ac:dyDescent="0.35">
      <c r="A933" t="s">
        <v>77</v>
      </c>
      <c r="B933" t="s">
        <v>42</v>
      </c>
      <c r="C933" t="s">
        <v>67</v>
      </c>
      <c r="D933" t="s">
        <v>75</v>
      </c>
      <c r="E933" t="s">
        <v>56</v>
      </c>
      <c r="G933" t="s">
        <v>55</v>
      </c>
      <c r="H933">
        <v>2016</v>
      </c>
      <c r="I933" t="s">
        <v>53</v>
      </c>
      <c r="J933">
        <v>6.3270999999999997</v>
      </c>
      <c r="K933">
        <v>1565.0027</v>
      </c>
      <c r="L933">
        <v>0</v>
      </c>
    </row>
    <row r="934" spans="1:12" hidden="1" x14ac:dyDescent="0.35">
      <c r="A934" t="s">
        <v>77</v>
      </c>
      <c r="B934" t="s">
        <v>42</v>
      </c>
      <c r="C934" t="s">
        <v>67</v>
      </c>
      <c r="D934" t="s">
        <v>75</v>
      </c>
      <c r="E934" t="s">
        <v>56</v>
      </c>
      <c r="G934" t="s">
        <v>55</v>
      </c>
      <c r="H934">
        <v>2016</v>
      </c>
      <c r="I934" t="s">
        <v>52</v>
      </c>
      <c r="J934">
        <v>6.3270999999999997</v>
      </c>
      <c r="K934">
        <v>1565.0027</v>
      </c>
      <c r="L934">
        <v>0</v>
      </c>
    </row>
    <row r="935" spans="1:12" hidden="1" x14ac:dyDescent="0.35">
      <c r="A935" t="s">
        <v>77</v>
      </c>
      <c r="B935" t="s">
        <v>42</v>
      </c>
      <c r="C935" t="s">
        <v>67</v>
      </c>
      <c r="D935" t="s">
        <v>75</v>
      </c>
      <c r="E935" t="s">
        <v>56</v>
      </c>
      <c r="G935" t="s">
        <v>55</v>
      </c>
      <c r="H935">
        <v>2016</v>
      </c>
      <c r="I935" t="s">
        <v>51</v>
      </c>
      <c r="J935">
        <v>6.3270999999999997</v>
      </c>
      <c r="K935">
        <v>1565.0027</v>
      </c>
      <c r="L935">
        <v>0</v>
      </c>
    </row>
    <row r="936" spans="1:12" hidden="1" x14ac:dyDescent="0.35">
      <c r="A936" t="s">
        <v>77</v>
      </c>
      <c r="B936" t="s">
        <v>42</v>
      </c>
      <c r="C936" t="s">
        <v>67</v>
      </c>
      <c r="D936" t="s">
        <v>75</v>
      </c>
      <c r="E936" t="s">
        <v>56</v>
      </c>
      <c r="G936" t="s">
        <v>55</v>
      </c>
      <c r="H936">
        <v>2017</v>
      </c>
      <c r="I936" t="s">
        <v>50</v>
      </c>
      <c r="J936">
        <v>6.3270999999999997</v>
      </c>
      <c r="K936">
        <v>1565.0027</v>
      </c>
      <c r="L936">
        <v>50.4</v>
      </c>
    </row>
    <row r="937" spans="1:12" hidden="1" x14ac:dyDescent="0.35">
      <c r="A937" t="s">
        <v>77</v>
      </c>
      <c r="B937" t="s">
        <v>42</v>
      </c>
      <c r="C937" t="s">
        <v>67</v>
      </c>
      <c r="D937" t="s">
        <v>75</v>
      </c>
      <c r="E937" t="s">
        <v>56</v>
      </c>
      <c r="G937" t="s">
        <v>55</v>
      </c>
      <c r="H937">
        <v>2017</v>
      </c>
      <c r="I937" t="s">
        <v>49</v>
      </c>
      <c r="J937">
        <v>6.3270999999999997</v>
      </c>
      <c r="K937">
        <v>1689.9971</v>
      </c>
      <c r="L937">
        <v>0</v>
      </c>
    </row>
    <row r="938" spans="1:12" hidden="1" x14ac:dyDescent="0.35">
      <c r="A938" t="s">
        <v>77</v>
      </c>
      <c r="B938" t="s">
        <v>42</v>
      </c>
      <c r="C938" t="s">
        <v>67</v>
      </c>
      <c r="D938" t="s">
        <v>75</v>
      </c>
      <c r="E938" t="s">
        <v>56</v>
      </c>
      <c r="G938" t="s">
        <v>55</v>
      </c>
      <c r="H938">
        <v>2017</v>
      </c>
      <c r="I938" t="s">
        <v>54</v>
      </c>
      <c r="J938">
        <v>6.3270999999999997</v>
      </c>
      <c r="K938">
        <v>1689.9971</v>
      </c>
      <c r="L938">
        <v>96</v>
      </c>
    </row>
    <row r="939" spans="1:12" hidden="1" x14ac:dyDescent="0.35">
      <c r="A939" t="s">
        <v>77</v>
      </c>
      <c r="B939" t="s">
        <v>42</v>
      </c>
      <c r="C939" t="s">
        <v>67</v>
      </c>
      <c r="D939" t="s">
        <v>75</v>
      </c>
      <c r="E939" t="s">
        <v>56</v>
      </c>
      <c r="G939" t="s">
        <v>55</v>
      </c>
      <c r="H939">
        <v>2017</v>
      </c>
      <c r="I939" t="s">
        <v>48</v>
      </c>
      <c r="J939">
        <v>6.3270999999999997</v>
      </c>
      <c r="K939">
        <v>1565.0027</v>
      </c>
      <c r="L939">
        <v>45</v>
      </c>
    </row>
    <row r="940" spans="1:12" hidden="1" x14ac:dyDescent="0.35">
      <c r="A940" t="s">
        <v>77</v>
      </c>
      <c r="B940" t="s">
        <v>42</v>
      </c>
      <c r="C940" t="s">
        <v>67</v>
      </c>
      <c r="D940" t="s">
        <v>75</v>
      </c>
      <c r="E940" t="s">
        <v>56</v>
      </c>
      <c r="G940" t="s">
        <v>55</v>
      </c>
      <c r="H940">
        <v>2017</v>
      </c>
      <c r="I940" t="s">
        <v>47</v>
      </c>
      <c r="J940">
        <v>6.3270999999999997</v>
      </c>
      <c r="K940">
        <v>1565.0027</v>
      </c>
      <c r="L940">
        <v>126</v>
      </c>
    </row>
    <row r="941" spans="1:12" hidden="1" x14ac:dyDescent="0.35">
      <c r="A941" t="s">
        <v>77</v>
      </c>
      <c r="B941" t="s">
        <v>42</v>
      </c>
      <c r="C941" t="s">
        <v>67</v>
      </c>
      <c r="D941" t="s">
        <v>75</v>
      </c>
      <c r="E941" t="s">
        <v>56</v>
      </c>
      <c r="G941" t="s">
        <v>55</v>
      </c>
      <c r="H941">
        <v>2017</v>
      </c>
      <c r="I941" t="s">
        <v>46</v>
      </c>
      <c r="J941">
        <v>6.3270999999999997</v>
      </c>
      <c r="K941">
        <v>1689.9971</v>
      </c>
      <c r="L941">
        <v>48</v>
      </c>
    </row>
    <row r="942" spans="1:12" hidden="1" x14ac:dyDescent="0.35">
      <c r="A942" t="s">
        <v>77</v>
      </c>
      <c r="B942" t="s">
        <v>42</v>
      </c>
      <c r="C942" t="s">
        <v>67</v>
      </c>
      <c r="D942" t="s">
        <v>75</v>
      </c>
      <c r="E942" t="s">
        <v>56</v>
      </c>
      <c r="G942" t="s">
        <v>55</v>
      </c>
      <c r="H942">
        <v>2017</v>
      </c>
      <c r="I942" t="s">
        <v>45</v>
      </c>
      <c r="J942">
        <v>6.3270999999999997</v>
      </c>
      <c r="K942">
        <v>1565.0027</v>
      </c>
      <c r="L942">
        <v>275.10000000000002</v>
      </c>
    </row>
    <row r="943" spans="1:12" hidden="1" x14ac:dyDescent="0.35">
      <c r="A943" t="s">
        <v>77</v>
      </c>
      <c r="B943" t="s">
        <v>42</v>
      </c>
      <c r="C943" t="s">
        <v>67</v>
      </c>
      <c r="D943" t="s">
        <v>75</v>
      </c>
      <c r="E943" t="s">
        <v>56</v>
      </c>
      <c r="G943" t="s">
        <v>55</v>
      </c>
      <c r="H943">
        <v>2017</v>
      </c>
      <c r="I943" t="s">
        <v>44</v>
      </c>
      <c r="J943">
        <v>6.3270999999999997</v>
      </c>
      <c r="K943">
        <v>1565.0027</v>
      </c>
      <c r="L943">
        <v>174</v>
      </c>
    </row>
    <row r="944" spans="1:12" hidden="1" x14ac:dyDescent="0.35">
      <c r="A944" t="s">
        <v>77</v>
      </c>
      <c r="B944" t="s">
        <v>42</v>
      </c>
      <c r="C944" t="s">
        <v>67</v>
      </c>
      <c r="D944" t="s">
        <v>75</v>
      </c>
      <c r="E944" t="s">
        <v>56</v>
      </c>
      <c r="G944" t="s">
        <v>55</v>
      </c>
      <c r="H944">
        <v>2017</v>
      </c>
      <c r="I944" t="s">
        <v>37</v>
      </c>
      <c r="J944">
        <v>6.3270999999999997</v>
      </c>
      <c r="K944">
        <v>1565.0027</v>
      </c>
      <c r="L944">
        <v>300</v>
      </c>
    </row>
    <row r="945" spans="1:12" hidden="1" x14ac:dyDescent="0.35">
      <c r="A945" t="s">
        <v>77</v>
      </c>
      <c r="B945" t="s">
        <v>42</v>
      </c>
      <c r="C945" t="s">
        <v>67</v>
      </c>
      <c r="D945" t="s">
        <v>75</v>
      </c>
      <c r="E945" t="s">
        <v>56</v>
      </c>
      <c r="G945" t="s">
        <v>55</v>
      </c>
      <c r="H945">
        <v>2017</v>
      </c>
      <c r="I945" t="s">
        <v>53</v>
      </c>
      <c r="J945">
        <v>6.3270999999999997</v>
      </c>
      <c r="K945">
        <v>1689.9971</v>
      </c>
      <c r="L945">
        <v>60</v>
      </c>
    </row>
    <row r="946" spans="1:12" hidden="1" x14ac:dyDescent="0.35">
      <c r="A946" t="s">
        <v>77</v>
      </c>
      <c r="B946" t="s">
        <v>42</v>
      </c>
      <c r="C946" t="s">
        <v>67</v>
      </c>
      <c r="D946" t="s">
        <v>75</v>
      </c>
      <c r="E946" t="s">
        <v>56</v>
      </c>
      <c r="G946" t="s">
        <v>55</v>
      </c>
      <c r="H946">
        <v>2017</v>
      </c>
      <c r="I946" t="s">
        <v>52</v>
      </c>
      <c r="J946">
        <v>6.3270999999999997</v>
      </c>
      <c r="K946">
        <v>1689.9971</v>
      </c>
      <c r="L946">
        <v>60</v>
      </c>
    </row>
    <row r="947" spans="1:12" hidden="1" x14ac:dyDescent="0.35">
      <c r="A947" t="s">
        <v>77</v>
      </c>
      <c r="B947" t="s">
        <v>42</v>
      </c>
      <c r="C947" t="s">
        <v>67</v>
      </c>
      <c r="D947" t="s">
        <v>75</v>
      </c>
      <c r="E947" t="s">
        <v>56</v>
      </c>
      <c r="G947" t="s">
        <v>55</v>
      </c>
      <c r="H947">
        <v>2017</v>
      </c>
      <c r="I947" t="s">
        <v>51</v>
      </c>
      <c r="J947">
        <v>6.3270999999999997</v>
      </c>
      <c r="K947">
        <v>1689.9971</v>
      </c>
      <c r="L947">
        <v>0</v>
      </c>
    </row>
    <row r="948" spans="1:12" hidden="1" x14ac:dyDescent="0.35">
      <c r="A948" t="s">
        <v>77</v>
      </c>
      <c r="B948" t="s">
        <v>42</v>
      </c>
      <c r="C948" t="s">
        <v>67</v>
      </c>
      <c r="D948" t="s">
        <v>75</v>
      </c>
      <c r="E948" t="s">
        <v>56</v>
      </c>
      <c r="G948" t="s">
        <v>55</v>
      </c>
      <c r="H948">
        <v>2018</v>
      </c>
      <c r="I948" t="s">
        <v>50</v>
      </c>
      <c r="J948">
        <v>6.3270999999999997</v>
      </c>
      <c r="K948">
        <v>1689.9971</v>
      </c>
      <c r="L948">
        <v>70.2</v>
      </c>
    </row>
    <row r="949" spans="1:12" hidden="1" x14ac:dyDescent="0.35">
      <c r="A949" t="s">
        <v>77</v>
      </c>
      <c r="B949" t="s">
        <v>42</v>
      </c>
      <c r="C949" t="s">
        <v>67</v>
      </c>
      <c r="D949" t="s">
        <v>75</v>
      </c>
      <c r="E949" t="s">
        <v>56</v>
      </c>
      <c r="G949" t="s">
        <v>55</v>
      </c>
      <c r="H949">
        <v>2018</v>
      </c>
      <c r="I949" t="s">
        <v>49</v>
      </c>
      <c r="J949">
        <v>6.3270999999999997</v>
      </c>
      <c r="K949">
        <v>1689.9971</v>
      </c>
      <c r="L949">
        <v>180</v>
      </c>
    </row>
    <row r="950" spans="1:12" hidden="1" x14ac:dyDescent="0.35">
      <c r="A950" t="s">
        <v>77</v>
      </c>
      <c r="B950" t="s">
        <v>42</v>
      </c>
      <c r="C950" t="s">
        <v>67</v>
      </c>
      <c r="D950" t="s">
        <v>75</v>
      </c>
      <c r="E950" t="s">
        <v>56</v>
      </c>
      <c r="G950" t="s">
        <v>55</v>
      </c>
      <c r="H950">
        <v>2018</v>
      </c>
      <c r="I950" t="s">
        <v>54</v>
      </c>
      <c r="J950">
        <v>7.9380530970000001</v>
      </c>
      <c r="K950">
        <v>2010</v>
      </c>
      <c r="L950">
        <v>60</v>
      </c>
    </row>
    <row r="951" spans="1:12" hidden="1" x14ac:dyDescent="0.35">
      <c r="A951" t="s">
        <v>77</v>
      </c>
      <c r="B951" t="s">
        <v>42</v>
      </c>
      <c r="C951" t="s">
        <v>67</v>
      </c>
      <c r="D951" t="s">
        <v>75</v>
      </c>
      <c r="E951" t="s">
        <v>56</v>
      </c>
      <c r="G951" t="s">
        <v>55</v>
      </c>
      <c r="H951">
        <v>2018</v>
      </c>
      <c r="I951" t="s">
        <v>48</v>
      </c>
      <c r="J951">
        <v>6.3270999999999997</v>
      </c>
      <c r="K951">
        <v>1689.9971</v>
      </c>
      <c r="L951">
        <v>39.9</v>
      </c>
    </row>
    <row r="952" spans="1:12" hidden="1" x14ac:dyDescent="0.35">
      <c r="A952" t="s">
        <v>77</v>
      </c>
      <c r="B952" t="s">
        <v>42</v>
      </c>
      <c r="C952" t="s">
        <v>67</v>
      </c>
      <c r="D952" t="s">
        <v>75</v>
      </c>
      <c r="E952" t="s">
        <v>56</v>
      </c>
      <c r="G952" t="s">
        <v>55</v>
      </c>
      <c r="H952">
        <v>2018</v>
      </c>
      <c r="I952" t="s">
        <v>47</v>
      </c>
      <c r="J952">
        <v>6.3270999999999997</v>
      </c>
      <c r="K952">
        <v>1689.9971</v>
      </c>
      <c r="L952">
        <v>78</v>
      </c>
    </row>
    <row r="953" spans="1:12" hidden="1" x14ac:dyDescent="0.35">
      <c r="A953" t="s">
        <v>77</v>
      </c>
      <c r="B953" t="s">
        <v>42</v>
      </c>
      <c r="C953" t="s">
        <v>67</v>
      </c>
      <c r="D953" t="s">
        <v>75</v>
      </c>
      <c r="E953" t="s">
        <v>56</v>
      </c>
      <c r="G953" t="s">
        <v>55</v>
      </c>
      <c r="H953">
        <v>2018</v>
      </c>
      <c r="I953" t="s">
        <v>46</v>
      </c>
      <c r="J953">
        <v>6.3270999999999997</v>
      </c>
      <c r="K953">
        <v>1689.9971</v>
      </c>
      <c r="L953">
        <v>19.98</v>
      </c>
    </row>
    <row r="954" spans="1:12" hidden="1" x14ac:dyDescent="0.35">
      <c r="A954" t="s">
        <v>77</v>
      </c>
      <c r="B954" t="s">
        <v>42</v>
      </c>
      <c r="C954" t="s">
        <v>67</v>
      </c>
      <c r="D954" t="s">
        <v>75</v>
      </c>
      <c r="E954" t="s">
        <v>56</v>
      </c>
      <c r="G954" t="s">
        <v>55</v>
      </c>
      <c r="H954">
        <v>2018</v>
      </c>
      <c r="I954" t="s">
        <v>45</v>
      </c>
      <c r="J954">
        <v>6.3270999999999997</v>
      </c>
      <c r="K954">
        <v>1689.9971</v>
      </c>
      <c r="L954">
        <v>100.2</v>
      </c>
    </row>
    <row r="955" spans="1:12" hidden="1" x14ac:dyDescent="0.35">
      <c r="A955" t="s">
        <v>77</v>
      </c>
      <c r="B955" t="s">
        <v>42</v>
      </c>
      <c r="C955" t="s">
        <v>67</v>
      </c>
      <c r="D955" t="s">
        <v>75</v>
      </c>
      <c r="E955" t="s">
        <v>56</v>
      </c>
      <c r="G955" t="s">
        <v>55</v>
      </c>
      <c r="H955">
        <v>2018</v>
      </c>
      <c r="I955" t="s">
        <v>44</v>
      </c>
      <c r="J955">
        <v>6.3270999999999997</v>
      </c>
      <c r="K955">
        <v>1689.9971</v>
      </c>
      <c r="L955">
        <v>91.8</v>
      </c>
    </row>
    <row r="956" spans="1:12" hidden="1" x14ac:dyDescent="0.35">
      <c r="A956" t="s">
        <v>77</v>
      </c>
      <c r="B956" t="s">
        <v>42</v>
      </c>
      <c r="C956" t="s">
        <v>67</v>
      </c>
      <c r="D956" t="s">
        <v>75</v>
      </c>
      <c r="E956" t="s">
        <v>56</v>
      </c>
      <c r="G956" t="s">
        <v>55</v>
      </c>
      <c r="H956">
        <v>2018</v>
      </c>
      <c r="I956" t="s">
        <v>37</v>
      </c>
      <c r="J956">
        <v>6.3270999999999997</v>
      </c>
      <c r="K956">
        <v>1689.9971</v>
      </c>
      <c r="L956">
        <v>96</v>
      </c>
    </row>
    <row r="957" spans="1:12" hidden="1" x14ac:dyDescent="0.35">
      <c r="A957" t="s">
        <v>77</v>
      </c>
      <c r="B957" t="s">
        <v>42</v>
      </c>
      <c r="C957" t="s">
        <v>67</v>
      </c>
      <c r="D957" t="s">
        <v>75</v>
      </c>
      <c r="E957" t="s">
        <v>56</v>
      </c>
      <c r="G957" t="s">
        <v>55</v>
      </c>
      <c r="H957">
        <v>2018</v>
      </c>
      <c r="I957" t="s">
        <v>53</v>
      </c>
      <c r="J957">
        <v>7.9380530970000001</v>
      </c>
      <c r="K957">
        <v>2010</v>
      </c>
      <c r="L957">
        <v>60</v>
      </c>
    </row>
    <row r="958" spans="1:12" hidden="1" x14ac:dyDescent="0.35">
      <c r="A958" t="s">
        <v>77</v>
      </c>
      <c r="B958" t="s">
        <v>42</v>
      </c>
      <c r="C958" t="s">
        <v>67</v>
      </c>
      <c r="D958" t="s">
        <v>75</v>
      </c>
      <c r="E958" t="s">
        <v>56</v>
      </c>
      <c r="G958" t="s">
        <v>55</v>
      </c>
      <c r="H958">
        <v>2018</v>
      </c>
      <c r="I958" t="s">
        <v>52</v>
      </c>
      <c r="J958">
        <v>6.3270999999999997</v>
      </c>
      <c r="K958">
        <v>1689.9971</v>
      </c>
      <c r="L958">
        <v>104.009999999999</v>
      </c>
    </row>
    <row r="959" spans="1:12" hidden="1" x14ac:dyDescent="0.35">
      <c r="A959" t="s">
        <v>77</v>
      </c>
      <c r="B959" t="s">
        <v>42</v>
      </c>
      <c r="C959" t="s">
        <v>67</v>
      </c>
      <c r="D959" t="s">
        <v>75</v>
      </c>
      <c r="E959" t="s">
        <v>56</v>
      </c>
      <c r="G959" t="s">
        <v>55</v>
      </c>
      <c r="H959">
        <v>2018</v>
      </c>
      <c r="I959" t="s">
        <v>51</v>
      </c>
      <c r="J959">
        <v>6.3270999999999997</v>
      </c>
      <c r="K959">
        <v>1689.9971</v>
      </c>
      <c r="L959">
        <v>103.99</v>
      </c>
    </row>
    <row r="960" spans="1:12" hidden="1" x14ac:dyDescent="0.35">
      <c r="A960" t="s">
        <v>77</v>
      </c>
      <c r="B960" t="s">
        <v>42</v>
      </c>
      <c r="C960" t="s">
        <v>67</v>
      </c>
      <c r="D960" t="s">
        <v>75</v>
      </c>
      <c r="E960" t="s">
        <v>56</v>
      </c>
      <c r="G960" t="s">
        <v>55</v>
      </c>
      <c r="H960">
        <v>2019</v>
      </c>
      <c r="I960" t="s">
        <v>50</v>
      </c>
      <c r="J960">
        <v>7.9380530970000001</v>
      </c>
      <c r="K960">
        <v>2010</v>
      </c>
      <c r="L960">
        <v>114</v>
      </c>
    </row>
    <row r="961" spans="1:12" hidden="1" x14ac:dyDescent="0.35">
      <c r="A961" t="s">
        <v>77</v>
      </c>
      <c r="B961" t="s">
        <v>42</v>
      </c>
      <c r="C961" t="s">
        <v>67</v>
      </c>
      <c r="D961" t="s">
        <v>75</v>
      </c>
      <c r="E961" t="s">
        <v>56</v>
      </c>
      <c r="G961" t="s">
        <v>55</v>
      </c>
      <c r="H961">
        <v>2019</v>
      </c>
      <c r="I961" t="s">
        <v>49</v>
      </c>
      <c r="J961">
        <v>8.6283185840000005</v>
      </c>
      <c r="K961">
        <v>2135</v>
      </c>
      <c r="L961">
        <v>0</v>
      </c>
    </row>
    <row r="962" spans="1:12" hidden="1" x14ac:dyDescent="0.35">
      <c r="A962" t="s">
        <v>77</v>
      </c>
      <c r="B962" t="s">
        <v>42</v>
      </c>
      <c r="C962" t="s">
        <v>67</v>
      </c>
      <c r="D962" t="s">
        <v>75</v>
      </c>
      <c r="E962" t="s">
        <v>56</v>
      </c>
      <c r="G962" t="s">
        <v>55</v>
      </c>
      <c r="H962">
        <v>2019</v>
      </c>
      <c r="I962" t="s">
        <v>48</v>
      </c>
      <c r="J962">
        <v>7.9380530970000001</v>
      </c>
      <c r="K962">
        <v>2010</v>
      </c>
      <c r="L962">
        <v>30</v>
      </c>
    </row>
    <row r="963" spans="1:12" hidden="1" x14ac:dyDescent="0.35">
      <c r="A963" t="s">
        <v>77</v>
      </c>
      <c r="B963" t="s">
        <v>42</v>
      </c>
      <c r="C963" t="s">
        <v>67</v>
      </c>
      <c r="D963" t="s">
        <v>75</v>
      </c>
      <c r="E963" t="s">
        <v>56</v>
      </c>
      <c r="G963" t="s">
        <v>55</v>
      </c>
      <c r="H963">
        <v>2019</v>
      </c>
      <c r="I963" t="s">
        <v>47</v>
      </c>
      <c r="J963">
        <v>7.9380530970000001</v>
      </c>
      <c r="K963">
        <v>2010</v>
      </c>
      <c r="L963">
        <v>30</v>
      </c>
    </row>
    <row r="964" spans="1:12" hidden="1" x14ac:dyDescent="0.35">
      <c r="A964" t="s">
        <v>77</v>
      </c>
      <c r="B964" t="s">
        <v>42</v>
      </c>
      <c r="C964" t="s">
        <v>67</v>
      </c>
      <c r="D964" t="s">
        <v>75</v>
      </c>
      <c r="E964" t="s">
        <v>56</v>
      </c>
      <c r="G964" t="s">
        <v>55</v>
      </c>
      <c r="H964">
        <v>2019</v>
      </c>
      <c r="I964" t="s">
        <v>46</v>
      </c>
      <c r="J964">
        <v>8.6283185840000005</v>
      </c>
      <c r="K964">
        <v>2135</v>
      </c>
      <c r="L964">
        <v>30</v>
      </c>
    </row>
    <row r="965" spans="1:12" hidden="1" x14ac:dyDescent="0.35">
      <c r="A965" t="s">
        <v>77</v>
      </c>
      <c r="B965" t="s">
        <v>42</v>
      </c>
      <c r="C965" t="s">
        <v>67</v>
      </c>
      <c r="D965" t="s">
        <v>75</v>
      </c>
      <c r="E965" t="s">
        <v>56</v>
      </c>
      <c r="G965" t="s">
        <v>55</v>
      </c>
      <c r="H965">
        <v>2019</v>
      </c>
      <c r="I965" t="s">
        <v>45</v>
      </c>
      <c r="J965">
        <v>7.9380530970000001</v>
      </c>
      <c r="K965">
        <v>2010</v>
      </c>
      <c r="L965">
        <v>96</v>
      </c>
    </row>
    <row r="966" spans="1:12" hidden="1" x14ac:dyDescent="0.35">
      <c r="A966" t="s">
        <v>77</v>
      </c>
      <c r="B966" t="s">
        <v>42</v>
      </c>
      <c r="C966" t="s">
        <v>67</v>
      </c>
      <c r="D966" t="s">
        <v>75</v>
      </c>
      <c r="E966" t="s">
        <v>56</v>
      </c>
      <c r="G966" t="s">
        <v>55</v>
      </c>
      <c r="H966">
        <v>2019</v>
      </c>
      <c r="I966" t="s">
        <v>44</v>
      </c>
      <c r="J966">
        <v>7.9380530970000001</v>
      </c>
      <c r="K966">
        <v>2010</v>
      </c>
      <c r="L966">
        <v>30</v>
      </c>
    </row>
    <row r="967" spans="1:12" hidden="1" x14ac:dyDescent="0.35">
      <c r="A967" t="s">
        <v>77</v>
      </c>
      <c r="B967" t="s">
        <v>42</v>
      </c>
      <c r="C967" t="s">
        <v>67</v>
      </c>
      <c r="D967" t="s">
        <v>75</v>
      </c>
      <c r="E967" t="s">
        <v>56</v>
      </c>
      <c r="G967" t="s">
        <v>55</v>
      </c>
      <c r="H967">
        <v>2019</v>
      </c>
      <c r="I967" t="s">
        <v>37</v>
      </c>
      <c r="J967">
        <v>7.9380530970000001</v>
      </c>
      <c r="K967">
        <v>2010</v>
      </c>
      <c r="L967">
        <v>135</v>
      </c>
    </row>
    <row r="968" spans="1:12" x14ac:dyDescent="0.35">
      <c r="A968" t="s">
        <v>77</v>
      </c>
      <c r="B968" t="s">
        <v>42</v>
      </c>
      <c r="C968" t="s">
        <v>41</v>
      </c>
      <c r="D968" t="s">
        <v>75</v>
      </c>
      <c r="E968" t="s">
        <v>39</v>
      </c>
      <c r="G968" t="s">
        <v>38</v>
      </c>
      <c r="H968">
        <v>2018</v>
      </c>
      <c r="I968" t="s">
        <v>49</v>
      </c>
      <c r="J968">
        <v>11.5</v>
      </c>
      <c r="K968" s="13">
        <v>2830</v>
      </c>
      <c r="L968">
        <v>714.01</v>
      </c>
    </row>
    <row r="969" spans="1:12" x14ac:dyDescent="0.35">
      <c r="A969" t="s">
        <v>77</v>
      </c>
      <c r="B969" t="s">
        <v>42</v>
      </c>
      <c r="C969" t="s">
        <v>41</v>
      </c>
      <c r="D969" t="s">
        <v>75</v>
      </c>
      <c r="E969" t="s">
        <v>39</v>
      </c>
      <c r="G969" t="s">
        <v>38</v>
      </c>
      <c r="H969">
        <v>2018</v>
      </c>
      <c r="I969" t="s">
        <v>54</v>
      </c>
      <c r="J969">
        <v>11.5</v>
      </c>
      <c r="K969" s="13">
        <v>2830</v>
      </c>
      <c r="L969">
        <v>624</v>
      </c>
    </row>
    <row r="970" spans="1:12" x14ac:dyDescent="0.35">
      <c r="A970" t="s">
        <v>77</v>
      </c>
      <c r="B970" t="s">
        <v>42</v>
      </c>
      <c r="C970" t="s">
        <v>41</v>
      </c>
      <c r="D970" t="s">
        <v>75</v>
      </c>
      <c r="E970" t="s">
        <v>39</v>
      </c>
      <c r="G970" t="s">
        <v>38</v>
      </c>
      <c r="H970">
        <v>2018</v>
      </c>
      <c r="I970" t="s">
        <v>46</v>
      </c>
      <c r="J970">
        <v>11.5</v>
      </c>
      <c r="K970" s="13">
        <v>2830</v>
      </c>
      <c r="L970">
        <v>351</v>
      </c>
    </row>
    <row r="971" spans="1:12" x14ac:dyDescent="0.35">
      <c r="A971" t="s">
        <v>77</v>
      </c>
      <c r="B971" t="s">
        <v>42</v>
      </c>
      <c r="C971" t="s">
        <v>41</v>
      </c>
      <c r="D971" t="s">
        <v>75</v>
      </c>
      <c r="E971" t="s">
        <v>39</v>
      </c>
      <c r="G971" t="s">
        <v>38</v>
      </c>
      <c r="H971">
        <v>2018</v>
      </c>
      <c r="I971" t="s">
        <v>53</v>
      </c>
      <c r="J971">
        <v>11.5</v>
      </c>
      <c r="K971" s="13">
        <v>2830</v>
      </c>
      <c r="L971">
        <v>93.6</v>
      </c>
    </row>
    <row r="972" spans="1:12" x14ac:dyDescent="0.35">
      <c r="A972" t="s">
        <v>77</v>
      </c>
      <c r="B972" t="s">
        <v>42</v>
      </c>
      <c r="C972" t="s">
        <v>41</v>
      </c>
      <c r="D972" t="s">
        <v>75</v>
      </c>
      <c r="E972" t="s">
        <v>39</v>
      </c>
      <c r="G972" t="s">
        <v>38</v>
      </c>
      <c r="H972">
        <v>2018</v>
      </c>
      <c r="I972" t="s">
        <v>52</v>
      </c>
      <c r="J972">
        <v>11.5</v>
      </c>
      <c r="K972" s="13">
        <v>2830</v>
      </c>
      <c r="L972">
        <v>1000</v>
      </c>
    </row>
    <row r="973" spans="1:12" x14ac:dyDescent="0.35">
      <c r="A973" t="s">
        <v>77</v>
      </c>
      <c r="B973" t="s">
        <v>42</v>
      </c>
      <c r="C973" t="s">
        <v>41</v>
      </c>
      <c r="D973" t="s">
        <v>75</v>
      </c>
      <c r="E973" t="s">
        <v>39</v>
      </c>
      <c r="G973" t="s">
        <v>38</v>
      </c>
      <c r="H973">
        <v>2018</v>
      </c>
      <c r="I973" t="s">
        <v>51</v>
      </c>
      <c r="J973">
        <v>11.5</v>
      </c>
      <c r="K973" s="13">
        <v>2830</v>
      </c>
      <c r="L973">
        <v>819</v>
      </c>
    </row>
    <row r="974" spans="1:12" x14ac:dyDescent="0.35">
      <c r="A974" t="s">
        <v>77</v>
      </c>
      <c r="B974" t="s">
        <v>42</v>
      </c>
      <c r="C974" t="s">
        <v>41</v>
      </c>
      <c r="D974" t="s">
        <v>75</v>
      </c>
      <c r="E974" t="s">
        <v>39</v>
      </c>
      <c r="G974" t="s">
        <v>38</v>
      </c>
      <c r="H974">
        <v>2019</v>
      </c>
      <c r="I974" t="s">
        <v>50</v>
      </c>
      <c r="J974">
        <v>11.5</v>
      </c>
      <c r="K974" s="13">
        <v>2830</v>
      </c>
      <c r="L974">
        <v>0</v>
      </c>
    </row>
    <row r="975" spans="1:12" x14ac:dyDescent="0.35">
      <c r="A975" t="s">
        <v>77</v>
      </c>
      <c r="B975" t="s">
        <v>42</v>
      </c>
      <c r="C975" t="s">
        <v>41</v>
      </c>
      <c r="D975" t="s">
        <v>75</v>
      </c>
      <c r="E975" t="s">
        <v>39</v>
      </c>
      <c r="G975" t="s">
        <v>38</v>
      </c>
      <c r="H975">
        <v>2019</v>
      </c>
      <c r="I975" t="s">
        <v>49</v>
      </c>
      <c r="J975">
        <v>11.5</v>
      </c>
      <c r="K975" s="13">
        <v>2830</v>
      </c>
      <c r="L975">
        <v>0</v>
      </c>
    </row>
    <row r="976" spans="1:12" x14ac:dyDescent="0.35">
      <c r="A976" t="s">
        <v>77</v>
      </c>
      <c r="B976" t="s">
        <v>42</v>
      </c>
      <c r="C976" t="s">
        <v>41</v>
      </c>
      <c r="D976" t="s">
        <v>75</v>
      </c>
      <c r="E976" t="s">
        <v>39</v>
      </c>
      <c r="G976" t="s">
        <v>38</v>
      </c>
      <c r="H976">
        <v>2019</v>
      </c>
      <c r="I976" t="s">
        <v>48</v>
      </c>
      <c r="J976">
        <v>11.5</v>
      </c>
      <c r="K976" s="13">
        <v>2830</v>
      </c>
      <c r="L976">
        <v>0</v>
      </c>
    </row>
    <row r="977" spans="1:12" x14ac:dyDescent="0.35">
      <c r="A977" t="s">
        <v>77</v>
      </c>
      <c r="B977" t="s">
        <v>42</v>
      </c>
      <c r="C977" t="s">
        <v>41</v>
      </c>
      <c r="D977" t="s">
        <v>75</v>
      </c>
      <c r="E977" t="s">
        <v>39</v>
      </c>
      <c r="G977" t="s">
        <v>38</v>
      </c>
      <c r="H977">
        <v>2019</v>
      </c>
      <c r="I977" t="s">
        <v>47</v>
      </c>
      <c r="J977">
        <v>11.5</v>
      </c>
      <c r="K977" s="13">
        <v>2830</v>
      </c>
      <c r="L977">
        <v>234.01</v>
      </c>
    </row>
    <row r="978" spans="1:12" x14ac:dyDescent="0.35">
      <c r="A978" t="s">
        <v>77</v>
      </c>
      <c r="B978" t="s">
        <v>42</v>
      </c>
      <c r="C978" t="s">
        <v>41</v>
      </c>
      <c r="D978" t="s">
        <v>75</v>
      </c>
      <c r="E978" t="s">
        <v>39</v>
      </c>
      <c r="G978" t="s">
        <v>38</v>
      </c>
      <c r="H978">
        <v>2019</v>
      </c>
      <c r="I978" t="s">
        <v>46</v>
      </c>
      <c r="J978">
        <v>11.5</v>
      </c>
      <c r="K978" s="13">
        <v>2830</v>
      </c>
      <c r="L978">
        <v>0</v>
      </c>
    </row>
    <row r="979" spans="1:12" x14ac:dyDescent="0.35">
      <c r="A979" t="s">
        <v>77</v>
      </c>
      <c r="B979" t="s">
        <v>42</v>
      </c>
      <c r="C979" t="s">
        <v>41</v>
      </c>
      <c r="D979" t="s">
        <v>75</v>
      </c>
      <c r="E979" t="s">
        <v>39</v>
      </c>
      <c r="G979" t="s">
        <v>38</v>
      </c>
      <c r="H979">
        <v>2019</v>
      </c>
      <c r="I979" t="s">
        <v>45</v>
      </c>
      <c r="J979">
        <v>11.5</v>
      </c>
      <c r="K979" s="13">
        <v>2830</v>
      </c>
      <c r="L979">
        <v>0</v>
      </c>
    </row>
    <row r="980" spans="1:12" x14ac:dyDescent="0.35">
      <c r="A980" t="s">
        <v>77</v>
      </c>
      <c r="B980" t="s">
        <v>42</v>
      </c>
      <c r="C980" t="s">
        <v>41</v>
      </c>
      <c r="D980" t="s">
        <v>75</v>
      </c>
      <c r="E980" t="s">
        <v>39</v>
      </c>
      <c r="G980" t="s">
        <v>38</v>
      </c>
      <c r="H980">
        <v>2019</v>
      </c>
      <c r="I980" t="s">
        <v>44</v>
      </c>
      <c r="J980">
        <v>11.5</v>
      </c>
      <c r="K980" s="13">
        <v>2830</v>
      </c>
      <c r="L980">
        <v>54.599999999999902</v>
      </c>
    </row>
    <row r="981" spans="1:12" x14ac:dyDescent="0.35">
      <c r="A981" t="s">
        <v>77</v>
      </c>
      <c r="B981" t="s">
        <v>42</v>
      </c>
      <c r="C981" t="s">
        <v>41</v>
      </c>
      <c r="D981" t="s">
        <v>75</v>
      </c>
      <c r="E981" t="s">
        <v>39</v>
      </c>
      <c r="G981" t="s">
        <v>38</v>
      </c>
      <c r="H981">
        <v>2019</v>
      </c>
      <c r="I981" t="s">
        <v>37</v>
      </c>
      <c r="J981">
        <v>11.5</v>
      </c>
      <c r="K981" s="13">
        <v>2830</v>
      </c>
      <c r="L981">
        <v>0</v>
      </c>
    </row>
    <row r="982" spans="1:12" x14ac:dyDescent="0.35">
      <c r="A982" t="s">
        <v>77</v>
      </c>
      <c r="B982" t="s">
        <v>42</v>
      </c>
      <c r="C982" t="s">
        <v>59</v>
      </c>
      <c r="D982" t="s">
        <v>75</v>
      </c>
      <c r="E982" t="s">
        <v>39</v>
      </c>
      <c r="G982" t="s">
        <v>38</v>
      </c>
      <c r="H982">
        <v>2014</v>
      </c>
      <c r="I982" t="s">
        <v>49</v>
      </c>
      <c r="J982">
        <v>5.1769911500000001</v>
      </c>
      <c r="K982">
        <v>1565</v>
      </c>
      <c r="L982">
        <v>827.03</v>
      </c>
    </row>
    <row r="983" spans="1:12" x14ac:dyDescent="0.35">
      <c r="A983" t="s">
        <v>77</v>
      </c>
      <c r="B983" t="s">
        <v>42</v>
      </c>
      <c r="C983" t="s">
        <v>59</v>
      </c>
      <c r="D983" t="s">
        <v>75</v>
      </c>
      <c r="E983" t="s">
        <v>39</v>
      </c>
      <c r="G983" t="s">
        <v>38</v>
      </c>
      <c r="H983">
        <v>2014</v>
      </c>
      <c r="I983" t="s">
        <v>54</v>
      </c>
      <c r="J983">
        <v>5.1769911500000001</v>
      </c>
      <c r="K983">
        <v>1565</v>
      </c>
      <c r="L983">
        <v>449.99</v>
      </c>
    </row>
    <row r="984" spans="1:12" x14ac:dyDescent="0.35">
      <c r="A984" t="s">
        <v>77</v>
      </c>
      <c r="B984" t="s">
        <v>42</v>
      </c>
      <c r="C984" t="s">
        <v>59</v>
      </c>
      <c r="D984" t="s">
        <v>75</v>
      </c>
      <c r="E984" t="s">
        <v>39</v>
      </c>
      <c r="G984" t="s">
        <v>38</v>
      </c>
      <c r="H984">
        <v>2014</v>
      </c>
      <c r="I984" t="s">
        <v>53</v>
      </c>
      <c r="J984">
        <v>5.1769911500000001</v>
      </c>
      <c r="K984">
        <v>1565</v>
      </c>
      <c r="L984">
        <v>760.969999999999</v>
      </c>
    </row>
    <row r="985" spans="1:12" x14ac:dyDescent="0.35">
      <c r="A985" t="s">
        <v>77</v>
      </c>
      <c r="B985" t="s">
        <v>42</v>
      </c>
      <c r="C985" t="s">
        <v>59</v>
      </c>
      <c r="D985" t="s">
        <v>75</v>
      </c>
      <c r="E985" t="s">
        <v>39</v>
      </c>
      <c r="G985" t="s">
        <v>38</v>
      </c>
      <c r="H985">
        <v>2014</v>
      </c>
      <c r="I985" t="s">
        <v>52</v>
      </c>
      <c r="J985">
        <v>5.1769911500000001</v>
      </c>
      <c r="K985">
        <v>1565</v>
      </c>
      <c r="L985">
        <v>1350.18</v>
      </c>
    </row>
    <row r="986" spans="1:12" x14ac:dyDescent="0.35">
      <c r="A986" t="s">
        <v>77</v>
      </c>
      <c r="B986" t="s">
        <v>42</v>
      </c>
      <c r="C986" t="s">
        <v>59</v>
      </c>
      <c r="D986" t="s">
        <v>75</v>
      </c>
      <c r="E986" t="s">
        <v>39</v>
      </c>
      <c r="G986" t="s">
        <v>38</v>
      </c>
      <c r="H986">
        <v>2014</v>
      </c>
      <c r="I986" t="s">
        <v>51</v>
      </c>
      <c r="J986">
        <v>5.1769911500000001</v>
      </c>
      <c r="K986">
        <v>1565</v>
      </c>
      <c r="L986">
        <v>571.74</v>
      </c>
    </row>
    <row r="987" spans="1:12" x14ac:dyDescent="0.35">
      <c r="A987" t="s">
        <v>77</v>
      </c>
      <c r="B987" t="s">
        <v>42</v>
      </c>
      <c r="C987" t="s">
        <v>59</v>
      </c>
      <c r="D987" t="s">
        <v>75</v>
      </c>
      <c r="E987" t="s">
        <v>39</v>
      </c>
      <c r="G987" t="s">
        <v>38</v>
      </c>
      <c r="H987">
        <v>2015</v>
      </c>
      <c r="I987" t="s">
        <v>50</v>
      </c>
      <c r="J987">
        <v>5.1769911500000001</v>
      </c>
      <c r="K987">
        <v>1565</v>
      </c>
      <c r="L987">
        <v>210.99</v>
      </c>
    </row>
    <row r="988" spans="1:12" x14ac:dyDescent="0.35">
      <c r="A988" t="s">
        <v>77</v>
      </c>
      <c r="B988" t="s">
        <v>42</v>
      </c>
      <c r="C988" t="s">
        <v>59</v>
      </c>
      <c r="D988" t="s">
        <v>75</v>
      </c>
      <c r="E988" t="s">
        <v>39</v>
      </c>
      <c r="G988" t="s">
        <v>38</v>
      </c>
      <c r="H988">
        <v>2015</v>
      </c>
      <c r="I988" t="s">
        <v>49</v>
      </c>
      <c r="J988">
        <v>10.3539823</v>
      </c>
      <c r="K988">
        <v>2240</v>
      </c>
      <c r="L988">
        <v>221.98999999999899</v>
      </c>
    </row>
    <row r="989" spans="1:12" x14ac:dyDescent="0.35">
      <c r="A989" t="s">
        <v>77</v>
      </c>
      <c r="B989" t="s">
        <v>42</v>
      </c>
      <c r="C989" t="s">
        <v>59</v>
      </c>
      <c r="D989" t="s">
        <v>75</v>
      </c>
      <c r="E989" t="s">
        <v>39</v>
      </c>
      <c r="G989" t="s">
        <v>38</v>
      </c>
      <c r="H989">
        <v>2015</v>
      </c>
      <c r="I989" t="s">
        <v>54</v>
      </c>
      <c r="J989">
        <v>10.3539823</v>
      </c>
      <c r="K989">
        <v>2240</v>
      </c>
      <c r="L989">
        <v>604.5</v>
      </c>
    </row>
    <row r="990" spans="1:12" x14ac:dyDescent="0.35">
      <c r="A990" t="s">
        <v>77</v>
      </c>
      <c r="B990" t="s">
        <v>42</v>
      </c>
      <c r="C990" t="s">
        <v>59</v>
      </c>
      <c r="D990" t="s">
        <v>75</v>
      </c>
      <c r="E990" t="s">
        <v>39</v>
      </c>
      <c r="G990" t="s">
        <v>38</v>
      </c>
      <c r="H990">
        <v>2015</v>
      </c>
      <c r="I990" t="s">
        <v>48</v>
      </c>
      <c r="J990">
        <v>5.1769911500000001</v>
      </c>
      <c r="K990">
        <v>1565</v>
      </c>
      <c r="L990">
        <v>311.91999999999899</v>
      </c>
    </row>
    <row r="991" spans="1:12" x14ac:dyDescent="0.35">
      <c r="A991" t="s">
        <v>77</v>
      </c>
      <c r="B991" t="s">
        <v>42</v>
      </c>
      <c r="C991" t="s">
        <v>59</v>
      </c>
      <c r="D991" t="s">
        <v>75</v>
      </c>
      <c r="E991" t="s">
        <v>39</v>
      </c>
      <c r="G991" t="s">
        <v>38</v>
      </c>
      <c r="H991">
        <v>2015</v>
      </c>
      <c r="I991" t="s">
        <v>47</v>
      </c>
      <c r="J991">
        <v>5.1769911500000001</v>
      </c>
      <c r="K991">
        <v>1565</v>
      </c>
      <c r="L991">
        <v>116.99999999999901</v>
      </c>
    </row>
    <row r="992" spans="1:12" x14ac:dyDescent="0.35">
      <c r="A992" t="s">
        <v>77</v>
      </c>
      <c r="B992" t="s">
        <v>42</v>
      </c>
      <c r="C992" t="s">
        <v>59</v>
      </c>
      <c r="D992" t="s">
        <v>75</v>
      </c>
      <c r="E992" t="s">
        <v>39</v>
      </c>
      <c r="G992" t="s">
        <v>38</v>
      </c>
      <c r="H992">
        <v>2015</v>
      </c>
      <c r="I992" t="s">
        <v>46</v>
      </c>
      <c r="J992">
        <v>5.1769911500000001</v>
      </c>
      <c r="K992">
        <v>1565</v>
      </c>
      <c r="L992">
        <v>2021.75999999999</v>
      </c>
    </row>
    <row r="993" spans="1:12" x14ac:dyDescent="0.35">
      <c r="A993" t="s">
        <v>77</v>
      </c>
      <c r="B993" t="s">
        <v>42</v>
      </c>
      <c r="C993" t="s">
        <v>59</v>
      </c>
      <c r="D993" t="s">
        <v>75</v>
      </c>
      <c r="E993" t="s">
        <v>39</v>
      </c>
      <c r="G993" t="s">
        <v>38</v>
      </c>
      <c r="H993">
        <v>2015</v>
      </c>
      <c r="I993" t="s">
        <v>45</v>
      </c>
      <c r="J993">
        <v>5.1769911500000001</v>
      </c>
      <c r="K993">
        <v>1565</v>
      </c>
      <c r="L993">
        <v>518.70000000000005</v>
      </c>
    </row>
    <row r="994" spans="1:12" x14ac:dyDescent="0.35">
      <c r="A994" t="s">
        <v>77</v>
      </c>
      <c r="B994" t="s">
        <v>42</v>
      </c>
      <c r="C994" t="s">
        <v>59</v>
      </c>
      <c r="D994" t="s">
        <v>75</v>
      </c>
      <c r="E994" t="s">
        <v>39</v>
      </c>
      <c r="G994" t="s">
        <v>38</v>
      </c>
      <c r="H994">
        <v>2015</v>
      </c>
      <c r="I994" t="s">
        <v>44</v>
      </c>
      <c r="J994">
        <v>5.1769911500000001</v>
      </c>
      <c r="K994">
        <v>1565</v>
      </c>
      <c r="L994">
        <v>668.07999999999902</v>
      </c>
    </row>
    <row r="995" spans="1:12" x14ac:dyDescent="0.35">
      <c r="A995" t="s">
        <v>77</v>
      </c>
      <c r="B995" t="s">
        <v>42</v>
      </c>
      <c r="C995" t="s">
        <v>59</v>
      </c>
      <c r="D995" t="s">
        <v>75</v>
      </c>
      <c r="E995" t="s">
        <v>39</v>
      </c>
      <c r="G995" t="s">
        <v>38</v>
      </c>
      <c r="H995">
        <v>2015</v>
      </c>
      <c r="I995" t="s">
        <v>37</v>
      </c>
      <c r="J995">
        <v>5.1769911500000001</v>
      </c>
      <c r="K995">
        <v>1565</v>
      </c>
      <c r="L995">
        <v>375.02</v>
      </c>
    </row>
    <row r="996" spans="1:12" x14ac:dyDescent="0.35">
      <c r="A996" t="s">
        <v>77</v>
      </c>
      <c r="B996" t="s">
        <v>42</v>
      </c>
      <c r="C996" t="s">
        <v>59</v>
      </c>
      <c r="D996" t="s">
        <v>75</v>
      </c>
      <c r="E996" t="s">
        <v>39</v>
      </c>
      <c r="G996" t="s">
        <v>38</v>
      </c>
      <c r="H996">
        <v>2015</v>
      </c>
      <c r="I996" t="s">
        <v>53</v>
      </c>
      <c r="J996">
        <v>10.3539823</v>
      </c>
      <c r="K996">
        <v>2240</v>
      </c>
      <c r="L996">
        <v>390</v>
      </c>
    </row>
    <row r="997" spans="1:12" x14ac:dyDescent="0.35">
      <c r="A997" t="s">
        <v>77</v>
      </c>
      <c r="B997" t="s">
        <v>42</v>
      </c>
      <c r="C997" t="s">
        <v>59</v>
      </c>
      <c r="D997" t="s">
        <v>75</v>
      </c>
      <c r="E997" t="s">
        <v>39</v>
      </c>
      <c r="G997" t="s">
        <v>38</v>
      </c>
      <c r="H997">
        <v>2015</v>
      </c>
      <c r="I997" t="s">
        <v>52</v>
      </c>
      <c r="J997">
        <v>10.3539823</v>
      </c>
      <c r="K997">
        <v>2240</v>
      </c>
      <c r="L997">
        <v>610.97</v>
      </c>
    </row>
    <row r="998" spans="1:12" x14ac:dyDescent="0.35">
      <c r="A998" t="s">
        <v>77</v>
      </c>
      <c r="B998" t="s">
        <v>42</v>
      </c>
      <c r="C998" t="s">
        <v>59</v>
      </c>
      <c r="D998" t="s">
        <v>75</v>
      </c>
      <c r="E998" t="s">
        <v>39</v>
      </c>
      <c r="G998" t="s">
        <v>38</v>
      </c>
      <c r="H998">
        <v>2015</v>
      </c>
      <c r="I998" t="s">
        <v>51</v>
      </c>
      <c r="J998">
        <v>10.3539823</v>
      </c>
      <c r="K998">
        <v>2240</v>
      </c>
      <c r="L998">
        <v>607</v>
      </c>
    </row>
    <row r="999" spans="1:12" x14ac:dyDescent="0.35">
      <c r="A999" t="s">
        <v>77</v>
      </c>
      <c r="B999" t="s">
        <v>42</v>
      </c>
      <c r="C999" t="s">
        <v>59</v>
      </c>
      <c r="D999" t="s">
        <v>75</v>
      </c>
      <c r="E999" t="s">
        <v>39</v>
      </c>
      <c r="G999" t="s">
        <v>38</v>
      </c>
      <c r="H999">
        <v>2016</v>
      </c>
      <c r="I999" t="s">
        <v>50</v>
      </c>
      <c r="J999">
        <v>10.3539823</v>
      </c>
      <c r="K999">
        <v>2240</v>
      </c>
      <c r="L999">
        <v>273</v>
      </c>
    </row>
    <row r="1000" spans="1:12" x14ac:dyDescent="0.35">
      <c r="A1000" t="s">
        <v>77</v>
      </c>
      <c r="B1000" t="s">
        <v>42</v>
      </c>
      <c r="C1000" t="s">
        <v>59</v>
      </c>
      <c r="D1000" t="s">
        <v>75</v>
      </c>
      <c r="E1000" t="s">
        <v>39</v>
      </c>
      <c r="G1000" t="s">
        <v>38</v>
      </c>
      <c r="H1000">
        <v>2016</v>
      </c>
      <c r="I1000" t="s">
        <v>49</v>
      </c>
      <c r="J1000">
        <v>10.3539823</v>
      </c>
      <c r="K1000">
        <v>2240</v>
      </c>
      <c r="L1000">
        <v>538.98</v>
      </c>
    </row>
    <row r="1001" spans="1:12" x14ac:dyDescent="0.35">
      <c r="A1001" t="s">
        <v>77</v>
      </c>
      <c r="B1001" t="s">
        <v>42</v>
      </c>
      <c r="C1001" t="s">
        <v>59</v>
      </c>
      <c r="D1001" t="s">
        <v>75</v>
      </c>
      <c r="E1001" t="s">
        <v>39</v>
      </c>
      <c r="G1001" t="s">
        <v>38</v>
      </c>
      <c r="H1001">
        <v>2016</v>
      </c>
      <c r="I1001" t="s">
        <v>54</v>
      </c>
      <c r="J1001">
        <v>10.3539823</v>
      </c>
      <c r="K1001">
        <v>2240</v>
      </c>
      <c r="L1001">
        <v>402.479999999999</v>
      </c>
    </row>
    <row r="1002" spans="1:12" x14ac:dyDescent="0.35">
      <c r="A1002" t="s">
        <v>77</v>
      </c>
      <c r="B1002" t="s">
        <v>42</v>
      </c>
      <c r="C1002" t="s">
        <v>59</v>
      </c>
      <c r="D1002" t="s">
        <v>75</v>
      </c>
      <c r="E1002" t="s">
        <v>39</v>
      </c>
      <c r="G1002" t="s">
        <v>38</v>
      </c>
      <c r="H1002">
        <v>2016</v>
      </c>
      <c r="I1002" t="s">
        <v>48</v>
      </c>
      <c r="J1002">
        <v>10.3539823</v>
      </c>
      <c r="K1002">
        <v>2240</v>
      </c>
      <c r="L1002">
        <v>272.22000000000003</v>
      </c>
    </row>
    <row r="1003" spans="1:12" x14ac:dyDescent="0.35">
      <c r="A1003" t="s">
        <v>77</v>
      </c>
      <c r="B1003" t="s">
        <v>42</v>
      </c>
      <c r="C1003" t="s">
        <v>59</v>
      </c>
      <c r="D1003" t="s">
        <v>75</v>
      </c>
      <c r="E1003" t="s">
        <v>39</v>
      </c>
      <c r="G1003" t="s">
        <v>38</v>
      </c>
      <c r="H1003">
        <v>2016</v>
      </c>
      <c r="I1003" t="s">
        <v>47</v>
      </c>
      <c r="J1003">
        <v>10.3539823</v>
      </c>
      <c r="K1003">
        <v>2240</v>
      </c>
      <c r="L1003">
        <v>363.01</v>
      </c>
    </row>
    <row r="1004" spans="1:12" x14ac:dyDescent="0.35">
      <c r="A1004" t="s">
        <v>77</v>
      </c>
      <c r="B1004" t="s">
        <v>42</v>
      </c>
      <c r="C1004" t="s">
        <v>59</v>
      </c>
      <c r="D1004" t="s">
        <v>75</v>
      </c>
      <c r="E1004" t="s">
        <v>39</v>
      </c>
      <c r="G1004" t="s">
        <v>38</v>
      </c>
      <c r="H1004">
        <v>2016</v>
      </c>
      <c r="I1004" t="s">
        <v>46</v>
      </c>
      <c r="J1004">
        <v>10.3539823</v>
      </c>
      <c r="K1004">
        <v>2240</v>
      </c>
      <c r="L1004">
        <v>405.599999999999</v>
      </c>
    </row>
    <row r="1005" spans="1:12" x14ac:dyDescent="0.35">
      <c r="A1005" t="s">
        <v>77</v>
      </c>
      <c r="B1005" t="s">
        <v>42</v>
      </c>
      <c r="C1005" t="s">
        <v>59</v>
      </c>
      <c r="D1005" t="s">
        <v>75</v>
      </c>
      <c r="E1005" t="s">
        <v>39</v>
      </c>
      <c r="G1005" t="s">
        <v>38</v>
      </c>
      <c r="H1005">
        <v>2016</v>
      </c>
      <c r="I1005" t="s">
        <v>45</v>
      </c>
      <c r="J1005">
        <v>10.3539823</v>
      </c>
      <c r="K1005">
        <v>2240</v>
      </c>
      <c r="L1005">
        <v>595.91999999999996</v>
      </c>
    </row>
    <row r="1006" spans="1:12" x14ac:dyDescent="0.35">
      <c r="A1006" t="s">
        <v>77</v>
      </c>
      <c r="B1006" t="s">
        <v>42</v>
      </c>
      <c r="C1006" t="s">
        <v>59</v>
      </c>
      <c r="D1006" t="s">
        <v>75</v>
      </c>
      <c r="E1006" t="s">
        <v>39</v>
      </c>
      <c r="G1006" t="s">
        <v>38</v>
      </c>
      <c r="H1006">
        <v>2016</v>
      </c>
      <c r="I1006" t="s">
        <v>44</v>
      </c>
      <c r="J1006">
        <v>10.3539823</v>
      </c>
      <c r="K1006">
        <v>2240</v>
      </c>
      <c r="L1006">
        <v>102.14</v>
      </c>
    </row>
    <row r="1007" spans="1:12" x14ac:dyDescent="0.35">
      <c r="A1007" t="s">
        <v>77</v>
      </c>
      <c r="B1007" t="s">
        <v>42</v>
      </c>
      <c r="C1007" t="s">
        <v>59</v>
      </c>
      <c r="D1007" t="s">
        <v>75</v>
      </c>
      <c r="E1007" t="s">
        <v>39</v>
      </c>
      <c r="G1007" t="s">
        <v>38</v>
      </c>
      <c r="H1007">
        <v>2016</v>
      </c>
      <c r="I1007" t="s">
        <v>37</v>
      </c>
      <c r="J1007">
        <v>10.3539823</v>
      </c>
      <c r="K1007">
        <v>2240</v>
      </c>
      <c r="L1007">
        <v>540.92999999999995</v>
      </c>
    </row>
    <row r="1008" spans="1:12" x14ac:dyDescent="0.35">
      <c r="A1008" t="s">
        <v>77</v>
      </c>
      <c r="B1008" t="s">
        <v>42</v>
      </c>
      <c r="C1008" t="s">
        <v>59</v>
      </c>
      <c r="D1008" t="s">
        <v>75</v>
      </c>
      <c r="E1008" t="s">
        <v>39</v>
      </c>
      <c r="G1008" t="s">
        <v>38</v>
      </c>
      <c r="H1008">
        <v>2016</v>
      </c>
      <c r="I1008" t="s">
        <v>53</v>
      </c>
      <c r="J1008">
        <v>10.3539823</v>
      </c>
      <c r="K1008">
        <v>2240</v>
      </c>
      <c r="L1008">
        <v>1017.9</v>
      </c>
    </row>
    <row r="1009" spans="1:12" x14ac:dyDescent="0.35">
      <c r="A1009" t="s">
        <v>77</v>
      </c>
      <c r="B1009" t="s">
        <v>42</v>
      </c>
      <c r="C1009" t="s">
        <v>59</v>
      </c>
      <c r="D1009" t="s">
        <v>75</v>
      </c>
      <c r="E1009" t="s">
        <v>39</v>
      </c>
      <c r="G1009" t="s">
        <v>38</v>
      </c>
      <c r="H1009">
        <v>2016</v>
      </c>
      <c r="I1009" t="s">
        <v>52</v>
      </c>
      <c r="J1009">
        <v>10.3539823</v>
      </c>
      <c r="K1009">
        <v>2240</v>
      </c>
      <c r="L1009">
        <v>805.35</v>
      </c>
    </row>
    <row r="1010" spans="1:12" x14ac:dyDescent="0.35">
      <c r="A1010" t="s">
        <v>77</v>
      </c>
      <c r="B1010" t="s">
        <v>42</v>
      </c>
      <c r="C1010" t="s">
        <v>59</v>
      </c>
      <c r="D1010" t="s">
        <v>75</v>
      </c>
      <c r="E1010" t="s">
        <v>39</v>
      </c>
      <c r="G1010" t="s">
        <v>38</v>
      </c>
      <c r="H1010">
        <v>2016</v>
      </c>
      <c r="I1010" t="s">
        <v>51</v>
      </c>
      <c r="J1010">
        <v>10.3539823</v>
      </c>
      <c r="K1010">
        <v>2240</v>
      </c>
      <c r="L1010">
        <v>336</v>
      </c>
    </row>
    <row r="1011" spans="1:12" x14ac:dyDescent="0.35">
      <c r="A1011" t="s">
        <v>77</v>
      </c>
      <c r="B1011" t="s">
        <v>42</v>
      </c>
      <c r="C1011" t="s">
        <v>59</v>
      </c>
      <c r="D1011" t="s">
        <v>75</v>
      </c>
      <c r="E1011" t="s">
        <v>39</v>
      </c>
      <c r="G1011" t="s">
        <v>38</v>
      </c>
      <c r="H1011">
        <v>2017</v>
      </c>
      <c r="I1011" t="s">
        <v>50</v>
      </c>
      <c r="J1011">
        <v>10.3539823</v>
      </c>
      <c r="K1011">
        <v>2240</v>
      </c>
      <c r="L1011">
        <v>580.31999999999903</v>
      </c>
    </row>
    <row r="1012" spans="1:12" x14ac:dyDescent="0.35">
      <c r="A1012" t="s">
        <v>77</v>
      </c>
      <c r="B1012" t="s">
        <v>42</v>
      </c>
      <c r="C1012" t="s">
        <v>59</v>
      </c>
      <c r="D1012" t="s">
        <v>75</v>
      </c>
      <c r="E1012" t="s">
        <v>39</v>
      </c>
      <c r="G1012" t="s">
        <v>38</v>
      </c>
      <c r="H1012">
        <v>2017</v>
      </c>
      <c r="I1012" t="s">
        <v>49</v>
      </c>
      <c r="J1012">
        <v>10.3539823</v>
      </c>
      <c r="K1012">
        <v>2450</v>
      </c>
      <c r="L1012">
        <v>0</v>
      </c>
    </row>
    <row r="1013" spans="1:12" x14ac:dyDescent="0.35">
      <c r="A1013" t="s">
        <v>77</v>
      </c>
      <c r="B1013" t="s">
        <v>42</v>
      </c>
      <c r="C1013" t="s">
        <v>59</v>
      </c>
      <c r="D1013" t="s">
        <v>75</v>
      </c>
      <c r="E1013" t="s">
        <v>39</v>
      </c>
      <c r="G1013" t="s">
        <v>38</v>
      </c>
      <c r="H1013">
        <v>2017</v>
      </c>
      <c r="I1013" t="s">
        <v>54</v>
      </c>
      <c r="J1013">
        <v>10.3539823</v>
      </c>
      <c r="K1013">
        <v>2450</v>
      </c>
      <c r="L1013">
        <v>156</v>
      </c>
    </row>
    <row r="1014" spans="1:12" x14ac:dyDescent="0.35">
      <c r="A1014" t="s">
        <v>77</v>
      </c>
      <c r="B1014" t="s">
        <v>42</v>
      </c>
      <c r="C1014" t="s">
        <v>59</v>
      </c>
      <c r="D1014" t="s">
        <v>75</v>
      </c>
      <c r="E1014" t="s">
        <v>39</v>
      </c>
      <c r="G1014" t="s">
        <v>38</v>
      </c>
      <c r="H1014">
        <v>2017</v>
      </c>
      <c r="I1014" t="s">
        <v>48</v>
      </c>
      <c r="J1014">
        <v>10.3539823</v>
      </c>
      <c r="K1014">
        <v>2240</v>
      </c>
      <c r="L1014">
        <v>140.39999999999901</v>
      </c>
    </row>
    <row r="1015" spans="1:12" x14ac:dyDescent="0.35">
      <c r="A1015" t="s">
        <v>77</v>
      </c>
      <c r="B1015" t="s">
        <v>42</v>
      </c>
      <c r="C1015" t="s">
        <v>59</v>
      </c>
      <c r="D1015" t="s">
        <v>75</v>
      </c>
      <c r="E1015" t="s">
        <v>39</v>
      </c>
      <c r="G1015" t="s">
        <v>38</v>
      </c>
      <c r="H1015">
        <v>2017</v>
      </c>
      <c r="I1015" t="s">
        <v>47</v>
      </c>
      <c r="J1015">
        <v>10.3539823</v>
      </c>
      <c r="K1015">
        <v>2240</v>
      </c>
      <c r="L1015">
        <v>70.2</v>
      </c>
    </row>
    <row r="1016" spans="1:12" x14ac:dyDescent="0.35">
      <c r="A1016" t="s">
        <v>77</v>
      </c>
      <c r="B1016" t="s">
        <v>42</v>
      </c>
      <c r="C1016" t="s">
        <v>59</v>
      </c>
      <c r="D1016" t="s">
        <v>75</v>
      </c>
      <c r="E1016" t="s">
        <v>39</v>
      </c>
      <c r="G1016" t="s">
        <v>38</v>
      </c>
      <c r="H1016">
        <v>2017</v>
      </c>
      <c r="I1016" t="s">
        <v>46</v>
      </c>
      <c r="J1016">
        <v>10.3539823</v>
      </c>
      <c r="K1016">
        <v>2450</v>
      </c>
      <c r="L1016">
        <v>200.07</v>
      </c>
    </row>
    <row r="1017" spans="1:12" x14ac:dyDescent="0.35">
      <c r="A1017" t="s">
        <v>77</v>
      </c>
      <c r="B1017" t="s">
        <v>42</v>
      </c>
      <c r="C1017" t="s">
        <v>59</v>
      </c>
      <c r="D1017" t="s">
        <v>75</v>
      </c>
      <c r="E1017" t="s">
        <v>39</v>
      </c>
      <c r="G1017" t="s">
        <v>38</v>
      </c>
      <c r="H1017">
        <v>2017</v>
      </c>
      <c r="I1017" t="s">
        <v>45</v>
      </c>
      <c r="J1017">
        <v>10.3539823</v>
      </c>
      <c r="K1017">
        <v>2240</v>
      </c>
      <c r="L1017">
        <v>902.06999999999903</v>
      </c>
    </row>
    <row r="1018" spans="1:12" x14ac:dyDescent="0.35">
      <c r="A1018" t="s">
        <v>77</v>
      </c>
      <c r="B1018" t="s">
        <v>42</v>
      </c>
      <c r="C1018" t="s">
        <v>59</v>
      </c>
      <c r="D1018" t="s">
        <v>75</v>
      </c>
      <c r="E1018" t="s">
        <v>39</v>
      </c>
      <c r="G1018" t="s">
        <v>38</v>
      </c>
      <c r="H1018">
        <v>2017</v>
      </c>
      <c r="I1018" t="s">
        <v>44</v>
      </c>
      <c r="J1018">
        <v>10.3539823</v>
      </c>
      <c r="K1018">
        <v>2240</v>
      </c>
      <c r="L1018">
        <v>1025.7</v>
      </c>
    </row>
    <row r="1019" spans="1:12" x14ac:dyDescent="0.35">
      <c r="A1019" t="s">
        <v>77</v>
      </c>
      <c r="B1019" t="s">
        <v>42</v>
      </c>
      <c r="C1019" t="s">
        <v>59</v>
      </c>
      <c r="D1019" t="s">
        <v>75</v>
      </c>
      <c r="E1019" t="s">
        <v>39</v>
      </c>
      <c r="G1019" t="s">
        <v>38</v>
      </c>
      <c r="H1019">
        <v>2017</v>
      </c>
      <c r="I1019" t="s">
        <v>37</v>
      </c>
      <c r="J1019">
        <v>10.3539823</v>
      </c>
      <c r="K1019">
        <v>2240</v>
      </c>
      <c r="L1019">
        <v>897</v>
      </c>
    </row>
    <row r="1020" spans="1:12" x14ac:dyDescent="0.35">
      <c r="A1020" t="s">
        <v>77</v>
      </c>
      <c r="B1020" t="s">
        <v>42</v>
      </c>
      <c r="C1020" t="s">
        <v>59</v>
      </c>
      <c r="D1020" t="s">
        <v>75</v>
      </c>
      <c r="E1020" t="s">
        <v>39</v>
      </c>
      <c r="G1020" t="s">
        <v>38</v>
      </c>
      <c r="H1020">
        <v>2017</v>
      </c>
      <c r="I1020" t="s">
        <v>53</v>
      </c>
      <c r="J1020">
        <v>10.3539823</v>
      </c>
      <c r="K1020">
        <v>2450</v>
      </c>
      <c r="L1020">
        <v>202.96</v>
      </c>
    </row>
    <row r="1021" spans="1:12" x14ac:dyDescent="0.35">
      <c r="A1021" t="s">
        <v>77</v>
      </c>
      <c r="B1021" t="s">
        <v>42</v>
      </c>
      <c r="C1021" t="s">
        <v>59</v>
      </c>
      <c r="D1021" t="s">
        <v>75</v>
      </c>
      <c r="E1021" t="s">
        <v>39</v>
      </c>
      <c r="G1021" t="s">
        <v>38</v>
      </c>
      <c r="H1021">
        <v>2017</v>
      </c>
      <c r="I1021" t="s">
        <v>52</v>
      </c>
      <c r="J1021">
        <v>10.3539823</v>
      </c>
      <c r="K1021">
        <v>2450</v>
      </c>
      <c r="L1021">
        <v>390</v>
      </c>
    </row>
    <row r="1022" spans="1:12" x14ac:dyDescent="0.35">
      <c r="A1022" t="s">
        <v>77</v>
      </c>
      <c r="B1022" t="s">
        <v>42</v>
      </c>
      <c r="C1022" t="s">
        <v>59</v>
      </c>
      <c r="D1022" t="s">
        <v>75</v>
      </c>
      <c r="E1022" t="s">
        <v>39</v>
      </c>
      <c r="G1022" t="s">
        <v>38</v>
      </c>
      <c r="H1022">
        <v>2017</v>
      </c>
      <c r="I1022" t="s">
        <v>51</v>
      </c>
      <c r="J1022">
        <v>10.3539823</v>
      </c>
      <c r="K1022">
        <v>2450</v>
      </c>
      <c r="L1022">
        <v>155.60999999999899</v>
      </c>
    </row>
    <row r="1023" spans="1:12" x14ac:dyDescent="0.35">
      <c r="A1023" t="s">
        <v>77</v>
      </c>
      <c r="B1023" t="s">
        <v>42</v>
      </c>
      <c r="C1023" t="s">
        <v>59</v>
      </c>
      <c r="D1023" t="s">
        <v>75</v>
      </c>
      <c r="E1023" t="s">
        <v>39</v>
      </c>
      <c r="G1023" t="s">
        <v>38</v>
      </c>
      <c r="H1023">
        <v>2018</v>
      </c>
      <c r="I1023" t="s">
        <v>50</v>
      </c>
      <c r="J1023">
        <v>10.3539823</v>
      </c>
      <c r="K1023">
        <v>2450</v>
      </c>
      <c r="L1023">
        <v>167.7</v>
      </c>
    </row>
    <row r="1024" spans="1:12" x14ac:dyDescent="0.35">
      <c r="A1024" t="s">
        <v>77</v>
      </c>
      <c r="B1024" t="s">
        <v>42</v>
      </c>
      <c r="C1024" t="s">
        <v>59</v>
      </c>
      <c r="D1024" t="s">
        <v>75</v>
      </c>
      <c r="E1024" t="s">
        <v>39</v>
      </c>
      <c r="G1024" t="s">
        <v>38</v>
      </c>
      <c r="H1024">
        <v>2018</v>
      </c>
      <c r="I1024" t="s">
        <v>49</v>
      </c>
      <c r="J1024">
        <v>12.194690270000001</v>
      </c>
      <c r="K1024">
        <v>2753</v>
      </c>
      <c r="L1024">
        <v>105.3</v>
      </c>
    </row>
    <row r="1025" spans="1:12" x14ac:dyDescent="0.35">
      <c r="A1025" t="s">
        <v>77</v>
      </c>
      <c r="B1025" t="s">
        <v>42</v>
      </c>
      <c r="C1025" t="s">
        <v>59</v>
      </c>
      <c r="D1025" t="s">
        <v>75</v>
      </c>
      <c r="E1025" t="s">
        <v>39</v>
      </c>
      <c r="G1025" t="s">
        <v>38</v>
      </c>
      <c r="H1025">
        <v>2018</v>
      </c>
      <c r="I1025" t="s">
        <v>54</v>
      </c>
      <c r="J1025">
        <v>12.88495575</v>
      </c>
      <c r="K1025">
        <v>2912</v>
      </c>
      <c r="L1025">
        <v>78.019999999999897</v>
      </c>
    </row>
    <row r="1026" spans="1:12" x14ac:dyDescent="0.35">
      <c r="A1026" t="s">
        <v>77</v>
      </c>
      <c r="B1026" t="s">
        <v>42</v>
      </c>
      <c r="C1026" t="s">
        <v>59</v>
      </c>
      <c r="D1026" t="s">
        <v>75</v>
      </c>
      <c r="E1026" t="s">
        <v>39</v>
      </c>
      <c r="G1026" t="s">
        <v>38</v>
      </c>
      <c r="H1026">
        <v>2018</v>
      </c>
      <c r="I1026" t="s">
        <v>48</v>
      </c>
      <c r="J1026">
        <v>10.3539823</v>
      </c>
      <c r="K1026">
        <v>2450</v>
      </c>
      <c r="L1026">
        <v>38.999999999999901</v>
      </c>
    </row>
    <row r="1027" spans="1:12" x14ac:dyDescent="0.35">
      <c r="A1027" t="s">
        <v>77</v>
      </c>
      <c r="B1027" t="s">
        <v>42</v>
      </c>
      <c r="C1027" t="s">
        <v>59</v>
      </c>
      <c r="D1027" t="s">
        <v>75</v>
      </c>
      <c r="E1027" t="s">
        <v>39</v>
      </c>
      <c r="G1027" t="s">
        <v>38</v>
      </c>
      <c r="H1027">
        <v>2018</v>
      </c>
      <c r="I1027" t="s">
        <v>47</v>
      </c>
      <c r="J1027">
        <v>10.3539823</v>
      </c>
      <c r="K1027">
        <v>2450</v>
      </c>
      <c r="L1027">
        <v>78</v>
      </c>
    </row>
    <row r="1028" spans="1:12" x14ac:dyDescent="0.35">
      <c r="A1028" t="s">
        <v>77</v>
      </c>
      <c r="B1028" t="s">
        <v>42</v>
      </c>
      <c r="C1028" t="s">
        <v>59</v>
      </c>
      <c r="D1028" t="s">
        <v>75</v>
      </c>
      <c r="E1028" t="s">
        <v>39</v>
      </c>
      <c r="G1028" t="s">
        <v>38</v>
      </c>
      <c r="H1028">
        <v>2018</v>
      </c>
      <c r="I1028" t="s">
        <v>46</v>
      </c>
      <c r="J1028">
        <v>12.194690270000001</v>
      </c>
      <c r="K1028">
        <v>2753</v>
      </c>
      <c r="L1028">
        <v>0</v>
      </c>
    </row>
    <row r="1029" spans="1:12" x14ac:dyDescent="0.35">
      <c r="A1029" t="s">
        <v>77</v>
      </c>
      <c r="B1029" t="s">
        <v>42</v>
      </c>
      <c r="C1029" t="s">
        <v>59</v>
      </c>
      <c r="D1029" t="s">
        <v>75</v>
      </c>
      <c r="E1029" t="s">
        <v>39</v>
      </c>
      <c r="G1029" t="s">
        <v>38</v>
      </c>
      <c r="H1029">
        <v>2018</v>
      </c>
      <c r="I1029" t="s">
        <v>45</v>
      </c>
      <c r="J1029">
        <v>10.3539823</v>
      </c>
      <c r="K1029">
        <v>2450</v>
      </c>
      <c r="L1029">
        <v>113.88</v>
      </c>
    </row>
    <row r="1030" spans="1:12" x14ac:dyDescent="0.35">
      <c r="A1030" t="s">
        <v>77</v>
      </c>
      <c r="B1030" t="s">
        <v>42</v>
      </c>
      <c r="C1030" t="s">
        <v>59</v>
      </c>
      <c r="D1030" t="s">
        <v>75</v>
      </c>
      <c r="E1030" t="s">
        <v>39</v>
      </c>
      <c r="G1030" t="s">
        <v>38</v>
      </c>
      <c r="H1030">
        <v>2018</v>
      </c>
      <c r="I1030" t="s">
        <v>44</v>
      </c>
      <c r="J1030">
        <v>10.3539823</v>
      </c>
      <c r="K1030">
        <v>2450</v>
      </c>
      <c r="L1030">
        <v>101.399999999999</v>
      </c>
    </row>
    <row r="1031" spans="1:12" x14ac:dyDescent="0.35">
      <c r="A1031" t="s">
        <v>77</v>
      </c>
      <c r="B1031" t="s">
        <v>42</v>
      </c>
      <c r="C1031" t="s">
        <v>59</v>
      </c>
      <c r="D1031" t="s">
        <v>75</v>
      </c>
      <c r="E1031" t="s">
        <v>39</v>
      </c>
      <c r="G1031" t="s">
        <v>38</v>
      </c>
      <c r="H1031">
        <v>2018</v>
      </c>
      <c r="I1031" t="s">
        <v>37</v>
      </c>
      <c r="J1031">
        <v>10.3539823</v>
      </c>
      <c r="K1031">
        <v>2450</v>
      </c>
      <c r="L1031">
        <v>115.049999999999</v>
      </c>
    </row>
    <row r="1032" spans="1:12" x14ac:dyDescent="0.35">
      <c r="A1032" t="s">
        <v>77</v>
      </c>
      <c r="B1032" t="s">
        <v>42</v>
      </c>
      <c r="C1032" t="s">
        <v>59</v>
      </c>
      <c r="D1032" t="s">
        <v>75</v>
      </c>
      <c r="E1032" t="s">
        <v>39</v>
      </c>
      <c r="G1032" t="s">
        <v>38</v>
      </c>
      <c r="H1032">
        <v>2018</v>
      </c>
      <c r="I1032" t="s">
        <v>53</v>
      </c>
      <c r="J1032">
        <v>12.88495575</v>
      </c>
      <c r="K1032">
        <v>2912</v>
      </c>
      <c r="L1032">
        <v>93.6</v>
      </c>
    </row>
    <row r="1033" spans="1:12" x14ac:dyDescent="0.35">
      <c r="A1033" t="s">
        <v>77</v>
      </c>
      <c r="B1033" t="s">
        <v>42</v>
      </c>
      <c r="C1033" t="s">
        <v>59</v>
      </c>
      <c r="D1033" t="s">
        <v>75</v>
      </c>
      <c r="E1033" t="s">
        <v>39</v>
      </c>
      <c r="G1033" t="s">
        <v>38</v>
      </c>
      <c r="H1033">
        <v>2018</v>
      </c>
      <c r="I1033" t="s">
        <v>52</v>
      </c>
      <c r="J1033">
        <v>12.194690270000001</v>
      </c>
      <c r="K1033">
        <v>2753</v>
      </c>
      <c r="L1033">
        <v>195.01</v>
      </c>
    </row>
    <row r="1034" spans="1:12" x14ac:dyDescent="0.35">
      <c r="A1034" t="s">
        <v>77</v>
      </c>
      <c r="B1034" t="s">
        <v>42</v>
      </c>
      <c r="C1034" t="s">
        <v>59</v>
      </c>
      <c r="D1034" t="s">
        <v>75</v>
      </c>
      <c r="E1034" t="s">
        <v>39</v>
      </c>
      <c r="G1034" t="s">
        <v>38</v>
      </c>
      <c r="H1034">
        <v>2018</v>
      </c>
      <c r="I1034" t="s">
        <v>51</v>
      </c>
      <c r="J1034">
        <v>12.194690270000001</v>
      </c>
      <c r="K1034">
        <v>2753</v>
      </c>
      <c r="L1034">
        <v>109.98</v>
      </c>
    </row>
    <row r="1035" spans="1:12" x14ac:dyDescent="0.35">
      <c r="A1035" t="s">
        <v>77</v>
      </c>
      <c r="B1035" t="s">
        <v>42</v>
      </c>
      <c r="C1035" t="s">
        <v>59</v>
      </c>
      <c r="D1035" t="s">
        <v>75</v>
      </c>
      <c r="E1035" t="s">
        <v>39</v>
      </c>
      <c r="G1035" t="s">
        <v>38</v>
      </c>
      <c r="H1035">
        <v>2019</v>
      </c>
      <c r="I1035" t="s">
        <v>50</v>
      </c>
      <c r="J1035">
        <v>12.88495575</v>
      </c>
      <c r="K1035">
        <v>2912</v>
      </c>
      <c r="L1035">
        <v>195</v>
      </c>
    </row>
    <row r="1036" spans="1:12" x14ac:dyDescent="0.35">
      <c r="A1036" t="s">
        <v>77</v>
      </c>
      <c r="B1036" t="s">
        <v>42</v>
      </c>
      <c r="C1036" t="s">
        <v>59</v>
      </c>
      <c r="D1036" t="s">
        <v>75</v>
      </c>
      <c r="E1036" t="s">
        <v>39</v>
      </c>
      <c r="G1036" t="s">
        <v>38</v>
      </c>
      <c r="H1036">
        <v>2019</v>
      </c>
      <c r="I1036" t="s">
        <v>49</v>
      </c>
      <c r="J1036">
        <v>12.07964602</v>
      </c>
      <c r="K1036">
        <v>3430</v>
      </c>
      <c r="L1036">
        <v>0</v>
      </c>
    </row>
    <row r="1037" spans="1:12" x14ac:dyDescent="0.35">
      <c r="A1037" t="s">
        <v>77</v>
      </c>
      <c r="B1037" t="s">
        <v>42</v>
      </c>
      <c r="C1037" t="s">
        <v>59</v>
      </c>
      <c r="D1037" t="s">
        <v>75</v>
      </c>
      <c r="E1037" t="s">
        <v>39</v>
      </c>
      <c r="G1037" t="s">
        <v>38</v>
      </c>
      <c r="H1037">
        <v>2019</v>
      </c>
      <c r="I1037" t="s">
        <v>48</v>
      </c>
      <c r="J1037">
        <v>12.88495575</v>
      </c>
      <c r="K1037">
        <v>2912</v>
      </c>
      <c r="L1037">
        <v>15.61</v>
      </c>
    </row>
    <row r="1038" spans="1:12" x14ac:dyDescent="0.35">
      <c r="A1038" t="s">
        <v>77</v>
      </c>
      <c r="B1038" t="s">
        <v>42</v>
      </c>
      <c r="C1038" t="s">
        <v>59</v>
      </c>
      <c r="D1038" t="s">
        <v>75</v>
      </c>
      <c r="E1038" t="s">
        <v>39</v>
      </c>
      <c r="G1038" t="s">
        <v>38</v>
      </c>
      <c r="H1038">
        <v>2019</v>
      </c>
      <c r="I1038" t="s">
        <v>47</v>
      </c>
      <c r="J1038">
        <v>12.88495575</v>
      </c>
      <c r="K1038">
        <v>2912</v>
      </c>
      <c r="L1038">
        <v>39</v>
      </c>
    </row>
    <row r="1039" spans="1:12" x14ac:dyDescent="0.35">
      <c r="A1039" t="s">
        <v>77</v>
      </c>
      <c r="B1039" t="s">
        <v>42</v>
      </c>
      <c r="C1039" t="s">
        <v>59</v>
      </c>
      <c r="D1039" t="s">
        <v>75</v>
      </c>
      <c r="E1039" t="s">
        <v>39</v>
      </c>
      <c r="G1039" t="s">
        <v>38</v>
      </c>
      <c r="H1039">
        <v>2019</v>
      </c>
      <c r="I1039" t="s">
        <v>46</v>
      </c>
      <c r="J1039">
        <v>12.07964602</v>
      </c>
      <c r="K1039">
        <v>3430</v>
      </c>
      <c r="L1039">
        <v>47.03</v>
      </c>
    </row>
    <row r="1040" spans="1:12" x14ac:dyDescent="0.35">
      <c r="A1040" t="s">
        <v>77</v>
      </c>
      <c r="B1040" t="s">
        <v>42</v>
      </c>
      <c r="C1040" t="s">
        <v>59</v>
      </c>
      <c r="D1040" t="s">
        <v>75</v>
      </c>
      <c r="E1040" t="s">
        <v>39</v>
      </c>
      <c r="G1040" t="s">
        <v>38</v>
      </c>
      <c r="H1040">
        <v>2019</v>
      </c>
      <c r="I1040" t="s">
        <v>45</v>
      </c>
      <c r="J1040">
        <v>12.88495575</v>
      </c>
      <c r="K1040">
        <v>2912</v>
      </c>
      <c r="L1040">
        <v>114.97</v>
      </c>
    </row>
    <row r="1041" spans="1:12" x14ac:dyDescent="0.35">
      <c r="A1041" t="s">
        <v>77</v>
      </c>
      <c r="B1041" t="s">
        <v>42</v>
      </c>
      <c r="C1041" t="s">
        <v>59</v>
      </c>
      <c r="D1041" t="s">
        <v>75</v>
      </c>
      <c r="E1041" t="s">
        <v>39</v>
      </c>
      <c r="G1041" t="s">
        <v>38</v>
      </c>
      <c r="H1041">
        <v>2019</v>
      </c>
      <c r="I1041" t="s">
        <v>44</v>
      </c>
      <c r="J1041">
        <v>12.88495575</v>
      </c>
      <c r="K1041">
        <v>2912</v>
      </c>
      <c r="L1041">
        <v>102.179999999999</v>
      </c>
    </row>
    <row r="1042" spans="1:12" x14ac:dyDescent="0.35">
      <c r="A1042" t="s">
        <v>77</v>
      </c>
      <c r="B1042" t="s">
        <v>42</v>
      </c>
      <c r="C1042" t="s">
        <v>59</v>
      </c>
      <c r="D1042" t="s">
        <v>75</v>
      </c>
      <c r="E1042" t="s">
        <v>39</v>
      </c>
      <c r="G1042" t="s">
        <v>38</v>
      </c>
      <c r="H1042">
        <v>2019</v>
      </c>
      <c r="I1042" t="s">
        <v>37</v>
      </c>
      <c r="J1042">
        <v>12.88495575</v>
      </c>
      <c r="K1042">
        <v>2912</v>
      </c>
      <c r="L1042">
        <v>114.04</v>
      </c>
    </row>
    <row r="1043" spans="1:12" hidden="1" x14ac:dyDescent="0.35">
      <c r="A1043" t="s">
        <v>77</v>
      </c>
      <c r="B1043" t="s">
        <v>42</v>
      </c>
      <c r="C1043" t="s">
        <v>59</v>
      </c>
      <c r="D1043" t="s">
        <v>75</v>
      </c>
      <c r="E1043" t="s">
        <v>56</v>
      </c>
      <c r="G1043" t="s">
        <v>55</v>
      </c>
      <c r="H1043">
        <v>2016</v>
      </c>
      <c r="I1043" t="s">
        <v>54</v>
      </c>
      <c r="J1043">
        <v>7.4775999999999998</v>
      </c>
      <c r="K1043">
        <v>1679.9975999999999</v>
      </c>
      <c r="L1043">
        <v>0</v>
      </c>
    </row>
    <row r="1044" spans="1:12" hidden="1" x14ac:dyDescent="0.35">
      <c r="A1044" t="s">
        <v>77</v>
      </c>
      <c r="B1044" t="s">
        <v>42</v>
      </c>
      <c r="C1044" t="s">
        <v>59</v>
      </c>
      <c r="D1044" t="s">
        <v>75</v>
      </c>
      <c r="E1044" t="s">
        <v>56</v>
      </c>
      <c r="G1044" t="s">
        <v>55</v>
      </c>
      <c r="H1044">
        <v>2016</v>
      </c>
      <c r="I1044" t="s">
        <v>53</v>
      </c>
      <c r="J1044">
        <v>7.4775999999999998</v>
      </c>
      <c r="K1044">
        <v>1679.9975999999999</v>
      </c>
      <c r="L1044">
        <v>0</v>
      </c>
    </row>
    <row r="1045" spans="1:12" hidden="1" x14ac:dyDescent="0.35">
      <c r="A1045" t="s">
        <v>77</v>
      </c>
      <c r="B1045" t="s">
        <v>42</v>
      </c>
      <c r="C1045" t="s">
        <v>59</v>
      </c>
      <c r="D1045" t="s">
        <v>75</v>
      </c>
      <c r="E1045" t="s">
        <v>56</v>
      </c>
      <c r="G1045" t="s">
        <v>55</v>
      </c>
      <c r="H1045">
        <v>2016</v>
      </c>
      <c r="I1045" t="s">
        <v>52</v>
      </c>
      <c r="J1045">
        <v>7.4775999999999998</v>
      </c>
      <c r="K1045">
        <v>1679.9975999999999</v>
      </c>
      <c r="L1045">
        <v>0</v>
      </c>
    </row>
    <row r="1046" spans="1:12" hidden="1" x14ac:dyDescent="0.35">
      <c r="A1046" t="s">
        <v>77</v>
      </c>
      <c r="B1046" t="s">
        <v>42</v>
      </c>
      <c r="C1046" t="s">
        <v>59</v>
      </c>
      <c r="D1046" t="s">
        <v>75</v>
      </c>
      <c r="E1046" t="s">
        <v>56</v>
      </c>
      <c r="G1046" t="s">
        <v>55</v>
      </c>
      <c r="H1046">
        <v>2016</v>
      </c>
      <c r="I1046" t="s">
        <v>51</v>
      </c>
      <c r="J1046">
        <v>7.4775999999999998</v>
      </c>
      <c r="K1046">
        <v>1679.9975999999999</v>
      </c>
      <c r="L1046">
        <v>0</v>
      </c>
    </row>
    <row r="1047" spans="1:12" hidden="1" x14ac:dyDescent="0.35">
      <c r="A1047" t="s">
        <v>77</v>
      </c>
      <c r="B1047" t="s">
        <v>42</v>
      </c>
      <c r="C1047" t="s">
        <v>59</v>
      </c>
      <c r="D1047" t="s">
        <v>75</v>
      </c>
      <c r="E1047" t="s">
        <v>56</v>
      </c>
      <c r="G1047" t="s">
        <v>55</v>
      </c>
      <c r="H1047">
        <v>2017</v>
      </c>
      <c r="I1047" t="s">
        <v>50</v>
      </c>
      <c r="J1047">
        <v>7.4775999999999998</v>
      </c>
      <c r="K1047">
        <v>1679.9975999999999</v>
      </c>
      <c r="L1047">
        <v>99.9</v>
      </c>
    </row>
    <row r="1048" spans="1:12" hidden="1" x14ac:dyDescent="0.35">
      <c r="A1048" t="s">
        <v>77</v>
      </c>
      <c r="B1048" t="s">
        <v>42</v>
      </c>
      <c r="C1048" t="s">
        <v>59</v>
      </c>
      <c r="D1048" t="s">
        <v>75</v>
      </c>
      <c r="E1048" t="s">
        <v>56</v>
      </c>
      <c r="G1048" t="s">
        <v>55</v>
      </c>
      <c r="H1048">
        <v>2017</v>
      </c>
      <c r="I1048" t="s">
        <v>49</v>
      </c>
      <c r="J1048">
        <v>7.4775999999999998</v>
      </c>
      <c r="K1048">
        <v>1679.9975999999999</v>
      </c>
      <c r="L1048">
        <v>0</v>
      </c>
    </row>
    <row r="1049" spans="1:12" hidden="1" x14ac:dyDescent="0.35">
      <c r="A1049" t="s">
        <v>77</v>
      </c>
      <c r="B1049" t="s">
        <v>42</v>
      </c>
      <c r="C1049" t="s">
        <v>59</v>
      </c>
      <c r="D1049" t="s">
        <v>75</v>
      </c>
      <c r="E1049" t="s">
        <v>56</v>
      </c>
      <c r="G1049" t="s">
        <v>55</v>
      </c>
      <c r="H1049">
        <v>2017</v>
      </c>
      <c r="I1049" t="s">
        <v>54</v>
      </c>
      <c r="J1049">
        <v>7.4775999999999998</v>
      </c>
      <c r="K1049">
        <v>1679.9975999999999</v>
      </c>
      <c r="L1049">
        <v>57</v>
      </c>
    </row>
    <row r="1050" spans="1:12" hidden="1" x14ac:dyDescent="0.35">
      <c r="A1050" t="s">
        <v>77</v>
      </c>
      <c r="B1050" t="s">
        <v>42</v>
      </c>
      <c r="C1050" t="s">
        <v>59</v>
      </c>
      <c r="D1050" t="s">
        <v>75</v>
      </c>
      <c r="E1050" t="s">
        <v>56</v>
      </c>
      <c r="G1050" t="s">
        <v>55</v>
      </c>
      <c r="H1050">
        <v>2017</v>
      </c>
      <c r="I1050" t="s">
        <v>48</v>
      </c>
      <c r="J1050">
        <v>7.4775999999999998</v>
      </c>
      <c r="K1050">
        <v>1679.9975999999999</v>
      </c>
      <c r="L1050">
        <v>44.1</v>
      </c>
    </row>
    <row r="1051" spans="1:12" hidden="1" x14ac:dyDescent="0.35">
      <c r="A1051" t="s">
        <v>77</v>
      </c>
      <c r="B1051" t="s">
        <v>42</v>
      </c>
      <c r="C1051" t="s">
        <v>59</v>
      </c>
      <c r="D1051" t="s">
        <v>75</v>
      </c>
      <c r="E1051" t="s">
        <v>56</v>
      </c>
      <c r="G1051" t="s">
        <v>55</v>
      </c>
      <c r="H1051">
        <v>2017</v>
      </c>
      <c r="I1051" t="s">
        <v>47</v>
      </c>
      <c r="J1051">
        <v>7.4775999999999998</v>
      </c>
      <c r="K1051">
        <v>1679.9975999999999</v>
      </c>
      <c r="L1051">
        <v>81</v>
      </c>
    </row>
    <row r="1052" spans="1:12" hidden="1" x14ac:dyDescent="0.35">
      <c r="A1052" t="s">
        <v>77</v>
      </c>
      <c r="B1052" t="s">
        <v>42</v>
      </c>
      <c r="C1052" t="s">
        <v>59</v>
      </c>
      <c r="D1052" t="s">
        <v>75</v>
      </c>
      <c r="E1052" t="s">
        <v>56</v>
      </c>
      <c r="G1052" t="s">
        <v>55</v>
      </c>
      <c r="H1052">
        <v>2017</v>
      </c>
      <c r="I1052" t="s">
        <v>46</v>
      </c>
      <c r="J1052">
        <v>7.4775999999999998</v>
      </c>
      <c r="K1052">
        <v>1679.9975999999999</v>
      </c>
      <c r="L1052">
        <v>49.8</v>
      </c>
    </row>
    <row r="1053" spans="1:12" hidden="1" x14ac:dyDescent="0.35">
      <c r="A1053" t="s">
        <v>77</v>
      </c>
      <c r="B1053" t="s">
        <v>42</v>
      </c>
      <c r="C1053" t="s">
        <v>59</v>
      </c>
      <c r="D1053" t="s">
        <v>75</v>
      </c>
      <c r="E1053" t="s">
        <v>56</v>
      </c>
      <c r="G1053" t="s">
        <v>55</v>
      </c>
      <c r="H1053">
        <v>2017</v>
      </c>
      <c r="I1053" t="s">
        <v>45</v>
      </c>
      <c r="J1053">
        <v>7.4775999999999998</v>
      </c>
      <c r="K1053">
        <v>1679.9975999999999</v>
      </c>
      <c r="L1053">
        <v>181.8</v>
      </c>
    </row>
    <row r="1054" spans="1:12" hidden="1" x14ac:dyDescent="0.35">
      <c r="A1054" t="s">
        <v>77</v>
      </c>
      <c r="B1054" t="s">
        <v>42</v>
      </c>
      <c r="C1054" t="s">
        <v>59</v>
      </c>
      <c r="D1054" t="s">
        <v>75</v>
      </c>
      <c r="E1054" t="s">
        <v>56</v>
      </c>
      <c r="G1054" t="s">
        <v>55</v>
      </c>
      <c r="H1054">
        <v>2017</v>
      </c>
      <c r="I1054" t="s">
        <v>44</v>
      </c>
      <c r="J1054">
        <v>7.4775999999999998</v>
      </c>
      <c r="K1054">
        <v>1679.9975999999999</v>
      </c>
      <c r="L1054">
        <v>168</v>
      </c>
    </row>
    <row r="1055" spans="1:12" hidden="1" x14ac:dyDescent="0.35">
      <c r="A1055" t="s">
        <v>77</v>
      </c>
      <c r="B1055" t="s">
        <v>42</v>
      </c>
      <c r="C1055" t="s">
        <v>59</v>
      </c>
      <c r="D1055" t="s">
        <v>75</v>
      </c>
      <c r="E1055" t="s">
        <v>56</v>
      </c>
      <c r="G1055" t="s">
        <v>55</v>
      </c>
      <c r="H1055">
        <v>2017</v>
      </c>
      <c r="I1055" t="s">
        <v>37</v>
      </c>
      <c r="J1055">
        <v>7.4775999999999998</v>
      </c>
      <c r="K1055">
        <v>1679.9975999999999</v>
      </c>
      <c r="L1055">
        <v>150</v>
      </c>
    </row>
    <row r="1056" spans="1:12" hidden="1" x14ac:dyDescent="0.35">
      <c r="A1056" t="s">
        <v>77</v>
      </c>
      <c r="B1056" t="s">
        <v>42</v>
      </c>
      <c r="C1056" t="s">
        <v>59</v>
      </c>
      <c r="D1056" t="s">
        <v>75</v>
      </c>
      <c r="E1056" t="s">
        <v>56</v>
      </c>
      <c r="G1056" t="s">
        <v>55</v>
      </c>
      <c r="H1056">
        <v>2017</v>
      </c>
      <c r="I1056" t="s">
        <v>53</v>
      </c>
      <c r="J1056">
        <v>7.4775999999999998</v>
      </c>
      <c r="K1056">
        <v>1679.9975999999999</v>
      </c>
      <c r="L1056">
        <v>75</v>
      </c>
    </row>
    <row r="1057" spans="1:12" hidden="1" x14ac:dyDescent="0.35">
      <c r="A1057" t="s">
        <v>77</v>
      </c>
      <c r="B1057" t="s">
        <v>42</v>
      </c>
      <c r="C1057" t="s">
        <v>59</v>
      </c>
      <c r="D1057" t="s">
        <v>75</v>
      </c>
      <c r="E1057" t="s">
        <v>56</v>
      </c>
      <c r="G1057" t="s">
        <v>55</v>
      </c>
      <c r="H1057">
        <v>2017</v>
      </c>
      <c r="I1057" t="s">
        <v>52</v>
      </c>
      <c r="J1057">
        <v>7.4775999999999998</v>
      </c>
      <c r="K1057">
        <v>1679.9975999999999</v>
      </c>
      <c r="L1057">
        <v>60</v>
      </c>
    </row>
    <row r="1058" spans="1:12" hidden="1" x14ac:dyDescent="0.35">
      <c r="A1058" t="s">
        <v>77</v>
      </c>
      <c r="B1058" t="s">
        <v>42</v>
      </c>
      <c r="C1058" t="s">
        <v>59</v>
      </c>
      <c r="D1058" t="s">
        <v>75</v>
      </c>
      <c r="E1058" t="s">
        <v>56</v>
      </c>
      <c r="G1058" t="s">
        <v>55</v>
      </c>
      <c r="H1058">
        <v>2017</v>
      </c>
      <c r="I1058" t="s">
        <v>51</v>
      </c>
      <c r="J1058">
        <v>7.4775999999999998</v>
      </c>
      <c r="K1058">
        <v>1679.9975999999999</v>
      </c>
      <c r="L1058">
        <v>30</v>
      </c>
    </row>
    <row r="1059" spans="1:12" hidden="1" x14ac:dyDescent="0.35">
      <c r="A1059" t="s">
        <v>77</v>
      </c>
      <c r="B1059" t="s">
        <v>42</v>
      </c>
      <c r="C1059" t="s">
        <v>59</v>
      </c>
      <c r="D1059" t="s">
        <v>75</v>
      </c>
      <c r="E1059" t="s">
        <v>56</v>
      </c>
      <c r="G1059" t="s">
        <v>55</v>
      </c>
      <c r="H1059">
        <v>2018</v>
      </c>
      <c r="I1059" t="s">
        <v>50</v>
      </c>
      <c r="J1059">
        <v>7.4775999999999998</v>
      </c>
      <c r="K1059">
        <v>1679.9975999999999</v>
      </c>
      <c r="L1059">
        <v>56.4</v>
      </c>
    </row>
    <row r="1060" spans="1:12" hidden="1" x14ac:dyDescent="0.35">
      <c r="A1060" t="s">
        <v>77</v>
      </c>
      <c r="B1060" t="s">
        <v>42</v>
      </c>
      <c r="C1060" t="s">
        <v>59</v>
      </c>
      <c r="D1060" t="s">
        <v>75</v>
      </c>
      <c r="E1060" t="s">
        <v>56</v>
      </c>
      <c r="G1060" t="s">
        <v>55</v>
      </c>
      <c r="H1060">
        <v>2018</v>
      </c>
      <c r="I1060" t="s">
        <v>49</v>
      </c>
      <c r="J1060">
        <v>7.4775999999999998</v>
      </c>
      <c r="K1060">
        <v>1679.9975999999999</v>
      </c>
      <c r="L1060">
        <v>42</v>
      </c>
    </row>
    <row r="1061" spans="1:12" hidden="1" x14ac:dyDescent="0.35">
      <c r="A1061" t="s">
        <v>77</v>
      </c>
      <c r="B1061" t="s">
        <v>42</v>
      </c>
      <c r="C1061" t="s">
        <v>59</v>
      </c>
      <c r="D1061" t="s">
        <v>75</v>
      </c>
      <c r="E1061" t="s">
        <v>56</v>
      </c>
      <c r="G1061" t="s">
        <v>55</v>
      </c>
      <c r="H1061">
        <v>2018</v>
      </c>
      <c r="I1061" t="s">
        <v>54</v>
      </c>
      <c r="J1061">
        <v>8.8584070799999992</v>
      </c>
      <c r="K1061">
        <v>2222</v>
      </c>
      <c r="L1061">
        <v>30</v>
      </c>
    </row>
    <row r="1062" spans="1:12" hidden="1" x14ac:dyDescent="0.35">
      <c r="A1062" t="s">
        <v>77</v>
      </c>
      <c r="B1062" t="s">
        <v>42</v>
      </c>
      <c r="C1062" t="s">
        <v>59</v>
      </c>
      <c r="D1062" t="s">
        <v>75</v>
      </c>
      <c r="E1062" t="s">
        <v>56</v>
      </c>
      <c r="G1062" t="s">
        <v>55</v>
      </c>
      <c r="H1062">
        <v>2018</v>
      </c>
      <c r="I1062" t="s">
        <v>48</v>
      </c>
      <c r="J1062">
        <v>7.4775999999999998</v>
      </c>
      <c r="K1062">
        <v>1679.9975999999999</v>
      </c>
      <c r="L1062">
        <v>19.98</v>
      </c>
    </row>
    <row r="1063" spans="1:12" hidden="1" x14ac:dyDescent="0.35">
      <c r="A1063" t="s">
        <v>77</v>
      </c>
      <c r="B1063" t="s">
        <v>42</v>
      </c>
      <c r="C1063" t="s">
        <v>59</v>
      </c>
      <c r="D1063" t="s">
        <v>75</v>
      </c>
      <c r="E1063" t="s">
        <v>56</v>
      </c>
      <c r="G1063" t="s">
        <v>55</v>
      </c>
      <c r="H1063">
        <v>2018</v>
      </c>
      <c r="I1063" t="s">
        <v>47</v>
      </c>
      <c r="J1063">
        <v>7.4775999999999998</v>
      </c>
      <c r="K1063">
        <v>1679.9975999999999</v>
      </c>
      <c r="L1063">
        <v>11.1</v>
      </c>
    </row>
    <row r="1064" spans="1:12" hidden="1" x14ac:dyDescent="0.35">
      <c r="A1064" t="s">
        <v>77</v>
      </c>
      <c r="B1064" t="s">
        <v>42</v>
      </c>
      <c r="C1064" t="s">
        <v>59</v>
      </c>
      <c r="D1064" t="s">
        <v>75</v>
      </c>
      <c r="E1064" t="s">
        <v>56</v>
      </c>
      <c r="G1064" t="s">
        <v>55</v>
      </c>
      <c r="H1064">
        <v>2018</v>
      </c>
      <c r="I1064" t="s">
        <v>46</v>
      </c>
      <c r="J1064">
        <v>7.4775999999999998</v>
      </c>
      <c r="K1064">
        <v>1679.9975999999999</v>
      </c>
      <c r="L1064">
        <v>25.02</v>
      </c>
    </row>
    <row r="1065" spans="1:12" hidden="1" x14ac:dyDescent="0.35">
      <c r="A1065" t="s">
        <v>77</v>
      </c>
      <c r="B1065" t="s">
        <v>42</v>
      </c>
      <c r="C1065" t="s">
        <v>59</v>
      </c>
      <c r="D1065" t="s">
        <v>75</v>
      </c>
      <c r="E1065" t="s">
        <v>56</v>
      </c>
      <c r="G1065" t="s">
        <v>55</v>
      </c>
      <c r="H1065">
        <v>2018</v>
      </c>
      <c r="I1065" t="s">
        <v>45</v>
      </c>
      <c r="J1065">
        <v>7.4775999999999998</v>
      </c>
      <c r="K1065">
        <v>1679.9975999999999</v>
      </c>
      <c r="L1065">
        <v>42</v>
      </c>
    </row>
    <row r="1066" spans="1:12" hidden="1" x14ac:dyDescent="0.35">
      <c r="A1066" t="s">
        <v>77</v>
      </c>
      <c r="B1066" t="s">
        <v>42</v>
      </c>
      <c r="C1066" t="s">
        <v>59</v>
      </c>
      <c r="D1066" t="s">
        <v>75</v>
      </c>
      <c r="E1066" t="s">
        <v>56</v>
      </c>
      <c r="G1066" t="s">
        <v>55</v>
      </c>
      <c r="H1066">
        <v>2018</v>
      </c>
      <c r="I1066" t="s">
        <v>44</v>
      </c>
      <c r="J1066">
        <v>7.4775999999999998</v>
      </c>
      <c r="K1066">
        <v>1679.9975999999999</v>
      </c>
      <c r="L1066">
        <v>31.5</v>
      </c>
    </row>
    <row r="1067" spans="1:12" hidden="1" x14ac:dyDescent="0.35">
      <c r="A1067" t="s">
        <v>77</v>
      </c>
      <c r="B1067" t="s">
        <v>42</v>
      </c>
      <c r="C1067" t="s">
        <v>59</v>
      </c>
      <c r="D1067" t="s">
        <v>75</v>
      </c>
      <c r="E1067" t="s">
        <v>56</v>
      </c>
      <c r="G1067" t="s">
        <v>55</v>
      </c>
      <c r="H1067">
        <v>2018</v>
      </c>
      <c r="I1067" t="s">
        <v>37</v>
      </c>
      <c r="J1067">
        <v>7.4775999999999998</v>
      </c>
      <c r="K1067">
        <v>1679.9975999999999</v>
      </c>
      <c r="L1067">
        <v>42</v>
      </c>
    </row>
    <row r="1068" spans="1:12" hidden="1" x14ac:dyDescent="0.35">
      <c r="A1068" t="s">
        <v>77</v>
      </c>
      <c r="B1068" t="s">
        <v>42</v>
      </c>
      <c r="C1068" t="s">
        <v>59</v>
      </c>
      <c r="D1068" t="s">
        <v>75</v>
      </c>
      <c r="E1068" t="s">
        <v>56</v>
      </c>
      <c r="G1068" t="s">
        <v>55</v>
      </c>
      <c r="H1068">
        <v>2018</v>
      </c>
      <c r="I1068" t="s">
        <v>53</v>
      </c>
      <c r="J1068">
        <v>8.8584070799999992</v>
      </c>
      <c r="K1068">
        <v>2222</v>
      </c>
      <c r="L1068">
        <v>30</v>
      </c>
    </row>
    <row r="1069" spans="1:12" hidden="1" x14ac:dyDescent="0.35">
      <c r="A1069" t="s">
        <v>77</v>
      </c>
      <c r="B1069" t="s">
        <v>42</v>
      </c>
      <c r="C1069" t="s">
        <v>59</v>
      </c>
      <c r="D1069" t="s">
        <v>75</v>
      </c>
      <c r="E1069" t="s">
        <v>56</v>
      </c>
      <c r="G1069" t="s">
        <v>55</v>
      </c>
      <c r="H1069">
        <v>2018</v>
      </c>
      <c r="I1069" t="s">
        <v>52</v>
      </c>
      <c r="J1069">
        <v>7.4775999999999998</v>
      </c>
      <c r="K1069">
        <v>1679.9975999999999</v>
      </c>
      <c r="L1069">
        <v>42</v>
      </c>
    </row>
    <row r="1070" spans="1:12" hidden="1" x14ac:dyDescent="0.35">
      <c r="A1070" t="s">
        <v>77</v>
      </c>
      <c r="B1070" t="s">
        <v>42</v>
      </c>
      <c r="C1070" t="s">
        <v>59</v>
      </c>
      <c r="D1070" t="s">
        <v>75</v>
      </c>
      <c r="E1070" t="s">
        <v>56</v>
      </c>
      <c r="G1070" t="s">
        <v>55</v>
      </c>
      <c r="H1070">
        <v>2018</v>
      </c>
      <c r="I1070" t="s">
        <v>51</v>
      </c>
      <c r="J1070">
        <v>7.4775999999999998</v>
      </c>
      <c r="K1070">
        <v>1679.9975999999999</v>
      </c>
      <c r="L1070">
        <v>42</v>
      </c>
    </row>
    <row r="1071" spans="1:12" hidden="1" x14ac:dyDescent="0.35">
      <c r="A1071" t="s">
        <v>77</v>
      </c>
      <c r="B1071" t="s">
        <v>42</v>
      </c>
      <c r="C1071" t="s">
        <v>59</v>
      </c>
      <c r="D1071" t="s">
        <v>75</v>
      </c>
      <c r="E1071" t="s">
        <v>56</v>
      </c>
      <c r="G1071" t="s">
        <v>55</v>
      </c>
      <c r="H1071">
        <v>2019</v>
      </c>
      <c r="I1071" t="s">
        <v>50</v>
      </c>
      <c r="J1071">
        <v>8.8584070799999992</v>
      </c>
      <c r="K1071">
        <v>2222</v>
      </c>
      <c r="L1071">
        <v>30</v>
      </c>
    </row>
    <row r="1072" spans="1:12" hidden="1" x14ac:dyDescent="0.35">
      <c r="A1072" t="s">
        <v>77</v>
      </c>
      <c r="B1072" t="s">
        <v>42</v>
      </c>
      <c r="C1072" t="s">
        <v>59</v>
      </c>
      <c r="D1072" t="s">
        <v>75</v>
      </c>
      <c r="E1072" t="s">
        <v>56</v>
      </c>
      <c r="G1072" t="s">
        <v>55</v>
      </c>
      <c r="H1072">
        <v>2019</v>
      </c>
      <c r="I1072" t="s">
        <v>49</v>
      </c>
      <c r="J1072">
        <v>10.3539823</v>
      </c>
      <c r="K1072">
        <v>2725</v>
      </c>
      <c r="L1072">
        <v>0</v>
      </c>
    </row>
    <row r="1073" spans="1:12" hidden="1" x14ac:dyDescent="0.35">
      <c r="A1073" t="s">
        <v>77</v>
      </c>
      <c r="B1073" t="s">
        <v>42</v>
      </c>
      <c r="C1073" t="s">
        <v>59</v>
      </c>
      <c r="D1073" t="s">
        <v>75</v>
      </c>
      <c r="E1073" t="s">
        <v>56</v>
      </c>
      <c r="G1073" t="s">
        <v>55</v>
      </c>
      <c r="H1073">
        <v>2019</v>
      </c>
      <c r="I1073" t="s">
        <v>48</v>
      </c>
      <c r="J1073">
        <v>8.8584070799999992</v>
      </c>
      <c r="K1073">
        <v>2222</v>
      </c>
      <c r="L1073">
        <v>12</v>
      </c>
    </row>
    <row r="1074" spans="1:12" hidden="1" x14ac:dyDescent="0.35">
      <c r="A1074" t="s">
        <v>77</v>
      </c>
      <c r="B1074" t="s">
        <v>42</v>
      </c>
      <c r="C1074" t="s">
        <v>59</v>
      </c>
      <c r="D1074" t="s">
        <v>75</v>
      </c>
      <c r="E1074" t="s">
        <v>56</v>
      </c>
      <c r="G1074" t="s">
        <v>55</v>
      </c>
      <c r="H1074">
        <v>2019</v>
      </c>
      <c r="I1074" t="s">
        <v>47</v>
      </c>
      <c r="J1074">
        <v>8.8584070799999992</v>
      </c>
      <c r="K1074">
        <v>2222</v>
      </c>
      <c r="L1074">
        <v>12</v>
      </c>
    </row>
    <row r="1075" spans="1:12" hidden="1" x14ac:dyDescent="0.35">
      <c r="A1075" t="s">
        <v>77</v>
      </c>
      <c r="B1075" t="s">
        <v>42</v>
      </c>
      <c r="C1075" t="s">
        <v>59</v>
      </c>
      <c r="D1075" t="s">
        <v>75</v>
      </c>
      <c r="E1075" t="s">
        <v>56</v>
      </c>
      <c r="G1075" t="s">
        <v>55</v>
      </c>
      <c r="H1075">
        <v>2019</v>
      </c>
      <c r="I1075" t="s">
        <v>46</v>
      </c>
      <c r="J1075">
        <v>10.3539823</v>
      </c>
      <c r="K1075">
        <v>2725</v>
      </c>
      <c r="L1075">
        <v>36</v>
      </c>
    </row>
    <row r="1076" spans="1:12" hidden="1" x14ac:dyDescent="0.35">
      <c r="A1076" t="s">
        <v>77</v>
      </c>
      <c r="B1076" t="s">
        <v>42</v>
      </c>
      <c r="C1076" t="s">
        <v>59</v>
      </c>
      <c r="D1076" t="s">
        <v>75</v>
      </c>
      <c r="E1076" t="s">
        <v>56</v>
      </c>
      <c r="G1076" t="s">
        <v>55</v>
      </c>
      <c r="H1076">
        <v>2019</v>
      </c>
      <c r="I1076" t="s">
        <v>45</v>
      </c>
      <c r="J1076">
        <v>8.8584070799999992</v>
      </c>
      <c r="K1076">
        <v>2222</v>
      </c>
      <c r="L1076">
        <v>30</v>
      </c>
    </row>
    <row r="1077" spans="1:12" hidden="1" x14ac:dyDescent="0.35">
      <c r="A1077" t="s">
        <v>77</v>
      </c>
      <c r="B1077" t="s">
        <v>42</v>
      </c>
      <c r="C1077" t="s">
        <v>59</v>
      </c>
      <c r="D1077" t="s">
        <v>75</v>
      </c>
      <c r="E1077" t="s">
        <v>56</v>
      </c>
      <c r="G1077" t="s">
        <v>55</v>
      </c>
      <c r="H1077">
        <v>2019</v>
      </c>
      <c r="I1077" t="s">
        <v>44</v>
      </c>
      <c r="J1077">
        <v>8.8584070799999992</v>
      </c>
      <c r="K1077">
        <v>2222</v>
      </c>
      <c r="L1077">
        <v>30</v>
      </c>
    </row>
    <row r="1078" spans="1:12" hidden="1" x14ac:dyDescent="0.35">
      <c r="A1078" t="s">
        <v>77</v>
      </c>
      <c r="B1078" t="s">
        <v>42</v>
      </c>
      <c r="C1078" t="s">
        <v>59</v>
      </c>
      <c r="D1078" t="s">
        <v>75</v>
      </c>
      <c r="E1078" t="s">
        <v>56</v>
      </c>
      <c r="G1078" t="s">
        <v>55</v>
      </c>
      <c r="H1078">
        <v>2019</v>
      </c>
      <c r="I1078" t="s">
        <v>37</v>
      </c>
      <c r="J1078">
        <v>8.8584070799999992</v>
      </c>
      <c r="K1078">
        <v>2222</v>
      </c>
      <c r="L1078">
        <v>30</v>
      </c>
    </row>
    <row r="1079" spans="1:12" x14ac:dyDescent="0.35">
      <c r="A1079" t="s">
        <v>76</v>
      </c>
      <c r="B1079" t="s">
        <v>42</v>
      </c>
      <c r="C1079" t="s">
        <v>57</v>
      </c>
      <c r="D1079" t="s">
        <v>75</v>
      </c>
      <c r="E1079" t="s">
        <v>39</v>
      </c>
      <c r="G1079" t="s">
        <v>38</v>
      </c>
      <c r="H1079">
        <v>2014</v>
      </c>
      <c r="I1079" t="s">
        <v>50</v>
      </c>
      <c r="J1079">
        <v>6.9</v>
      </c>
      <c r="K1079" s="13">
        <v>1583.01</v>
      </c>
      <c r="L1079">
        <v>0</v>
      </c>
    </row>
    <row r="1080" spans="1:12" x14ac:dyDescent="0.35">
      <c r="A1080" t="s">
        <v>76</v>
      </c>
      <c r="B1080" t="s">
        <v>42</v>
      </c>
      <c r="C1080" t="s">
        <v>57</v>
      </c>
      <c r="D1080" t="s">
        <v>75</v>
      </c>
      <c r="E1080" t="s">
        <v>39</v>
      </c>
      <c r="G1080" t="s">
        <v>38</v>
      </c>
      <c r="H1080">
        <v>2014</v>
      </c>
      <c r="I1080" t="s">
        <v>49</v>
      </c>
      <c r="J1080">
        <v>6.9</v>
      </c>
      <c r="K1080" s="13">
        <v>1583.01</v>
      </c>
      <c r="L1080">
        <v>0</v>
      </c>
    </row>
    <row r="1081" spans="1:12" x14ac:dyDescent="0.35">
      <c r="A1081" t="s">
        <v>76</v>
      </c>
      <c r="B1081" t="s">
        <v>42</v>
      </c>
      <c r="C1081" t="s">
        <v>57</v>
      </c>
      <c r="D1081" t="s">
        <v>75</v>
      </c>
      <c r="E1081" t="s">
        <v>39</v>
      </c>
      <c r="G1081" t="s">
        <v>38</v>
      </c>
      <c r="H1081">
        <v>2014</v>
      </c>
      <c r="I1081" t="s">
        <v>54</v>
      </c>
      <c r="J1081">
        <v>6.9</v>
      </c>
      <c r="K1081" s="13">
        <v>1583.01</v>
      </c>
      <c r="L1081">
        <v>0</v>
      </c>
    </row>
    <row r="1082" spans="1:12" x14ac:dyDescent="0.35">
      <c r="A1082" t="s">
        <v>76</v>
      </c>
      <c r="B1082" t="s">
        <v>42</v>
      </c>
      <c r="C1082" t="s">
        <v>57</v>
      </c>
      <c r="D1082" t="s">
        <v>75</v>
      </c>
      <c r="E1082" t="s">
        <v>39</v>
      </c>
      <c r="G1082" t="s">
        <v>38</v>
      </c>
      <c r="H1082">
        <v>2014</v>
      </c>
      <c r="I1082" t="s">
        <v>48</v>
      </c>
      <c r="J1082">
        <v>6.9</v>
      </c>
      <c r="K1082" s="13">
        <v>1583.01</v>
      </c>
      <c r="L1082">
        <v>40.17</v>
      </c>
    </row>
    <row r="1083" spans="1:12" x14ac:dyDescent="0.35">
      <c r="A1083" t="s">
        <v>76</v>
      </c>
      <c r="B1083" t="s">
        <v>42</v>
      </c>
      <c r="C1083" t="s">
        <v>57</v>
      </c>
      <c r="D1083" t="s">
        <v>75</v>
      </c>
      <c r="E1083" t="s">
        <v>39</v>
      </c>
      <c r="G1083" t="s">
        <v>38</v>
      </c>
      <c r="H1083">
        <v>2014</v>
      </c>
      <c r="I1083" t="s">
        <v>47</v>
      </c>
      <c r="J1083">
        <v>6.9</v>
      </c>
      <c r="K1083" s="13">
        <v>1583.01</v>
      </c>
      <c r="L1083">
        <v>0</v>
      </c>
    </row>
    <row r="1084" spans="1:12" x14ac:dyDescent="0.35">
      <c r="A1084" t="s">
        <v>76</v>
      </c>
      <c r="B1084" t="s">
        <v>42</v>
      </c>
      <c r="C1084" t="s">
        <v>57</v>
      </c>
      <c r="D1084" t="s">
        <v>75</v>
      </c>
      <c r="E1084" t="s">
        <v>39</v>
      </c>
      <c r="G1084" t="s">
        <v>38</v>
      </c>
      <c r="H1084">
        <v>2014</v>
      </c>
      <c r="I1084" t="s">
        <v>46</v>
      </c>
      <c r="J1084">
        <v>6.9</v>
      </c>
      <c r="K1084" s="13">
        <v>1583.01</v>
      </c>
      <c r="L1084">
        <v>0</v>
      </c>
    </row>
    <row r="1085" spans="1:12" x14ac:dyDescent="0.35">
      <c r="A1085" t="s">
        <v>76</v>
      </c>
      <c r="B1085" t="s">
        <v>42</v>
      </c>
      <c r="C1085" t="s">
        <v>57</v>
      </c>
      <c r="D1085" t="s">
        <v>75</v>
      </c>
      <c r="E1085" t="s">
        <v>39</v>
      </c>
      <c r="G1085" t="s">
        <v>38</v>
      </c>
      <c r="H1085">
        <v>2014</v>
      </c>
      <c r="I1085" t="s">
        <v>45</v>
      </c>
      <c r="J1085">
        <v>6.9</v>
      </c>
      <c r="K1085" s="13">
        <v>1583.01</v>
      </c>
      <c r="L1085">
        <v>0</v>
      </c>
    </row>
    <row r="1086" spans="1:12" x14ac:dyDescent="0.35">
      <c r="A1086" t="s">
        <v>76</v>
      </c>
      <c r="B1086" t="s">
        <v>42</v>
      </c>
      <c r="C1086" t="s">
        <v>57</v>
      </c>
      <c r="D1086" t="s">
        <v>75</v>
      </c>
      <c r="E1086" t="s">
        <v>39</v>
      </c>
      <c r="G1086" t="s">
        <v>38</v>
      </c>
      <c r="H1086">
        <v>2014</v>
      </c>
      <c r="I1086" t="s">
        <v>44</v>
      </c>
      <c r="J1086">
        <v>6.9</v>
      </c>
      <c r="K1086" s="13">
        <v>1583.01</v>
      </c>
      <c r="L1086">
        <v>0</v>
      </c>
    </row>
    <row r="1087" spans="1:12" x14ac:dyDescent="0.35">
      <c r="A1087" t="s">
        <v>76</v>
      </c>
      <c r="B1087" t="s">
        <v>42</v>
      </c>
      <c r="C1087" t="s">
        <v>57</v>
      </c>
      <c r="D1087" t="s">
        <v>75</v>
      </c>
      <c r="E1087" t="s">
        <v>39</v>
      </c>
      <c r="G1087" t="s">
        <v>38</v>
      </c>
      <c r="H1087">
        <v>2014</v>
      </c>
      <c r="I1087" t="s">
        <v>37</v>
      </c>
      <c r="J1087">
        <v>6.9</v>
      </c>
      <c r="K1087" s="13">
        <v>1583.01</v>
      </c>
      <c r="L1087">
        <v>0</v>
      </c>
    </row>
    <row r="1088" spans="1:12" x14ac:dyDescent="0.35">
      <c r="A1088" t="s">
        <v>76</v>
      </c>
      <c r="B1088" t="s">
        <v>42</v>
      </c>
      <c r="C1088" t="s">
        <v>57</v>
      </c>
      <c r="D1088" t="s">
        <v>75</v>
      </c>
      <c r="E1088" t="s">
        <v>39</v>
      </c>
      <c r="G1088" t="s">
        <v>38</v>
      </c>
      <c r="H1088">
        <v>2014</v>
      </c>
      <c r="I1088" t="s">
        <v>53</v>
      </c>
      <c r="J1088">
        <v>6.9</v>
      </c>
      <c r="K1088" s="13">
        <v>1583.01</v>
      </c>
      <c r="L1088">
        <v>0</v>
      </c>
    </row>
    <row r="1089" spans="1:12" x14ac:dyDescent="0.35">
      <c r="A1089" t="s">
        <v>76</v>
      </c>
      <c r="B1089" t="s">
        <v>42</v>
      </c>
      <c r="C1089" t="s">
        <v>57</v>
      </c>
      <c r="D1089" t="s">
        <v>75</v>
      </c>
      <c r="E1089" t="s">
        <v>39</v>
      </c>
      <c r="G1089" t="s">
        <v>38</v>
      </c>
      <c r="H1089">
        <v>2014</v>
      </c>
      <c r="I1089" t="s">
        <v>52</v>
      </c>
      <c r="J1089">
        <v>6.9</v>
      </c>
      <c r="K1089" s="13">
        <v>1583.01</v>
      </c>
      <c r="L1089">
        <v>0</v>
      </c>
    </row>
    <row r="1090" spans="1:12" x14ac:dyDescent="0.35">
      <c r="A1090" t="s">
        <v>76</v>
      </c>
      <c r="B1090" t="s">
        <v>42</v>
      </c>
      <c r="C1090" t="s">
        <v>57</v>
      </c>
      <c r="D1090" t="s">
        <v>75</v>
      </c>
      <c r="E1090" t="s">
        <v>39</v>
      </c>
      <c r="G1090" t="s">
        <v>38</v>
      </c>
      <c r="H1090">
        <v>2014</v>
      </c>
      <c r="I1090" t="s">
        <v>51</v>
      </c>
      <c r="J1090">
        <v>6.9</v>
      </c>
      <c r="K1090" s="13">
        <v>1583.01</v>
      </c>
      <c r="L1090">
        <v>0</v>
      </c>
    </row>
    <row r="1091" spans="1:12" x14ac:dyDescent="0.35">
      <c r="A1091" t="s">
        <v>76</v>
      </c>
      <c r="B1091" t="s">
        <v>42</v>
      </c>
      <c r="C1091" t="s">
        <v>57</v>
      </c>
      <c r="D1091" t="s">
        <v>75</v>
      </c>
      <c r="E1091" t="s">
        <v>39</v>
      </c>
      <c r="G1091" t="s">
        <v>38</v>
      </c>
      <c r="H1091">
        <v>2015</v>
      </c>
      <c r="I1091" t="s">
        <v>50</v>
      </c>
      <c r="J1091">
        <v>6.9</v>
      </c>
      <c r="K1091" s="13">
        <v>1583.01</v>
      </c>
      <c r="L1091">
        <v>0</v>
      </c>
    </row>
    <row r="1092" spans="1:12" x14ac:dyDescent="0.35">
      <c r="A1092" t="s">
        <v>76</v>
      </c>
      <c r="B1092" t="s">
        <v>42</v>
      </c>
      <c r="C1092" t="s">
        <v>57</v>
      </c>
      <c r="D1092" t="s">
        <v>75</v>
      </c>
      <c r="E1092" t="s">
        <v>39</v>
      </c>
      <c r="G1092" t="s">
        <v>38</v>
      </c>
      <c r="H1092">
        <v>2015</v>
      </c>
      <c r="I1092" t="s">
        <v>49</v>
      </c>
      <c r="J1092">
        <v>6.9</v>
      </c>
      <c r="K1092" s="13">
        <v>1583.01</v>
      </c>
      <c r="L1092">
        <v>0</v>
      </c>
    </row>
    <row r="1093" spans="1:12" x14ac:dyDescent="0.35">
      <c r="A1093" t="s">
        <v>76</v>
      </c>
      <c r="B1093" t="s">
        <v>42</v>
      </c>
      <c r="C1093" t="s">
        <v>57</v>
      </c>
      <c r="D1093" t="s">
        <v>75</v>
      </c>
      <c r="E1093" t="s">
        <v>39</v>
      </c>
      <c r="G1093" t="s">
        <v>38</v>
      </c>
      <c r="H1093">
        <v>2015</v>
      </c>
      <c r="I1093" t="s">
        <v>54</v>
      </c>
      <c r="J1093">
        <v>6.9</v>
      </c>
      <c r="K1093" s="13">
        <v>1583.01</v>
      </c>
      <c r="L1093">
        <v>0</v>
      </c>
    </row>
    <row r="1094" spans="1:12" x14ac:dyDescent="0.35">
      <c r="A1094" t="s">
        <v>76</v>
      </c>
      <c r="B1094" t="s">
        <v>42</v>
      </c>
      <c r="C1094" t="s">
        <v>57</v>
      </c>
      <c r="D1094" t="s">
        <v>75</v>
      </c>
      <c r="E1094" t="s">
        <v>39</v>
      </c>
      <c r="G1094" t="s">
        <v>38</v>
      </c>
      <c r="H1094">
        <v>2015</v>
      </c>
      <c r="I1094" t="s">
        <v>48</v>
      </c>
      <c r="J1094">
        <v>6.9</v>
      </c>
      <c r="K1094" s="13">
        <v>1583.01</v>
      </c>
      <c r="L1094">
        <v>0</v>
      </c>
    </row>
    <row r="1095" spans="1:12" x14ac:dyDescent="0.35">
      <c r="A1095" t="s">
        <v>76</v>
      </c>
      <c r="B1095" t="s">
        <v>42</v>
      </c>
      <c r="C1095" t="s">
        <v>57</v>
      </c>
      <c r="D1095" t="s">
        <v>75</v>
      </c>
      <c r="E1095" t="s">
        <v>39</v>
      </c>
      <c r="G1095" t="s">
        <v>38</v>
      </c>
      <c r="H1095">
        <v>2015</v>
      </c>
      <c r="I1095" t="s">
        <v>47</v>
      </c>
      <c r="J1095">
        <v>6.9</v>
      </c>
      <c r="K1095" s="13">
        <v>1583.01</v>
      </c>
      <c r="L1095">
        <v>0</v>
      </c>
    </row>
    <row r="1096" spans="1:12" x14ac:dyDescent="0.35">
      <c r="A1096" t="s">
        <v>76</v>
      </c>
      <c r="B1096" t="s">
        <v>42</v>
      </c>
      <c r="C1096" t="s">
        <v>57</v>
      </c>
      <c r="D1096" t="s">
        <v>75</v>
      </c>
      <c r="E1096" t="s">
        <v>39</v>
      </c>
      <c r="G1096" t="s">
        <v>38</v>
      </c>
      <c r="H1096">
        <v>2015</v>
      </c>
      <c r="I1096" t="s">
        <v>46</v>
      </c>
      <c r="J1096">
        <v>6.9</v>
      </c>
      <c r="K1096" s="13">
        <v>1583.01</v>
      </c>
      <c r="L1096">
        <v>0</v>
      </c>
    </row>
    <row r="1097" spans="1:12" x14ac:dyDescent="0.35">
      <c r="A1097" t="s">
        <v>76</v>
      </c>
      <c r="B1097" t="s">
        <v>42</v>
      </c>
      <c r="C1097" t="s">
        <v>57</v>
      </c>
      <c r="D1097" t="s">
        <v>75</v>
      </c>
      <c r="E1097" t="s">
        <v>39</v>
      </c>
      <c r="G1097" t="s">
        <v>38</v>
      </c>
      <c r="H1097">
        <v>2015</v>
      </c>
      <c r="I1097" t="s">
        <v>45</v>
      </c>
      <c r="J1097">
        <v>6.9</v>
      </c>
      <c r="K1097" s="13">
        <v>1583.01</v>
      </c>
      <c r="L1097">
        <v>0</v>
      </c>
    </row>
    <row r="1098" spans="1:12" x14ac:dyDescent="0.35">
      <c r="A1098" t="s">
        <v>76</v>
      </c>
      <c r="B1098" t="s">
        <v>42</v>
      </c>
      <c r="C1098" t="s">
        <v>57</v>
      </c>
      <c r="D1098" t="s">
        <v>75</v>
      </c>
      <c r="E1098" t="s">
        <v>39</v>
      </c>
      <c r="G1098" t="s">
        <v>38</v>
      </c>
      <c r="H1098">
        <v>2015</v>
      </c>
      <c r="I1098" t="s">
        <v>44</v>
      </c>
      <c r="J1098">
        <v>6.9</v>
      </c>
      <c r="K1098" s="13">
        <v>1583.01</v>
      </c>
      <c r="L1098">
        <v>0</v>
      </c>
    </row>
    <row r="1099" spans="1:12" x14ac:dyDescent="0.35">
      <c r="A1099" t="s">
        <v>76</v>
      </c>
      <c r="B1099" t="s">
        <v>42</v>
      </c>
      <c r="C1099" t="s">
        <v>57</v>
      </c>
      <c r="D1099" t="s">
        <v>75</v>
      </c>
      <c r="E1099" t="s">
        <v>39</v>
      </c>
      <c r="G1099" t="s">
        <v>38</v>
      </c>
      <c r="H1099">
        <v>2015</v>
      </c>
      <c r="I1099" t="s">
        <v>37</v>
      </c>
      <c r="J1099">
        <v>6.9</v>
      </c>
      <c r="K1099" s="13">
        <v>1583.01</v>
      </c>
      <c r="L1099">
        <v>0</v>
      </c>
    </row>
    <row r="1100" spans="1:12" x14ac:dyDescent="0.35">
      <c r="A1100" t="s">
        <v>76</v>
      </c>
      <c r="B1100" t="s">
        <v>42</v>
      </c>
      <c r="C1100" t="s">
        <v>57</v>
      </c>
      <c r="D1100" t="s">
        <v>75</v>
      </c>
      <c r="E1100" t="s">
        <v>39</v>
      </c>
      <c r="G1100" t="s">
        <v>38</v>
      </c>
      <c r="H1100">
        <v>2015</v>
      </c>
      <c r="I1100" t="s">
        <v>53</v>
      </c>
      <c r="J1100">
        <v>6.9</v>
      </c>
      <c r="K1100" s="13">
        <v>1583.01</v>
      </c>
      <c r="L1100">
        <v>0</v>
      </c>
    </row>
    <row r="1101" spans="1:12" x14ac:dyDescent="0.35">
      <c r="A1101" t="s">
        <v>76</v>
      </c>
      <c r="B1101" t="s">
        <v>42</v>
      </c>
      <c r="C1101" t="s">
        <v>57</v>
      </c>
      <c r="D1101" t="s">
        <v>75</v>
      </c>
      <c r="E1101" t="s">
        <v>39</v>
      </c>
      <c r="G1101" t="s">
        <v>38</v>
      </c>
      <c r="H1101">
        <v>2015</v>
      </c>
      <c r="I1101" t="s">
        <v>52</v>
      </c>
      <c r="J1101">
        <v>6.9</v>
      </c>
      <c r="K1101" s="13">
        <v>1583.01</v>
      </c>
      <c r="L1101">
        <v>0</v>
      </c>
    </row>
    <row r="1102" spans="1:12" x14ac:dyDescent="0.35">
      <c r="A1102" t="s">
        <v>76</v>
      </c>
      <c r="B1102" t="s">
        <v>42</v>
      </c>
      <c r="C1102" t="s">
        <v>57</v>
      </c>
      <c r="D1102" t="s">
        <v>75</v>
      </c>
      <c r="E1102" t="s">
        <v>39</v>
      </c>
      <c r="G1102" t="s">
        <v>38</v>
      </c>
      <c r="H1102">
        <v>2015</v>
      </c>
      <c r="I1102" t="s">
        <v>51</v>
      </c>
      <c r="J1102">
        <v>6.9</v>
      </c>
      <c r="K1102" s="13">
        <v>1583.01</v>
      </c>
      <c r="L1102">
        <v>0</v>
      </c>
    </row>
    <row r="1103" spans="1:12" x14ac:dyDescent="0.35">
      <c r="A1103" t="s">
        <v>76</v>
      </c>
      <c r="B1103" t="s">
        <v>42</v>
      </c>
      <c r="C1103" t="s">
        <v>57</v>
      </c>
      <c r="D1103" t="s">
        <v>75</v>
      </c>
      <c r="E1103" t="s">
        <v>39</v>
      </c>
      <c r="G1103" t="s">
        <v>38</v>
      </c>
      <c r="H1103">
        <v>2016</v>
      </c>
      <c r="I1103" t="s">
        <v>50</v>
      </c>
      <c r="J1103">
        <v>6.9</v>
      </c>
      <c r="K1103" s="13">
        <v>1583.01</v>
      </c>
      <c r="L1103">
        <v>0</v>
      </c>
    </row>
    <row r="1104" spans="1:12" x14ac:dyDescent="0.35">
      <c r="A1104" t="s">
        <v>76</v>
      </c>
      <c r="B1104" t="s">
        <v>42</v>
      </c>
      <c r="C1104" t="s">
        <v>57</v>
      </c>
      <c r="D1104" t="s">
        <v>75</v>
      </c>
      <c r="E1104" t="s">
        <v>39</v>
      </c>
      <c r="G1104" t="s">
        <v>38</v>
      </c>
      <c r="H1104">
        <v>2016</v>
      </c>
      <c r="I1104" t="s">
        <v>49</v>
      </c>
      <c r="J1104">
        <v>6.9</v>
      </c>
      <c r="K1104" s="13">
        <v>1583.01</v>
      </c>
      <c r="L1104">
        <v>0</v>
      </c>
    </row>
    <row r="1105" spans="1:12" x14ac:dyDescent="0.35">
      <c r="A1105" t="s">
        <v>76</v>
      </c>
      <c r="B1105" t="s">
        <v>42</v>
      </c>
      <c r="C1105" t="s">
        <v>57</v>
      </c>
      <c r="D1105" t="s">
        <v>75</v>
      </c>
      <c r="E1105" t="s">
        <v>39</v>
      </c>
      <c r="G1105" t="s">
        <v>38</v>
      </c>
      <c r="H1105">
        <v>2016</v>
      </c>
      <c r="I1105" t="s">
        <v>54</v>
      </c>
      <c r="J1105">
        <v>6.9</v>
      </c>
      <c r="K1105" s="13">
        <v>1583.01</v>
      </c>
      <c r="L1105">
        <v>0</v>
      </c>
    </row>
    <row r="1106" spans="1:12" x14ac:dyDescent="0.35">
      <c r="A1106" t="s">
        <v>76</v>
      </c>
      <c r="B1106" t="s">
        <v>42</v>
      </c>
      <c r="C1106" t="s">
        <v>57</v>
      </c>
      <c r="D1106" t="s">
        <v>75</v>
      </c>
      <c r="E1106" t="s">
        <v>39</v>
      </c>
      <c r="G1106" t="s">
        <v>38</v>
      </c>
      <c r="H1106">
        <v>2016</v>
      </c>
      <c r="I1106" t="s">
        <v>48</v>
      </c>
      <c r="J1106">
        <v>6.9</v>
      </c>
      <c r="K1106" s="13">
        <v>1583.01</v>
      </c>
      <c r="L1106">
        <v>0</v>
      </c>
    </row>
    <row r="1107" spans="1:12" x14ac:dyDescent="0.35">
      <c r="A1107" t="s">
        <v>76</v>
      </c>
      <c r="B1107" t="s">
        <v>42</v>
      </c>
      <c r="C1107" t="s">
        <v>57</v>
      </c>
      <c r="D1107" t="s">
        <v>75</v>
      </c>
      <c r="E1107" t="s">
        <v>39</v>
      </c>
      <c r="G1107" t="s">
        <v>38</v>
      </c>
      <c r="H1107">
        <v>2016</v>
      </c>
      <c r="I1107" t="s">
        <v>47</v>
      </c>
      <c r="J1107">
        <v>6.9</v>
      </c>
      <c r="K1107" s="13">
        <v>1583.01</v>
      </c>
      <c r="L1107">
        <v>0</v>
      </c>
    </row>
    <row r="1108" spans="1:12" x14ac:dyDescent="0.35">
      <c r="A1108" t="s">
        <v>76</v>
      </c>
      <c r="B1108" t="s">
        <v>42</v>
      </c>
      <c r="C1108" t="s">
        <v>57</v>
      </c>
      <c r="D1108" t="s">
        <v>75</v>
      </c>
      <c r="E1108" t="s">
        <v>39</v>
      </c>
      <c r="G1108" t="s">
        <v>38</v>
      </c>
      <c r="H1108">
        <v>2016</v>
      </c>
      <c r="I1108" t="s">
        <v>46</v>
      </c>
      <c r="J1108">
        <v>6.9</v>
      </c>
      <c r="K1108" s="13">
        <v>1583.01</v>
      </c>
      <c r="L1108">
        <v>0</v>
      </c>
    </row>
    <row r="1109" spans="1:12" x14ac:dyDescent="0.35">
      <c r="A1109" t="s">
        <v>76</v>
      </c>
      <c r="B1109" t="s">
        <v>42</v>
      </c>
      <c r="C1109" t="s">
        <v>57</v>
      </c>
      <c r="D1109" t="s">
        <v>75</v>
      </c>
      <c r="E1109" t="s">
        <v>39</v>
      </c>
      <c r="G1109" t="s">
        <v>38</v>
      </c>
      <c r="H1109">
        <v>2016</v>
      </c>
      <c r="I1109" t="s">
        <v>45</v>
      </c>
      <c r="J1109">
        <v>6.9</v>
      </c>
      <c r="K1109" s="13">
        <v>1583.01</v>
      </c>
      <c r="L1109">
        <v>1.95</v>
      </c>
    </row>
    <row r="1110" spans="1:12" x14ac:dyDescent="0.35">
      <c r="A1110" t="s">
        <v>76</v>
      </c>
      <c r="B1110" t="s">
        <v>42</v>
      </c>
      <c r="C1110" t="s">
        <v>57</v>
      </c>
      <c r="D1110" t="s">
        <v>75</v>
      </c>
      <c r="E1110" t="s">
        <v>39</v>
      </c>
      <c r="G1110" t="s">
        <v>38</v>
      </c>
      <c r="H1110">
        <v>2016</v>
      </c>
      <c r="I1110" t="s">
        <v>44</v>
      </c>
      <c r="J1110">
        <v>6.9</v>
      </c>
      <c r="K1110" s="13">
        <v>1583.01</v>
      </c>
      <c r="L1110">
        <v>0</v>
      </c>
    </row>
    <row r="1111" spans="1:12" x14ac:dyDescent="0.35">
      <c r="A1111" t="s">
        <v>76</v>
      </c>
      <c r="B1111" t="s">
        <v>42</v>
      </c>
      <c r="C1111" t="s">
        <v>57</v>
      </c>
      <c r="D1111" t="s">
        <v>75</v>
      </c>
      <c r="E1111" t="s">
        <v>39</v>
      </c>
      <c r="G1111" t="s">
        <v>38</v>
      </c>
      <c r="H1111">
        <v>2016</v>
      </c>
      <c r="I1111" t="s">
        <v>37</v>
      </c>
      <c r="J1111">
        <v>6.9</v>
      </c>
      <c r="K1111" s="13">
        <v>1583.01</v>
      </c>
      <c r="L1111">
        <v>0</v>
      </c>
    </row>
    <row r="1112" spans="1:12" x14ac:dyDescent="0.35">
      <c r="A1112" t="s">
        <v>76</v>
      </c>
      <c r="B1112" t="s">
        <v>42</v>
      </c>
      <c r="C1112" t="s">
        <v>57</v>
      </c>
      <c r="D1112" t="s">
        <v>75</v>
      </c>
      <c r="E1112" t="s">
        <v>39</v>
      </c>
      <c r="G1112" t="s">
        <v>38</v>
      </c>
      <c r="H1112">
        <v>2016</v>
      </c>
      <c r="I1112" t="s">
        <v>53</v>
      </c>
      <c r="J1112">
        <v>6.9</v>
      </c>
      <c r="K1112" s="13">
        <v>1583.01</v>
      </c>
      <c r="L1112">
        <v>0</v>
      </c>
    </row>
    <row r="1113" spans="1:12" x14ac:dyDescent="0.35">
      <c r="A1113" t="s">
        <v>76</v>
      </c>
      <c r="B1113" t="s">
        <v>42</v>
      </c>
      <c r="C1113" t="s">
        <v>57</v>
      </c>
      <c r="D1113" t="s">
        <v>75</v>
      </c>
      <c r="E1113" t="s">
        <v>39</v>
      </c>
      <c r="G1113" t="s">
        <v>38</v>
      </c>
      <c r="H1113">
        <v>2016</v>
      </c>
      <c r="I1113" t="s">
        <v>52</v>
      </c>
      <c r="J1113">
        <v>6.9</v>
      </c>
      <c r="K1113" s="13">
        <v>1583.01</v>
      </c>
      <c r="L1113">
        <v>0</v>
      </c>
    </row>
    <row r="1114" spans="1:12" x14ac:dyDescent="0.35">
      <c r="A1114" t="s">
        <v>76</v>
      </c>
      <c r="B1114" t="s">
        <v>42</v>
      </c>
      <c r="C1114" t="s">
        <v>57</v>
      </c>
      <c r="D1114" t="s">
        <v>75</v>
      </c>
      <c r="E1114" t="s">
        <v>39</v>
      </c>
      <c r="G1114" t="s">
        <v>38</v>
      </c>
      <c r="H1114">
        <v>2016</v>
      </c>
      <c r="I1114" t="s">
        <v>51</v>
      </c>
      <c r="J1114">
        <v>6.9</v>
      </c>
      <c r="K1114" s="13">
        <v>1583.01</v>
      </c>
      <c r="L1114">
        <v>0</v>
      </c>
    </row>
    <row r="1115" spans="1:12" x14ac:dyDescent="0.35">
      <c r="A1115" t="s">
        <v>76</v>
      </c>
      <c r="B1115" t="s">
        <v>42</v>
      </c>
      <c r="C1115" t="s">
        <v>57</v>
      </c>
      <c r="D1115" t="s">
        <v>75</v>
      </c>
      <c r="E1115" t="s">
        <v>39</v>
      </c>
      <c r="G1115" t="s">
        <v>38</v>
      </c>
      <c r="H1115">
        <v>2017</v>
      </c>
      <c r="I1115" t="s">
        <v>50</v>
      </c>
      <c r="J1115">
        <v>6.9</v>
      </c>
      <c r="K1115" s="13">
        <v>1583.01</v>
      </c>
      <c r="L1115">
        <v>0</v>
      </c>
    </row>
    <row r="1116" spans="1:12" x14ac:dyDescent="0.35">
      <c r="A1116" t="s">
        <v>76</v>
      </c>
      <c r="B1116" t="s">
        <v>42</v>
      </c>
      <c r="C1116" t="s">
        <v>57</v>
      </c>
      <c r="D1116" t="s">
        <v>75</v>
      </c>
      <c r="E1116" t="s">
        <v>39</v>
      </c>
      <c r="G1116" t="s">
        <v>38</v>
      </c>
      <c r="H1116">
        <v>2017</v>
      </c>
      <c r="I1116" t="s">
        <v>49</v>
      </c>
      <c r="J1116">
        <v>6.9</v>
      </c>
      <c r="K1116" s="13">
        <v>1583.01</v>
      </c>
      <c r="L1116">
        <v>0</v>
      </c>
    </row>
    <row r="1117" spans="1:12" x14ac:dyDescent="0.35">
      <c r="A1117" t="s">
        <v>76</v>
      </c>
      <c r="B1117" t="s">
        <v>42</v>
      </c>
      <c r="C1117" t="s">
        <v>57</v>
      </c>
      <c r="D1117" t="s">
        <v>75</v>
      </c>
      <c r="E1117" t="s">
        <v>39</v>
      </c>
      <c r="G1117" t="s">
        <v>38</v>
      </c>
      <c r="H1117">
        <v>2017</v>
      </c>
      <c r="I1117" t="s">
        <v>54</v>
      </c>
      <c r="J1117">
        <v>6.9</v>
      </c>
      <c r="K1117" s="13">
        <v>1583.01</v>
      </c>
      <c r="L1117">
        <v>0</v>
      </c>
    </row>
    <row r="1118" spans="1:12" x14ac:dyDescent="0.35">
      <c r="A1118" t="s">
        <v>76</v>
      </c>
      <c r="B1118" t="s">
        <v>42</v>
      </c>
      <c r="C1118" t="s">
        <v>57</v>
      </c>
      <c r="D1118" t="s">
        <v>75</v>
      </c>
      <c r="E1118" t="s">
        <v>39</v>
      </c>
      <c r="G1118" t="s">
        <v>38</v>
      </c>
      <c r="H1118">
        <v>2017</v>
      </c>
      <c r="I1118" t="s">
        <v>48</v>
      </c>
      <c r="J1118">
        <v>6.9</v>
      </c>
      <c r="K1118" s="13">
        <v>1583.01</v>
      </c>
      <c r="L1118">
        <v>0</v>
      </c>
    </row>
    <row r="1119" spans="1:12" x14ac:dyDescent="0.35">
      <c r="A1119" t="s">
        <v>76</v>
      </c>
      <c r="B1119" t="s">
        <v>42</v>
      </c>
      <c r="C1119" t="s">
        <v>57</v>
      </c>
      <c r="D1119" t="s">
        <v>75</v>
      </c>
      <c r="E1119" t="s">
        <v>39</v>
      </c>
      <c r="G1119" t="s">
        <v>38</v>
      </c>
      <c r="H1119">
        <v>2017</v>
      </c>
      <c r="I1119" t="s">
        <v>47</v>
      </c>
      <c r="J1119">
        <v>6.9</v>
      </c>
      <c r="K1119" s="13">
        <v>1583.01</v>
      </c>
      <c r="L1119">
        <v>0</v>
      </c>
    </row>
    <row r="1120" spans="1:12" x14ac:dyDescent="0.35">
      <c r="A1120" t="s">
        <v>76</v>
      </c>
      <c r="B1120" t="s">
        <v>42</v>
      </c>
      <c r="C1120" t="s">
        <v>57</v>
      </c>
      <c r="D1120" t="s">
        <v>75</v>
      </c>
      <c r="E1120" t="s">
        <v>39</v>
      </c>
      <c r="G1120" t="s">
        <v>38</v>
      </c>
      <c r="H1120">
        <v>2017</v>
      </c>
      <c r="I1120" t="s">
        <v>46</v>
      </c>
      <c r="J1120">
        <v>6.9</v>
      </c>
      <c r="K1120" s="13">
        <v>1583.01</v>
      </c>
      <c r="L1120">
        <v>0</v>
      </c>
    </row>
    <row r="1121" spans="1:12" x14ac:dyDescent="0.35">
      <c r="A1121" t="s">
        <v>76</v>
      </c>
      <c r="B1121" t="s">
        <v>42</v>
      </c>
      <c r="C1121" t="s">
        <v>57</v>
      </c>
      <c r="D1121" t="s">
        <v>75</v>
      </c>
      <c r="E1121" t="s">
        <v>39</v>
      </c>
      <c r="G1121" t="s">
        <v>38</v>
      </c>
      <c r="H1121">
        <v>2017</v>
      </c>
      <c r="I1121" t="s">
        <v>45</v>
      </c>
      <c r="J1121">
        <v>6.9</v>
      </c>
      <c r="K1121" s="13">
        <v>1583.01</v>
      </c>
      <c r="L1121">
        <v>0</v>
      </c>
    </row>
    <row r="1122" spans="1:12" x14ac:dyDescent="0.35">
      <c r="A1122" t="s">
        <v>76</v>
      </c>
      <c r="B1122" t="s">
        <v>42</v>
      </c>
      <c r="C1122" t="s">
        <v>57</v>
      </c>
      <c r="D1122" t="s">
        <v>75</v>
      </c>
      <c r="E1122" t="s">
        <v>39</v>
      </c>
      <c r="G1122" t="s">
        <v>38</v>
      </c>
      <c r="H1122">
        <v>2017</v>
      </c>
      <c r="I1122" t="s">
        <v>44</v>
      </c>
      <c r="J1122">
        <v>6.9</v>
      </c>
      <c r="K1122" s="13">
        <v>1583.01</v>
      </c>
      <c r="L1122">
        <v>0</v>
      </c>
    </row>
    <row r="1123" spans="1:12" x14ac:dyDescent="0.35">
      <c r="A1123" t="s">
        <v>76</v>
      </c>
      <c r="B1123" t="s">
        <v>42</v>
      </c>
      <c r="C1123" t="s">
        <v>57</v>
      </c>
      <c r="D1123" t="s">
        <v>75</v>
      </c>
      <c r="E1123" t="s">
        <v>39</v>
      </c>
      <c r="G1123" t="s">
        <v>38</v>
      </c>
      <c r="H1123">
        <v>2017</v>
      </c>
      <c r="I1123" t="s">
        <v>37</v>
      </c>
      <c r="J1123">
        <v>6.9</v>
      </c>
      <c r="K1123" s="13">
        <v>1583.01</v>
      </c>
      <c r="L1123">
        <v>0</v>
      </c>
    </row>
    <row r="1124" spans="1:12" x14ac:dyDescent="0.35">
      <c r="A1124" t="s">
        <v>76</v>
      </c>
      <c r="B1124" t="s">
        <v>42</v>
      </c>
      <c r="C1124" t="s">
        <v>57</v>
      </c>
      <c r="D1124" t="s">
        <v>75</v>
      </c>
      <c r="E1124" t="s">
        <v>39</v>
      </c>
      <c r="G1124" t="s">
        <v>38</v>
      </c>
      <c r="H1124">
        <v>2017</v>
      </c>
      <c r="I1124" t="s">
        <v>53</v>
      </c>
      <c r="J1124">
        <v>6.9</v>
      </c>
      <c r="K1124" s="13">
        <v>1583.01</v>
      </c>
      <c r="L1124">
        <v>0</v>
      </c>
    </row>
    <row r="1125" spans="1:12" x14ac:dyDescent="0.35">
      <c r="A1125" t="s">
        <v>76</v>
      </c>
      <c r="B1125" t="s">
        <v>42</v>
      </c>
      <c r="C1125" t="s">
        <v>57</v>
      </c>
      <c r="D1125" t="s">
        <v>75</v>
      </c>
      <c r="E1125" t="s">
        <v>39</v>
      </c>
      <c r="G1125" t="s">
        <v>38</v>
      </c>
      <c r="H1125">
        <v>2017</v>
      </c>
      <c r="I1125" t="s">
        <v>52</v>
      </c>
      <c r="J1125">
        <v>6.9</v>
      </c>
      <c r="K1125" s="13">
        <v>1583.01</v>
      </c>
      <c r="L1125">
        <v>0</v>
      </c>
    </row>
    <row r="1126" spans="1:12" x14ac:dyDescent="0.35">
      <c r="A1126" t="s">
        <v>76</v>
      </c>
      <c r="B1126" t="s">
        <v>42</v>
      </c>
      <c r="C1126" t="s">
        <v>57</v>
      </c>
      <c r="D1126" t="s">
        <v>75</v>
      </c>
      <c r="E1126" t="s">
        <v>39</v>
      </c>
      <c r="G1126" t="s">
        <v>38</v>
      </c>
      <c r="H1126">
        <v>2017</v>
      </c>
      <c r="I1126" t="s">
        <v>51</v>
      </c>
      <c r="J1126">
        <v>6.9</v>
      </c>
      <c r="K1126" s="13">
        <v>1583.01</v>
      </c>
      <c r="L1126">
        <v>0</v>
      </c>
    </row>
    <row r="1127" spans="1:12" x14ac:dyDescent="0.35">
      <c r="A1127" t="s">
        <v>76</v>
      </c>
      <c r="B1127" t="s">
        <v>42</v>
      </c>
      <c r="C1127" t="s">
        <v>57</v>
      </c>
      <c r="D1127" t="s">
        <v>75</v>
      </c>
      <c r="E1127" t="s">
        <v>39</v>
      </c>
      <c r="G1127" t="s">
        <v>38</v>
      </c>
      <c r="H1127">
        <v>2018</v>
      </c>
      <c r="I1127" t="s">
        <v>50</v>
      </c>
      <c r="J1127">
        <v>6.9</v>
      </c>
      <c r="K1127" s="13">
        <v>1583.01</v>
      </c>
      <c r="L1127">
        <v>62.4</v>
      </c>
    </row>
    <row r="1128" spans="1:12" x14ac:dyDescent="0.35">
      <c r="A1128" t="s">
        <v>76</v>
      </c>
      <c r="B1128" t="s">
        <v>42</v>
      </c>
      <c r="C1128" t="s">
        <v>57</v>
      </c>
      <c r="D1128" t="s">
        <v>75</v>
      </c>
      <c r="E1128" t="s">
        <v>39</v>
      </c>
      <c r="G1128" t="s">
        <v>38</v>
      </c>
      <c r="H1128">
        <v>2018</v>
      </c>
      <c r="I1128" t="s">
        <v>49</v>
      </c>
      <c r="J1128">
        <v>6.9</v>
      </c>
      <c r="K1128" s="13">
        <v>1583.01</v>
      </c>
      <c r="L1128">
        <v>31.2</v>
      </c>
    </row>
    <row r="1129" spans="1:12" x14ac:dyDescent="0.35">
      <c r="A1129" t="s">
        <v>76</v>
      </c>
      <c r="B1129" t="s">
        <v>42</v>
      </c>
      <c r="C1129" t="s">
        <v>57</v>
      </c>
      <c r="D1129" t="s">
        <v>75</v>
      </c>
      <c r="E1129" t="s">
        <v>39</v>
      </c>
      <c r="G1129" t="s">
        <v>38</v>
      </c>
      <c r="H1129">
        <v>2018</v>
      </c>
      <c r="I1129" t="s">
        <v>54</v>
      </c>
      <c r="J1129">
        <v>6.9</v>
      </c>
      <c r="K1129" s="13">
        <v>1583.01</v>
      </c>
      <c r="L1129">
        <v>78</v>
      </c>
    </row>
    <row r="1130" spans="1:12" x14ac:dyDescent="0.35">
      <c r="A1130" t="s">
        <v>76</v>
      </c>
      <c r="B1130" t="s">
        <v>42</v>
      </c>
      <c r="C1130" t="s">
        <v>57</v>
      </c>
      <c r="D1130" t="s">
        <v>75</v>
      </c>
      <c r="E1130" t="s">
        <v>39</v>
      </c>
      <c r="G1130" t="s">
        <v>38</v>
      </c>
      <c r="H1130">
        <v>2018</v>
      </c>
      <c r="I1130" t="s">
        <v>48</v>
      </c>
      <c r="J1130">
        <v>6.9</v>
      </c>
      <c r="K1130" s="13">
        <v>1583.01</v>
      </c>
      <c r="L1130">
        <v>0</v>
      </c>
    </row>
    <row r="1131" spans="1:12" x14ac:dyDescent="0.35">
      <c r="A1131" t="s">
        <v>76</v>
      </c>
      <c r="B1131" t="s">
        <v>42</v>
      </c>
      <c r="C1131" t="s">
        <v>57</v>
      </c>
      <c r="D1131" t="s">
        <v>75</v>
      </c>
      <c r="E1131" t="s">
        <v>39</v>
      </c>
      <c r="G1131" t="s">
        <v>38</v>
      </c>
      <c r="H1131">
        <v>2018</v>
      </c>
      <c r="I1131" t="s">
        <v>47</v>
      </c>
      <c r="J1131">
        <v>6.9</v>
      </c>
      <c r="K1131" s="13">
        <v>1583.01</v>
      </c>
      <c r="L1131">
        <v>0</v>
      </c>
    </row>
    <row r="1132" spans="1:12" x14ac:dyDescent="0.35">
      <c r="A1132" t="s">
        <v>76</v>
      </c>
      <c r="B1132" t="s">
        <v>42</v>
      </c>
      <c r="C1132" t="s">
        <v>57</v>
      </c>
      <c r="D1132" t="s">
        <v>75</v>
      </c>
      <c r="E1132" t="s">
        <v>39</v>
      </c>
      <c r="G1132" t="s">
        <v>38</v>
      </c>
      <c r="H1132">
        <v>2018</v>
      </c>
      <c r="I1132" t="s">
        <v>46</v>
      </c>
      <c r="J1132">
        <v>6.9</v>
      </c>
      <c r="K1132" s="13">
        <v>1583.01</v>
      </c>
      <c r="L1132">
        <v>0</v>
      </c>
    </row>
    <row r="1133" spans="1:12" x14ac:dyDescent="0.35">
      <c r="A1133" t="s">
        <v>76</v>
      </c>
      <c r="B1133" t="s">
        <v>42</v>
      </c>
      <c r="C1133" t="s">
        <v>57</v>
      </c>
      <c r="D1133" t="s">
        <v>75</v>
      </c>
      <c r="E1133" t="s">
        <v>39</v>
      </c>
      <c r="G1133" t="s">
        <v>38</v>
      </c>
      <c r="H1133">
        <v>2018</v>
      </c>
      <c r="I1133" t="s">
        <v>45</v>
      </c>
      <c r="J1133">
        <v>6.9</v>
      </c>
      <c r="K1133" s="13">
        <v>1583.01</v>
      </c>
      <c r="L1133">
        <v>19.97</v>
      </c>
    </row>
    <row r="1134" spans="1:12" x14ac:dyDescent="0.35">
      <c r="A1134" t="s">
        <v>76</v>
      </c>
      <c r="B1134" t="s">
        <v>42</v>
      </c>
      <c r="C1134" t="s">
        <v>57</v>
      </c>
      <c r="D1134" t="s">
        <v>75</v>
      </c>
      <c r="E1134" t="s">
        <v>39</v>
      </c>
      <c r="G1134" t="s">
        <v>38</v>
      </c>
      <c r="H1134">
        <v>2018</v>
      </c>
      <c r="I1134" t="s">
        <v>44</v>
      </c>
      <c r="J1134">
        <v>6.9</v>
      </c>
      <c r="K1134" s="13">
        <v>1583.01</v>
      </c>
      <c r="L1134">
        <v>46.8</v>
      </c>
    </row>
    <row r="1135" spans="1:12" x14ac:dyDescent="0.35">
      <c r="A1135" t="s">
        <v>76</v>
      </c>
      <c r="B1135" t="s">
        <v>42</v>
      </c>
      <c r="C1135" t="s">
        <v>57</v>
      </c>
      <c r="D1135" t="s">
        <v>75</v>
      </c>
      <c r="E1135" t="s">
        <v>39</v>
      </c>
      <c r="G1135" t="s">
        <v>38</v>
      </c>
      <c r="H1135">
        <v>2018</v>
      </c>
      <c r="I1135" t="s">
        <v>37</v>
      </c>
      <c r="J1135">
        <v>6.9</v>
      </c>
      <c r="K1135" s="13">
        <v>1583.01</v>
      </c>
      <c r="L1135">
        <v>39</v>
      </c>
    </row>
    <row r="1136" spans="1:12" x14ac:dyDescent="0.35">
      <c r="A1136" t="s">
        <v>76</v>
      </c>
      <c r="B1136" t="s">
        <v>42</v>
      </c>
      <c r="C1136" t="s">
        <v>57</v>
      </c>
      <c r="D1136" t="s">
        <v>75</v>
      </c>
      <c r="E1136" t="s">
        <v>39</v>
      </c>
      <c r="G1136" t="s">
        <v>38</v>
      </c>
      <c r="H1136">
        <v>2018</v>
      </c>
      <c r="I1136" t="s">
        <v>53</v>
      </c>
      <c r="J1136">
        <v>6.9</v>
      </c>
      <c r="K1136" s="13">
        <v>1583.01</v>
      </c>
      <c r="L1136">
        <v>15.6</v>
      </c>
    </row>
    <row r="1137" spans="1:12" x14ac:dyDescent="0.35">
      <c r="A1137" t="s">
        <v>76</v>
      </c>
      <c r="B1137" t="s">
        <v>42</v>
      </c>
      <c r="C1137" t="s">
        <v>57</v>
      </c>
      <c r="D1137" t="s">
        <v>75</v>
      </c>
      <c r="E1137" t="s">
        <v>39</v>
      </c>
      <c r="G1137" t="s">
        <v>38</v>
      </c>
      <c r="H1137">
        <v>2018</v>
      </c>
      <c r="I1137" t="s">
        <v>52</v>
      </c>
      <c r="J1137">
        <v>6.9</v>
      </c>
      <c r="K1137" s="13">
        <v>1583.01</v>
      </c>
      <c r="L1137">
        <v>156</v>
      </c>
    </row>
    <row r="1138" spans="1:12" x14ac:dyDescent="0.35">
      <c r="A1138" t="s">
        <v>76</v>
      </c>
      <c r="B1138" t="s">
        <v>42</v>
      </c>
      <c r="C1138" t="s">
        <v>57</v>
      </c>
      <c r="D1138" t="s">
        <v>75</v>
      </c>
      <c r="E1138" t="s">
        <v>39</v>
      </c>
      <c r="G1138" t="s">
        <v>38</v>
      </c>
      <c r="H1138">
        <v>2018</v>
      </c>
      <c r="I1138" t="s">
        <v>51</v>
      </c>
      <c r="J1138">
        <v>6.9</v>
      </c>
      <c r="K1138" s="13">
        <v>1583.01</v>
      </c>
      <c r="L1138">
        <v>19.97</v>
      </c>
    </row>
    <row r="1139" spans="1:12" x14ac:dyDescent="0.35">
      <c r="A1139" t="s">
        <v>76</v>
      </c>
      <c r="B1139" t="s">
        <v>42</v>
      </c>
      <c r="C1139" t="s">
        <v>57</v>
      </c>
      <c r="D1139" t="s">
        <v>75</v>
      </c>
      <c r="E1139" t="s">
        <v>39</v>
      </c>
      <c r="G1139" t="s">
        <v>38</v>
      </c>
      <c r="H1139">
        <v>2019</v>
      </c>
      <c r="I1139" t="s">
        <v>50</v>
      </c>
      <c r="J1139">
        <v>6.9</v>
      </c>
      <c r="K1139" s="13">
        <v>1583.01</v>
      </c>
      <c r="L1139">
        <v>39</v>
      </c>
    </row>
    <row r="1140" spans="1:12" x14ac:dyDescent="0.35">
      <c r="A1140" t="s">
        <v>76</v>
      </c>
      <c r="B1140" t="s">
        <v>42</v>
      </c>
      <c r="C1140" t="s">
        <v>57</v>
      </c>
      <c r="D1140" t="s">
        <v>75</v>
      </c>
      <c r="E1140" t="s">
        <v>39</v>
      </c>
      <c r="G1140" t="s">
        <v>38</v>
      </c>
      <c r="H1140">
        <v>2019</v>
      </c>
      <c r="I1140" t="s">
        <v>49</v>
      </c>
      <c r="J1140">
        <v>6.9</v>
      </c>
      <c r="K1140" s="13">
        <v>1583.01</v>
      </c>
      <c r="L1140">
        <v>0</v>
      </c>
    </row>
    <row r="1141" spans="1:12" x14ac:dyDescent="0.35">
      <c r="A1141" t="s">
        <v>76</v>
      </c>
      <c r="B1141" t="s">
        <v>42</v>
      </c>
      <c r="C1141" t="s">
        <v>57</v>
      </c>
      <c r="D1141" t="s">
        <v>75</v>
      </c>
      <c r="E1141" t="s">
        <v>39</v>
      </c>
      <c r="G1141" t="s">
        <v>38</v>
      </c>
      <c r="H1141">
        <v>2019</v>
      </c>
      <c r="I1141" t="s">
        <v>48</v>
      </c>
      <c r="J1141">
        <v>6.9</v>
      </c>
      <c r="K1141" s="13">
        <v>1583.01</v>
      </c>
      <c r="L1141">
        <v>0</v>
      </c>
    </row>
    <row r="1142" spans="1:12" x14ac:dyDescent="0.35">
      <c r="A1142" t="s">
        <v>76</v>
      </c>
      <c r="B1142" t="s">
        <v>42</v>
      </c>
      <c r="C1142" t="s">
        <v>57</v>
      </c>
      <c r="D1142" t="s">
        <v>75</v>
      </c>
      <c r="E1142" t="s">
        <v>39</v>
      </c>
      <c r="G1142" t="s">
        <v>38</v>
      </c>
      <c r="H1142">
        <v>2019</v>
      </c>
      <c r="I1142" t="s">
        <v>47</v>
      </c>
      <c r="J1142">
        <v>6.9</v>
      </c>
      <c r="K1142" s="13">
        <v>1583.01</v>
      </c>
      <c r="L1142">
        <v>0</v>
      </c>
    </row>
    <row r="1143" spans="1:12" x14ac:dyDescent="0.35">
      <c r="A1143" t="s">
        <v>76</v>
      </c>
      <c r="B1143" t="s">
        <v>42</v>
      </c>
      <c r="C1143" t="s">
        <v>57</v>
      </c>
      <c r="D1143" t="s">
        <v>75</v>
      </c>
      <c r="E1143" t="s">
        <v>39</v>
      </c>
      <c r="G1143" t="s">
        <v>38</v>
      </c>
      <c r="H1143">
        <v>2019</v>
      </c>
      <c r="I1143" t="s">
        <v>46</v>
      </c>
      <c r="J1143">
        <v>6.9</v>
      </c>
      <c r="K1143" s="13">
        <v>1583.01</v>
      </c>
      <c r="L1143">
        <v>0</v>
      </c>
    </row>
    <row r="1144" spans="1:12" x14ac:dyDescent="0.35">
      <c r="A1144" t="s">
        <v>76</v>
      </c>
      <c r="B1144" t="s">
        <v>42</v>
      </c>
      <c r="C1144" t="s">
        <v>57</v>
      </c>
      <c r="D1144" t="s">
        <v>75</v>
      </c>
      <c r="E1144" t="s">
        <v>39</v>
      </c>
      <c r="G1144" t="s">
        <v>38</v>
      </c>
      <c r="H1144">
        <v>2019</v>
      </c>
      <c r="I1144" t="s">
        <v>45</v>
      </c>
      <c r="J1144">
        <v>6.9</v>
      </c>
      <c r="K1144" s="13">
        <v>1583.01</v>
      </c>
      <c r="L1144">
        <v>62.01</v>
      </c>
    </row>
    <row r="1145" spans="1:12" x14ac:dyDescent="0.35">
      <c r="A1145" t="s">
        <v>76</v>
      </c>
      <c r="B1145" t="s">
        <v>42</v>
      </c>
      <c r="C1145" t="s">
        <v>57</v>
      </c>
      <c r="D1145" t="s">
        <v>75</v>
      </c>
      <c r="E1145" t="s">
        <v>39</v>
      </c>
      <c r="G1145" t="s">
        <v>38</v>
      </c>
      <c r="H1145">
        <v>2019</v>
      </c>
      <c r="I1145" t="s">
        <v>44</v>
      </c>
      <c r="J1145">
        <v>6.9</v>
      </c>
      <c r="K1145" s="13">
        <v>1583.01</v>
      </c>
      <c r="L1145">
        <v>46.8</v>
      </c>
    </row>
    <row r="1146" spans="1:12" x14ac:dyDescent="0.35">
      <c r="A1146" t="s">
        <v>76</v>
      </c>
      <c r="B1146" t="s">
        <v>42</v>
      </c>
      <c r="C1146" t="s">
        <v>57</v>
      </c>
      <c r="D1146" t="s">
        <v>75</v>
      </c>
      <c r="E1146" t="s">
        <v>39</v>
      </c>
      <c r="G1146" t="s">
        <v>38</v>
      </c>
      <c r="H1146">
        <v>2019</v>
      </c>
      <c r="I1146" t="s">
        <v>37</v>
      </c>
      <c r="J1146">
        <v>6.9</v>
      </c>
      <c r="K1146" s="13">
        <v>1583.01</v>
      </c>
      <c r="L1146">
        <v>54.99</v>
      </c>
    </row>
    <row r="1147" spans="1:12" x14ac:dyDescent="0.35">
      <c r="A1147" t="s">
        <v>76</v>
      </c>
      <c r="B1147" t="s">
        <v>42</v>
      </c>
      <c r="C1147" t="s">
        <v>67</v>
      </c>
      <c r="D1147" t="s">
        <v>75</v>
      </c>
      <c r="E1147" t="s">
        <v>39</v>
      </c>
      <c r="G1147" t="s">
        <v>38</v>
      </c>
      <c r="H1147">
        <v>2014</v>
      </c>
      <c r="I1147" t="s">
        <v>50</v>
      </c>
      <c r="J1147">
        <v>6.9</v>
      </c>
      <c r="K1147" s="13">
        <v>1583.01</v>
      </c>
      <c r="L1147">
        <v>1798.99</v>
      </c>
    </row>
    <row r="1148" spans="1:12" x14ac:dyDescent="0.35">
      <c r="A1148" t="s">
        <v>76</v>
      </c>
      <c r="B1148" t="s">
        <v>42</v>
      </c>
      <c r="C1148" t="s">
        <v>67</v>
      </c>
      <c r="D1148" t="s">
        <v>75</v>
      </c>
      <c r="E1148" t="s">
        <v>39</v>
      </c>
      <c r="G1148" t="s">
        <v>38</v>
      </c>
      <c r="H1148">
        <v>2014</v>
      </c>
      <c r="I1148" t="s">
        <v>49</v>
      </c>
      <c r="J1148">
        <v>6.67</v>
      </c>
      <c r="K1148" s="13">
        <v>1702</v>
      </c>
      <c r="L1148">
        <v>326.98</v>
      </c>
    </row>
    <row r="1149" spans="1:12" x14ac:dyDescent="0.35">
      <c r="A1149" t="s">
        <v>76</v>
      </c>
      <c r="B1149" t="s">
        <v>42</v>
      </c>
      <c r="C1149" t="s">
        <v>67</v>
      </c>
      <c r="D1149" t="s">
        <v>75</v>
      </c>
      <c r="E1149" t="s">
        <v>39</v>
      </c>
      <c r="G1149" t="s">
        <v>38</v>
      </c>
      <c r="H1149">
        <v>2014</v>
      </c>
      <c r="I1149" t="s">
        <v>54</v>
      </c>
      <c r="J1149">
        <v>6.67</v>
      </c>
      <c r="K1149" s="13">
        <v>1702</v>
      </c>
      <c r="L1149">
        <v>430.01</v>
      </c>
    </row>
    <row r="1150" spans="1:12" x14ac:dyDescent="0.35">
      <c r="A1150" t="s">
        <v>76</v>
      </c>
      <c r="B1150" t="s">
        <v>42</v>
      </c>
      <c r="C1150" t="s">
        <v>67</v>
      </c>
      <c r="D1150" t="s">
        <v>75</v>
      </c>
      <c r="E1150" t="s">
        <v>39</v>
      </c>
      <c r="G1150" t="s">
        <v>38</v>
      </c>
      <c r="H1150">
        <v>2014</v>
      </c>
      <c r="I1150" t="s">
        <v>48</v>
      </c>
      <c r="J1150">
        <v>6.9</v>
      </c>
      <c r="K1150" s="13">
        <v>1583.01</v>
      </c>
      <c r="L1150">
        <v>105.3</v>
      </c>
    </row>
    <row r="1151" spans="1:12" x14ac:dyDescent="0.35">
      <c r="A1151" t="s">
        <v>76</v>
      </c>
      <c r="B1151" t="s">
        <v>42</v>
      </c>
      <c r="C1151" t="s">
        <v>67</v>
      </c>
      <c r="D1151" t="s">
        <v>75</v>
      </c>
      <c r="E1151" t="s">
        <v>39</v>
      </c>
      <c r="G1151" t="s">
        <v>38</v>
      </c>
      <c r="H1151">
        <v>2014</v>
      </c>
      <c r="I1151" t="s">
        <v>47</v>
      </c>
      <c r="J1151">
        <v>6.9</v>
      </c>
      <c r="K1151" s="13">
        <v>1583.01</v>
      </c>
      <c r="L1151">
        <v>218.4</v>
      </c>
    </row>
    <row r="1152" spans="1:12" x14ac:dyDescent="0.35">
      <c r="A1152" t="s">
        <v>76</v>
      </c>
      <c r="B1152" t="s">
        <v>42</v>
      </c>
      <c r="C1152" t="s">
        <v>67</v>
      </c>
      <c r="D1152" t="s">
        <v>75</v>
      </c>
      <c r="E1152" t="s">
        <v>39</v>
      </c>
      <c r="G1152" t="s">
        <v>38</v>
      </c>
      <c r="H1152">
        <v>2014</v>
      </c>
      <c r="I1152" t="s">
        <v>46</v>
      </c>
      <c r="J1152">
        <v>6.9</v>
      </c>
      <c r="K1152" s="13">
        <v>1583.01</v>
      </c>
      <c r="L1152">
        <v>1151.04999999999</v>
      </c>
    </row>
    <row r="1153" spans="1:12" x14ac:dyDescent="0.35">
      <c r="A1153" t="s">
        <v>76</v>
      </c>
      <c r="B1153" t="s">
        <v>42</v>
      </c>
      <c r="C1153" t="s">
        <v>67</v>
      </c>
      <c r="D1153" t="s">
        <v>75</v>
      </c>
      <c r="E1153" t="s">
        <v>39</v>
      </c>
      <c r="G1153" t="s">
        <v>38</v>
      </c>
      <c r="H1153">
        <v>2014</v>
      </c>
      <c r="I1153" t="s">
        <v>45</v>
      </c>
      <c r="J1153">
        <v>6.9</v>
      </c>
      <c r="K1153" s="13">
        <v>1583.01</v>
      </c>
      <c r="L1153">
        <v>1317.97</v>
      </c>
    </row>
    <row r="1154" spans="1:12" x14ac:dyDescent="0.35">
      <c r="A1154" t="s">
        <v>76</v>
      </c>
      <c r="B1154" t="s">
        <v>42</v>
      </c>
      <c r="C1154" t="s">
        <v>67</v>
      </c>
      <c r="D1154" t="s">
        <v>75</v>
      </c>
      <c r="E1154" t="s">
        <v>39</v>
      </c>
      <c r="G1154" t="s">
        <v>38</v>
      </c>
      <c r="H1154">
        <v>2014</v>
      </c>
      <c r="I1154" t="s">
        <v>44</v>
      </c>
      <c r="J1154">
        <v>6.9</v>
      </c>
      <c r="K1154" s="13">
        <v>1583.01</v>
      </c>
      <c r="L1154">
        <v>537.03</v>
      </c>
    </row>
    <row r="1155" spans="1:12" x14ac:dyDescent="0.35">
      <c r="A1155" t="s">
        <v>76</v>
      </c>
      <c r="B1155" t="s">
        <v>42</v>
      </c>
      <c r="C1155" t="s">
        <v>67</v>
      </c>
      <c r="D1155" t="s">
        <v>75</v>
      </c>
      <c r="E1155" t="s">
        <v>39</v>
      </c>
      <c r="G1155" t="s">
        <v>38</v>
      </c>
      <c r="H1155">
        <v>2014</v>
      </c>
      <c r="I1155" t="s">
        <v>37</v>
      </c>
      <c r="J1155">
        <v>6.9</v>
      </c>
      <c r="K1155" s="13">
        <v>1583.01</v>
      </c>
      <c r="L1155">
        <v>801.36999999999898</v>
      </c>
    </row>
    <row r="1156" spans="1:12" x14ac:dyDescent="0.35">
      <c r="A1156" t="s">
        <v>76</v>
      </c>
      <c r="B1156" t="s">
        <v>42</v>
      </c>
      <c r="C1156" t="s">
        <v>67</v>
      </c>
      <c r="D1156" t="s">
        <v>75</v>
      </c>
      <c r="E1156" t="s">
        <v>39</v>
      </c>
      <c r="G1156" t="s">
        <v>38</v>
      </c>
      <c r="H1156">
        <v>2014</v>
      </c>
      <c r="I1156" t="s">
        <v>53</v>
      </c>
      <c r="J1156">
        <v>6.67</v>
      </c>
      <c r="K1156" s="13">
        <v>1702</v>
      </c>
      <c r="L1156">
        <v>789.98</v>
      </c>
    </row>
    <row r="1157" spans="1:12" x14ac:dyDescent="0.35">
      <c r="A1157" t="s">
        <v>76</v>
      </c>
      <c r="B1157" t="s">
        <v>42</v>
      </c>
      <c r="C1157" t="s">
        <v>67</v>
      </c>
      <c r="D1157" t="s">
        <v>75</v>
      </c>
      <c r="E1157" t="s">
        <v>39</v>
      </c>
      <c r="G1157" t="s">
        <v>38</v>
      </c>
      <c r="H1157">
        <v>2014</v>
      </c>
      <c r="I1157" t="s">
        <v>52</v>
      </c>
      <c r="J1157">
        <v>6.67</v>
      </c>
      <c r="K1157" s="13">
        <v>1702</v>
      </c>
      <c r="L1157">
        <v>1040.1300000000001</v>
      </c>
    </row>
    <row r="1158" spans="1:12" x14ac:dyDescent="0.35">
      <c r="A1158" t="s">
        <v>76</v>
      </c>
      <c r="B1158" t="s">
        <v>42</v>
      </c>
      <c r="C1158" t="s">
        <v>67</v>
      </c>
      <c r="D1158" t="s">
        <v>75</v>
      </c>
      <c r="E1158" t="s">
        <v>39</v>
      </c>
      <c r="G1158" t="s">
        <v>38</v>
      </c>
      <c r="H1158">
        <v>2014</v>
      </c>
      <c r="I1158" t="s">
        <v>51</v>
      </c>
      <c r="J1158">
        <v>6.67</v>
      </c>
      <c r="K1158" s="13">
        <v>1702</v>
      </c>
      <c r="L1158">
        <v>815.099999999999</v>
      </c>
    </row>
    <row r="1159" spans="1:12" x14ac:dyDescent="0.35">
      <c r="A1159" t="s">
        <v>76</v>
      </c>
      <c r="B1159" t="s">
        <v>42</v>
      </c>
      <c r="C1159" t="s">
        <v>67</v>
      </c>
      <c r="D1159" t="s">
        <v>75</v>
      </c>
      <c r="E1159" t="s">
        <v>39</v>
      </c>
      <c r="G1159" t="s">
        <v>38</v>
      </c>
      <c r="H1159">
        <v>2015</v>
      </c>
      <c r="I1159" t="s">
        <v>50</v>
      </c>
      <c r="J1159">
        <v>6.67</v>
      </c>
      <c r="K1159" s="13">
        <v>1702</v>
      </c>
      <c r="L1159">
        <v>539.84</v>
      </c>
    </row>
    <row r="1160" spans="1:12" x14ac:dyDescent="0.35">
      <c r="A1160" t="s">
        <v>76</v>
      </c>
      <c r="B1160" t="s">
        <v>42</v>
      </c>
      <c r="C1160" t="s">
        <v>67</v>
      </c>
      <c r="D1160" t="s">
        <v>75</v>
      </c>
      <c r="E1160" t="s">
        <v>39</v>
      </c>
      <c r="G1160" t="s">
        <v>38</v>
      </c>
      <c r="H1160">
        <v>2015</v>
      </c>
      <c r="I1160" t="s">
        <v>49</v>
      </c>
      <c r="J1160">
        <v>6.9</v>
      </c>
      <c r="K1160" s="13">
        <v>1616</v>
      </c>
      <c r="L1160">
        <v>570.02</v>
      </c>
    </row>
    <row r="1161" spans="1:12" x14ac:dyDescent="0.35">
      <c r="A1161" t="s">
        <v>76</v>
      </c>
      <c r="B1161" t="s">
        <v>42</v>
      </c>
      <c r="C1161" t="s">
        <v>67</v>
      </c>
      <c r="D1161" t="s">
        <v>75</v>
      </c>
      <c r="E1161" t="s">
        <v>39</v>
      </c>
      <c r="G1161" t="s">
        <v>38</v>
      </c>
      <c r="H1161">
        <v>2015</v>
      </c>
      <c r="I1161" t="s">
        <v>54</v>
      </c>
      <c r="J1161">
        <v>6.9</v>
      </c>
      <c r="K1161" s="13">
        <v>1616</v>
      </c>
      <c r="L1161">
        <v>195</v>
      </c>
    </row>
    <row r="1162" spans="1:12" x14ac:dyDescent="0.35">
      <c r="A1162" t="s">
        <v>76</v>
      </c>
      <c r="B1162" t="s">
        <v>42</v>
      </c>
      <c r="C1162" t="s">
        <v>67</v>
      </c>
      <c r="D1162" t="s">
        <v>75</v>
      </c>
      <c r="E1162" t="s">
        <v>39</v>
      </c>
      <c r="G1162" t="s">
        <v>38</v>
      </c>
      <c r="H1162">
        <v>2015</v>
      </c>
      <c r="I1162" t="s">
        <v>48</v>
      </c>
      <c r="J1162">
        <v>6.67</v>
      </c>
      <c r="K1162" s="13">
        <v>1702</v>
      </c>
      <c r="L1162">
        <v>646.93999999999903</v>
      </c>
    </row>
    <row r="1163" spans="1:12" x14ac:dyDescent="0.35">
      <c r="A1163" t="s">
        <v>76</v>
      </c>
      <c r="B1163" t="s">
        <v>42</v>
      </c>
      <c r="C1163" t="s">
        <v>67</v>
      </c>
      <c r="D1163" t="s">
        <v>75</v>
      </c>
      <c r="E1163" t="s">
        <v>39</v>
      </c>
      <c r="G1163" t="s">
        <v>38</v>
      </c>
      <c r="H1163">
        <v>2015</v>
      </c>
      <c r="I1163" t="s">
        <v>47</v>
      </c>
      <c r="J1163">
        <v>6.67</v>
      </c>
      <c r="K1163" s="13">
        <v>1702</v>
      </c>
      <c r="L1163">
        <v>312</v>
      </c>
    </row>
    <row r="1164" spans="1:12" x14ac:dyDescent="0.35">
      <c r="A1164" t="s">
        <v>76</v>
      </c>
      <c r="B1164" t="s">
        <v>42</v>
      </c>
      <c r="C1164" t="s">
        <v>67</v>
      </c>
      <c r="D1164" t="s">
        <v>75</v>
      </c>
      <c r="E1164" t="s">
        <v>39</v>
      </c>
      <c r="G1164" t="s">
        <v>38</v>
      </c>
      <c r="H1164">
        <v>2015</v>
      </c>
      <c r="I1164" t="s">
        <v>46</v>
      </c>
      <c r="J1164">
        <v>6.67</v>
      </c>
      <c r="K1164" s="13">
        <v>1702</v>
      </c>
      <c r="L1164">
        <v>1237.08</v>
      </c>
    </row>
    <row r="1165" spans="1:12" x14ac:dyDescent="0.35">
      <c r="A1165" t="s">
        <v>76</v>
      </c>
      <c r="B1165" t="s">
        <v>42</v>
      </c>
      <c r="C1165" t="s">
        <v>67</v>
      </c>
      <c r="D1165" t="s">
        <v>75</v>
      </c>
      <c r="E1165" t="s">
        <v>39</v>
      </c>
      <c r="G1165" t="s">
        <v>38</v>
      </c>
      <c r="H1165">
        <v>2015</v>
      </c>
      <c r="I1165" t="s">
        <v>45</v>
      </c>
      <c r="J1165">
        <v>6.67</v>
      </c>
      <c r="K1165" s="13">
        <v>1702</v>
      </c>
      <c r="L1165">
        <v>955.5</v>
      </c>
    </row>
    <row r="1166" spans="1:12" x14ac:dyDescent="0.35">
      <c r="A1166" t="s">
        <v>76</v>
      </c>
      <c r="B1166" t="s">
        <v>42</v>
      </c>
      <c r="C1166" t="s">
        <v>67</v>
      </c>
      <c r="D1166" t="s">
        <v>75</v>
      </c>
      <c r="E1166" t="s">
        <v>39</v>
      </c>
      <c r="G1166" t="s">
        <v>38</v>
      </c>
      <c r="H1166">
        <v>2015</v>
      </c>
      <c r="I1166" t="s">
        <v>44</v>
      </c>
      <c r="J1166">
        <v>6.67</v>
      </c>
      <c r="K1166" s="13">
        <v>1702</v>
      </c>
      <c r="L1166">
        <v>1022.11</v>
      </c>
    </row>
    <row r="1167" spans="1:12" x14ac:dyDescent="0.35">
      <c r="A1167" t="s">
        <v>76</v>
      </c>
      <c r="B1167" t="s">
        <v>42</v>
      </c>
      <c r="C1167" t="s">
        <v>67</v>
      </c>
      <c r="D1167" t="s">
        <v>75</v>
      </c>
      <c r="E1167" t="s">
        <v>39</v>
      </c>
      <c r="G1167" t="s">
        <v>38</v>
      </c>
      <c r="H1167">
        <v>2015</v>
      </c>
      <c r="I1167" t="s">
        <v>37</v>
      </c>
      <c r="J1167">
        <v>6.67</v>
      </c>
      <c r="K1167" s="13">
        <v>1702</v>
      </c>
      <c r="L1167">
        <v>890.76</v>
      </c>
    </row>
    <row r="1168" spans="1:12" x14ac:dyDescent="0.35">
      <c r="A1168" t="s">
        <v>76</v>
      </c>
      <c r="B1168" t="s">
        <v>42</v>
      </c>
      <c r="C1168" t="s">
        <v>67</v>
      </c>
      <c r="D1168" t="s">
        <v>75</v>
      </c>
      <c r="E1168" t="s">
        <v>39</v>
      </c>
      <c r="G1168" t="s">
        <v>38</v>
      </c>
      <c r="H1168">
        <v>2015</v>
      </c>
      <c r="I1168" t="s">
        <v>53</v>
      </c>
      <c r="J1168">
        <v>6.9</v>
      </c>
      <c r="K1168" s="13">
        <v>1616</v>
      </c>
      <c r="L1168">
        <v>671.97</v>
      </c>
    </row>
    <row r="1169" spans="1:12" x14ac:dyDescent="0.35">
      <c r="A1169" t="s">
        <v>76</v>
      </c>
      <c r="B1169" t="s">
        <v>42</v>
      </c>
      <c r="C1169" t="s">
        <v>67</v>
      </c>
      <c r="D1169" t="s">
        <v>75</v>
      </c>
      <c r="E1169" t="s">
        <v>39</v>
      </c>
      <c r="G1169" t="s">
        <v>38</v>
      </c>
      <c r="H1169">
        <v>2015</v>
      </c>
      <c r="I1169" t="s">
        <v>52</v>
      </c>
      <c r="J1169">
        <v>6.9</v>
      </c>
      <c r="K1169" s="13">
        <v>1616</v>
      </c>
      <c r="L1169">
        <v>827.03</v>
      </c>
    </row>
    <row r="1170" spans="1:12" x14ac:dyDescent="0.35">
      <c r="A1170" t="s">
        <v>76</v>
      </c>
      <c r="B1170" t="s">
        <v>42</v>
      </c>
      <c r="C1170" t="s">
        <v>67</v>
      </c>
      <c r="D1170" t="s">
        <v>75</v>
      </c>
      <c r="E1170" t="s">
        <v>39</v>
      </c>
      <c r="G1170" t="s">
        <v>38</v>
      </c>
      <c r="H1170">
        <v>2015</v>
      </c>
      <c r="I1170" t="s">
        <v>51</v>
      </c>
      <c r="J1170">
        <v>6.9</v>
      </c>
      <c r="K1170" s="13">
        <v>1616</v>
      </c>
      <c r="L1170">
        <v>572.99</v>
      </c>
    </row>
    <row r="1171" spans="1:12" x14ac:dyDescent="0.35">
      <c r="A1171" t="s">
        <v>76</v>
      </c>
      <c r="B1171" t="s">
        <v>42</v>
      </c>
      <c r="C1171" t="s">
        <v>67</v>
      </c>
      <c r="D1171" t="s">
        <v>75</v>
      </c>
      <c r="E1171" t="s">
        <v>39</v>
      </c>
      <c r="G1171" t="s">
        <v>38</v>
      </c>
      <c r="H1171">
        <v>2016</v>
      </c>
      <c r="I1171" t="s">
        <v>50</v>
      </c>
      <c r="J1171">
        <v>6.9</v>
      </c>
      <c r="K1171" s="13">
        <v>1712</v>
      </c>
      <c r="L1171">
        <v>850.2</v>
      </c>
    </row>
    <row r="1172" spans="1:12" x14ac:dyDescent="0.35">
      <c r="A1172" t="s">
        <v>76</v>
      </c>
      <c r="B1172" t="s">
        <v>42</v>
      </c>
      <c r="C1172" t="s">
        <v>67</v>
      </c>
      <c r="D1172" t="s">
        <v>75</v>
      </c>
      <c r="E1172" t="s">
        <v>39</v>
      </c>
      <c r="G1172" t="s">
        <v>38</v>
      </c>
      <c r="H1172">
        <v>2016</v>
      </c>
      <c r="I1172" t="s">
        <v>49</v>
      </c>
      <c r="J1172">
        <v>6.9</v>
      </c>
      <c r="K1172" s="13">
        <v>1796</v>
      </c>
      <c r="L1172">
        <v>468</v>
      </c>
    </row>
    <row r="1173" spans="1:12" x14ac:dyDescent="0.35">
      <c r="A1173" t="s">
        <v>76</v>
      </c>
      <c r="B1173" t="s">
        <v>42</v>
      </c>
      <c r="C1173" t="s">
        <v>67</v>
      </c>
      <c r="D1173" t="s">
        <v>75</v>
      </c>
      <c r="E1173" t="s">
        <v>39</v>
      </c>
      <c r="G1173" t="s">
        <v>38</v>
      </c>
      <c r="H1173">
        <v>2016</v>
      </c>
      <c r="I1173" t="s">
        <v>54</v>
      </c>
      <c r="J1173">
        <v>6.9</v>
      </c>
      <c r="K1173" s="13">
        <v>1796</v>
      </c>
      <c r="L1173">
        <v>680.16</v>
      </c>
    </row>
    <row r="1174" spans="1:12" x14ac:dyDescent="0.35">
      <c r="A1174" t="s">
        <v>76</v>
      </c>
      <c r="B1174" t="s">
        <v>42</v>
      </c>
      <c r="C1174" t="s">
        <v>67</v>
      </c>
      <c r="D1174" t="s">
        <v>75</v>
      </c>
      <c r="E1174" t="s">
        <v>39</v>
      </c>
      <c r="G1174" t="s">
        <v>38</v>
      </c>
      <c r="H1174">
        <v>2016</v>
      </c>
      <c r="I1174" t="s">
        <v>48</v>
      </c>
      <c r="J1174">
        <v>6.9</v>
      </c>
      <c r="K1174" s="13">
        <v>1712</v>
      </c>
      <c r="L1174">
        <v>608.4</v>
      </c>
    </row>
    <row r="1175" spans="1:12" x14ac:dyDescent="0.35">
      <c r="A1175" t="s">
        <v>76</v>
      </c>
      <c r="B1175" t="s">
        <v>42</v>
      </c>
      <c r="C1175" t="s">
        <v>67</v>
      </c>
      <c r="D1175" t="s">
        <v>75</v>
      </c>
      <c r="E1175" t="s">
        <v>39</v>
      </c>
      <c r="G1175" t="s">
        <v>38</v>
      </c>
      <c r="H1175">
        <v>2016</v>
      </c>
      <c r="I1175" t="s">
        <v>47</v>
      </c>
      <c r="J1175">
        <v>6.9</v>
      </c>
      <c r="K1175" s="13">
        <v>1712</v>
      </c>
      <c r="L1175">
        <v>353.03</v>
      </c>
    </row>
    <row r="1176" spans="1:12" x14ac:dyDescent="0.35">
      <c r="A1176" t="s">
        <v>76</v>
      </c>
      <c r="B1176" t="s">
        <v>42</v>
      </c>
      <c r="C1176" t="s">
        <v>67</v>
      </c>
      <c r="D1176" t="s">
        <v>75</v>
      </c>
      <c r="E1176" t="s">
        <v>39</v>
      </c>
      <c r="G1176" t="s">
        <v>38</v>
      </c>
      <c r="H1176">
        <v>2016</v>
      </c>
      <c r="I1176" t="s">
        <v>46</v>
      </c>
      <c r="J1176">
        <v>6.9</v>
      </c>
      <c r="K1176" s="13">
        <v>1796</v>
      </c>
      <c r="L1176">
        <v>1049.0999999999999</v>
      </c>
    </row>
    <row r="1177" spans="1:12" x14ac:dyDescent="0.35">
      <c r="A1177" t="s">
        <v>76</v>
      </c>
      <c r="B1177" t="s">
        <v>42</v>
      </c>
      <c r="C1177" t="s">
        <v>67</v>
      </c>
      <c r="D1177" t="s">
        <v>75</v>
      </c>
      <c r="E1177" t="s">
        <v>39</v>
      </c>
      <c r="G1177" t="s">
        <v>38</v>
      </c>
      <c r="H1177">
        <v>2016</v>
      </c>
      <c r="I1177" t="s">
        <v>45</v>
      </c>
      <c r="J1177">
        <v>6.9</v>
      </c>
      <c r="K1177" s="13">
        <v>1712</v>
      </c>
      <c r="L1177">
        <v>1831.05</v>
      </c>
    </row>
    <row r="1178" spans="1:12" x14ac:dyDescent="0.35">
      <c r="A1178" t="s">
        <v>76</v>
      </c>
      <c r="B1178" t="s">
        <v>42</v>
      </c>
      <c r="C1178" t="s">
        <v>67</v>
      </c>
      <c r="D1178" t="s">
        <v>75</v>
      </c>
      <c r="E1178" t="s">
        <v>39</v>
      </c>
      <c r="G1178" t="s">
        <v>38</v>
      </c>
      <c r="H1178">
        <v>2016</v>
      </c>
      <c r="I1178" t="s">
        <v>44</v>
      </c>
      <c r="J1178">
        <v>6.9</v>
      </c>
      <c r="K1178" s="13">
        <v>1712</v>
      </c>
      <c r="L1178">
        <v>1113.54</v>
      </c>
    </row>
    <row r="1179" spans="1:12" x14ac:dyDescent="0.35">
      <c r="A1179" t="s">
        <v>76</v>
      </c>
      <c r="B1179" t="s">
        <v>42</v>
      </c>
      <c r="C1179" t="s">
        <v>67</v>
      </c>
      <c r="D1179" t="s">
        <v>75</v>
      </c>
      <c r="E1179" t="s">
        <v>39</v>
      </c>
      <c r="G1179" t="s">
        <v>38</v>
      </c>
      <c r="H1179">
        <v>2016</v>
      </c>
      <c r="I1179" t="s">
        <v>37</v>
      </c>
      <c r="J1179">
        <v>6.9</v>
      </c>
      <c r="K1179" s="13">
        <v>1712</v>
      </c>
      <c r="L1179">
        <v>1863.97</v>
      </c>
    </row>
    <row r="1180" spans="1:12" x14ac:dyDescent="0.35">
      <c r="A1180" t="s">
        <v>76</v>
      </c>
      <c r="B1180" t="s">
        <v>42</v>
      </c>
      <c r="C1180" t="s">
        <v>67</v>
      </c>
      <c r="D1180" t="s">
        <v>75</v>
      </c>
      <c r="E1180" t="s">
        <v>39</v>
      </c>
      <c r="G1180" t="s">
        <v>38</v>
      </c>
      <c r="H1180">
        <v>2016</v>
      </c>
      <c r="I1180" t="s">
        <v>53</v>
      </c>
      <c r="J1180">
        <v>6.9</v>
      </c>
      <c r="K1180" s="13">
        <v>1796</v>
      </c>
      <c r="L1180">
        <v>1150.49999999999</v>
      </c>
    </row>
    <row r="1181" spans="1:12" x14ac:dyDescent="0.35">
      <c r="A1181" t="s">
        <v>76</v>
      </c>
      <c r="B1181" t="s">
        <v>42</v>
      </c>
      <c r="C1181" t="s">
        <v>67</v>
      </c>
      <c r="D1181" t="s">
        <v>75</v>
      </c>
      <c r="E1181" t="s">
        <v>39</v>
      </c>
      <c r="G1181" t="s">
        <v>38</v>
      </c>
      <c r="H1181">
        <v>2016</v>
      </c>
      <c r="I1181" t="s">
        <v>52</v>
      </c>
      <c r="J1181">
        <v>6.9</v>
      </c>
      <c r="K1181" s="13">
        <v>1796</v>
      </c>
      <c r="L1181">
        <v>1501.5</v>
      </c>
    </row>
    <row r="1182" spans="1:12" x14ac:dyDescent="0.35">
      <c r="A1182" t="s">
        <v>76</v>
      </c>
      <c r="B1182" t="s">
        <v>42</v>
      </c>
      <c r="C1182" t="s">
        <v>67</v>
      </c>
      <c r="D1182" t="s">
        <v>75</v>
      </c>
      <c r="E1182" t="s">
        <v>39</v>
      </c>
      <c r="G1182" t="s">
        <v>38</v>
      </c>
      <c r="H1182">
        <v>2016</v>
      </c>
      <c r="I1182" t="s">
        <v>51</v>
      </c>
      <c r="J1182">
        <v>6.9</v>
      </c>
      <c r="K1182" s="13">
        <v>1796</v>
      </c>
      <c r="L1182">
        <v>577.20000000000005</v>
      </c>
    </row>
    <row r="1183" spans="1:12" x14ac:dyDescent="0.35">
      <c r="A1183" t="s">
        <v>76</v>
      </c>
      <c r="B1183" t="s">
        <v>42</v>
      </c>
      <c r="C1183" t="s">
        <v>67</v>
      </c>
      <c r="D1183" t="s">
        <v>75</v>
      </c>
      <c r="E1183" t="s">
        <v>39</v>
      </c>
      <c r="G1183" t="s">
        <v>38</v>
      </c>
      <c r="H1183">
        <v>2017</v>
      </c>
      <c r="I1183" t="s">
        <v>50</v>
      </c>
      <c r="J1183">
        <v>6.9</v>
      </c>
      <c r="K1183" s="13">
        <v>1796</v>
      </c>
      <c r="L1183">
        <v>900.12</v>
      </c>
    </row>
    <row r="1184" spans="1:12" x14ac:dyDescent="0.35">
      <c r="A1184" t="s">
        <v>76</v>
      </c>
      <c r="B1184" t="s">
        <v>42</v>
      </c>
      <c r="C1184" t="s">
        <v>67</v>
      </c>
      <c r="D1184" t="s">
        <v>75</v>
      </c>
      <c r="E1184" t="s">
        <v>39</v>
      </c>
      <c r="G1184" t="s">
        <v>38</v>
      </c>
      <c r="H1184">
        <v>2017</v>
      </c>
      <c r="I1184" t="s">
        <v>49</v>
      </c>
      <c r="J1184">
        <v>8.0500000000000007</v>
      </c>
      <c r="K1184" s="13">
        <v>2060</v>
      </c>
      <c r="L1184">
        <v>702</v>
      </c>
    </row>
    <row r="1185" spans="1:12" x14ac:dyDescent="0.35">
      <c r="A1185" t="s">
        <v>76</v>
      </c>
      <c r="B1185" t="s">
        <v>42</v>
      </c>
      <c r="C1185" t="s">
        <v>67</v>
      </c>
      <c r="D1185" t="s">
        <v>75</v>
      </c>
      <c r="E1185" t="s">
        <v>39</v>
      </c>
      <c r="G1185" t="s">
        <v>38</v>
      </c>
      <c r="H1185">
        <v>2017</v>
      </c>
      <c r="I1185" t="s">
        <v>54</v>
      </c>
      <c r="J1185">
        <v>8.0500000000000007</v>
      </c>
      <c r="K1185" s="13">
        <v>2060</v>
      </c>
      <c r="L1185">
        <v>468</v>
      </c>
    </row>
    <row r="1186" spans="1:12" x14ac:dyDescent="0.35">
      <c r="A1186" t="s">
        <v>76</v>
      </c>
      <c r="B1186" t="s">
        <v>42</v>
      </c>
      <c r="C1186" t="s">
        <v>67</v>
      </c>
      <c r="D1186" t="s">
        <v>75</v>
      </c>
      <c r="E1186" t="s">
        <v>39</v>
      </c>
      <c r="G1186" t="s">
        <v>38</v>
      </c>
      <c r="H1186">
        <v>2017</v>
      </c>
      <c r="I1186" t="s">
        <v>48</v>
      </c>
      <c r="J1186">
        <v>6.9</v>
      </c>
      <c r="K1186" s="13">
        <v>1796</v>
      </c>
      <c r="L1186">
        <v>600.6</v>
      </c>
    </row>
    <row r="1187" spans="1:12" x14ac:dyDescent="0.35">
      <c r="A1187" t="s">
        <v>76</v>
      </c>
      <c r="B1187" t="s">
        <v>42</v>
      </c>
      <c r="C1187" t="s">
        <v>67</v>
      </c>
      <c r="D1187" t="s">
        <v>75</v>
      </c>
      <c r="E1187" t="s">
        <v>39</v>
      </c>
      <c r="G1187" t="s">
        <v>38</v>
      </c>
      <c r="H1187">
        <v>2017</v>
      </c>
      <c r="I1187" t="s">
        <v>47</v>
      </c>
      <c r="J1187">
        <v>6.9</v>
      </c>
      <c r="K1187" s="13">
        <v>1796</v>
      </c>
      <c r="L1187">
        <v>365.039999999999</v>
      </c>
    </row>
    <row r="1188" spans="1:12" x14ac:dyDescent="0.35">
      <c r="A1188" t="s">
        <v>76</v>
      </c>
      <c r="B1188" t="s">
        <v>42</v>
      </c>
      <c r="C1188" t="s">
        <v>67</v>
      </c>
      <c r="D1188" t="s">
        <v>75</v>
      </c>
      <c r="E1188" t="s">
        <v>39</v>
      </c>
      <c r="G1188" t="s">
        <v>38</v>
      </c>
      <c r="H1188">
        <v>2017</v>
      </c>
      <c r="I1188" t="s">
        <v>46</v>
      </c>
      <c r="J1188">
        <v>8.0500000000000007</v>
      </c>
      <c r="K1188" s="13">
        <v>2060</v>
      </c>
      <c r="L1188">
        <v>650.13</v>
      </c>
    </row>
    <row r="1189" spans="1:12" x14ac:dyDescent="0.35">
      <c r="A1189" t="s">
        <v>76</v>
      </c>
      <c r="B1189" t="s">
        <v>42</v>
      </c>
      <c r="C1189" t="s">
        <v>67</v>
      </c>
      <c r="D1189" t="s">
        <v>75</v>
      </c>
      <c r="E1189" t="s">
        <v>39</v>
      </c>
      <c r="G1189" t="s">
        <v>38</v>
      </c>
      <c r="H1189">
        <v>2017</v>
      </c>
      <c r="I1189" t="s">
        <v>45</v>
      </c>
      <c r="J1189">
        <v>6.9</v>
      </c>
      <c r="K1189" s="13">
        <v>1796</v>
      </c>
      <c r="L1189">
        <v>1548.3</v>
      </c>
    </row>
    <row r="1190" spans="1:12" x14ac:dyDescent="0.35">
      <c r="A1190" t="s">
        <v>76</v>
      </c>
      <c r="B1190" t="s">
        <v>42</v>
      </c>
      <c r="C1190" t="s">
        <v>67</v>
      </c>
      <c r="D1190" t="s">
        <v>75</v>
      </c>
      <c r="E1190" t="s">
        <v>39</v>
      </c>
      <c r="G1190" t="s">
        <v>38</v>
      </c>
      <c r="H1190">
        <v>2017</v>
      </c>
      <c r="I1190" t="s">
        <v>44</v>
      </c>
      <c r="J1190">
        <v>6.9</v>
      </c>
      <c r="K1190" s="13">
        <v>1796</v>
      </c>
      <c r="L1190">
        <v>1107.5999999999999</v>
      </c>
    </row>
    <row r="1191" spans="1:12" x14ac:dyDescent="0.35">
      <c r="A1191" t="s">
        <v>76</v>
      </c>
      <c r="B1191" t="s">
        <v>42</v>
      </c>
      <c r="C1191" t="s">
        <v>67</v>
      </c>
      <c r="D1191" t="s">
        <v>75</v>
      </c>
      <c r="E1191" t="s">
        <v>39</v>
      </c>
      <c r="G1191" t="s">
        <v>38</v>
      </c>
      <c r="H1191">
        <v>2017</v>
      </c>
      <c r="I1191" t="s">
        <v>37</v>
      </c>
      <c r="J1191">
        <v>6.9</v>
      </c>
      <c r="K1191" s="13">
        <v>1796</v>
      </c>
      <c r="L1191">
        <v>624</v>
      </c>
    </row>
    <row r="1192" spans="1:12" x14ac:dyDescent="0.35">
      <c r="A1192" t="s">
        <v>76</v>
      </c>
      <c r="B1192" t="s">
        <v>42</v>
      </c>
      <c r="C1192" t="s">
        <v>67</v>
      </c>
      <c r="D1192" t="s">
        <v>75</v>
      </c>
      <c r="E1192" t="s">
        <v>39</v>
      </c>
      <c r="G1192" t="s">
        <v>38</v>
      </c>
      <c r="H1192">
        <v>2017</v>
      </c>
      <c r="I1192" t="s">
        <v>53</v>
      </c>
      <c r="J1192">
        <v>8.0500000000000007</v>
      </c>
      <c r="K1192" s="13">
        <v>2060</v>
      </c>
      <c r="L1192">
        <v>702</v>
      </c>
    </row>
    <row r="1193" spans="1:12" x14ac:dyDescent="0.35">
      <c r="A1193" t="s">
        <v>76</v>
      </c>
      <c r="B1193" t="s">
        <v>42</v>
      </c>
      <c r="C1193" t="s">
        <v>67</v>
      </c>
      <c r="D1193" t="s">
        <v>75</v>
      </c>
      <c r="E1193" t="s">
        <v>39</v>
      </c>
      <c r="G1193" t="s">
        <v>38</v>
      </c>
      <c r="H1193">
        <v>2017</v>
      </c>
      <c r="I1193" t="s">
        <v>52</v>
      </c>
      <c r="J1193">
        <v>8.0500000000000007</v>
      </c>
      <c r="K1193" s="13">
        <v>2060</v>
      </c>
      <c r="L1193">
        <v>780</v>
      </c>
    </row>
    <row r="1194" spans="1:12" x14ac:dyDescent="0.35">
      <c r="A1194" t="s">
        <v>76</v>
      </c>
      <c r="B1194" t="s">
        <v>42</v>
      </c>
      <c r="C1194" t="s">
        <v>67</v>
      </c>
      <c r="D1194" t="s">
        <v>75</v>
      </c>
      <c r="E1194" t="s">
        <v>39</v>
      </c>
      <c r="G1194" t="s">
        <v>38</v>
      </c>
      <c r="H1194">
        <v>2017</v>
      </c>
      <c r="I1194" t="s">
        <v>51</v>
      </c>
      <c r="J1194">
        <v>8.0500000000000007</v>
      </c>
      <c r="K1194" s="13">
        <v>2060</v>
      </c>
      <c r="L1194">
        <v>467.99999999999898</v>
      </c>
    </row>
    <row r="1195" spans="1:12" x14ac:dyDescent="0.35">
      <c r="A1195" t="s">
        <v>76</v>
      </c>
      <c r="B1195" t="s">
        <v>42</v>
      </c>
      <c r="C1195" t="s">
        <v>67</v>
      </c>
      <c r="D1195" t="s">
        <v>75</v>
      </c>
      <c r="E1195" t="s">
        <v>39</v>
      </c>
      <c r="G1195" t="s">
        <v>38</v>
      </c>
      <c r="H1195">
        <v>2018</v>
      </c>
      <c r="I1195" t="s">
        <v>50</v>
      </c>
      <c r="J1195">
        <v>8.0500000000000007</v>
      </c>
      <c r="K1195" s="13">
        <v>2060</v>
      </c>
      <c r="L1195">
        <v>834.599999999999</v>
      </c>
    </row>
    <row r="1196" spans="1:12" x14ac:dyDescent="0.35">
      <c r="A1196" t="s">
        <v>76</v>
      </c>
      <c r="B1196" t="s">
        <v>42</v>
      </c>
      <c r="C1196" t="s">
        <v>67</v>
      </c>
      <c r="D1196" t="s">
        <v>75</v>
      </c>
      <c r="E1196" t="s">
        <v>39</v>
      </c>
      <c r="G1196" t="s">
        <v>38</v>
      </c>
      <c r="H1196">
        <v>2018</v>
      </c>
      <c r="I1196" t="s">
        <v>49</v>
      </c>
      <c r="J1196">
        <v>8.0500000000000007</v>
      </c>
      <c r="K1196" s="13">
        <v>2415</v>
      </c>
      <c r="L1196">
        <v>624</v>
      </c>
    </row>
    <row r="1197" spans="1:12" x14ac:dyDescent="0.35">
      <c r="A1197" t="s">
        <v>76</v>
      </c>
      <c r="B1197" t="s">
        <v>42</v>
      </c>
      <c r="C1197" t="s">
        <v>67</v>
      </c>
      <c r="D1197" t="s">
        <v>75</v>
      </c>
      <c r="E1197" t="s">
        <v>39</v>
      </c>
      <c r="G1197" t="s">
        <v>38</v>
      </c>
      <c r="H1197">
        <v>2018</v>
      </c>
      <c r="I1197" t="s">
        <v>54</v>
      </c>
      <c r="J1197">
        <v>8.0500000000000007</v>
      </c>
      <c r="K1197" s="13">
        <v>2415</v>
      </c>
      <c r="L1197">
        <v>599.98</v>
      </c>
    </row>
    <row r="1198" spans="1:12" x14ac:dyDescent="0.35">
      <c r="A1198" t="s">
        <v>76</v>
      </c>
      <c r="B1198" t="s">
        <v>42</v>
      </c>
      <c r="C1198" t="s">
        <v>67</v>
      </c>
      <c r="D1198" t="s">
        <v>75</v>
      </c>
      <c r="E1198" t="s">
        <v>39</v>
      </c>
      <c r="G1198" t="s">
        <v>38</v>
      </c>
      <c r="H1198">
        <v>2018</v>
      </c>
      <c r="I1198" t="s">
        <v>48</v>
      </c>
      <c r="J1198">
        <v>8.0500000000000007</v>
      </c>
      <c r="K1198" s="13">
        <v>2060</v>
      </c>
      <c r="L1198">
        <v>310.05</v>
      </c>
    </row>
    <row r="1199" spans="1:12" x14ac:dyDescent="0.35">
      <c r="A1199" t="s">
        <v>76</v>
      </c>
      <c r="B1199" t="s">
        <v>42</v>
      </c>
      <c r="C1199" t="s">
        <v>67</v>
      </c>
      <c r="D1199" t="s">
        <v>75</v>
      </c>
      <c r="E1199" t="s">
        <v>39</v>
      </c>
      <c r="G1199" t="s">
        <v>38</v>
      </c>
      <c r="H1199">
        <v>2018</v>
      </c>
      <c r="I1199" t="s">
        <v>47</v>
      </c>
      <c r="J1199">
        <v>8.0500000000000007</v>
      </c>
      <c r="K1199" s="13">
        <v>2060</v>
      </c>
      <c r="L1199">
        <v>366.99</v>
      </c>
    </row>
    <row r="1200" spans="1:12" x14ac:dyDescent="0.35">
      <c r="A1200" t="s">
        <v>76</v>
      </c>
      <c r="B1200" t="s">
        <v>42</v>
      </c>
      <c r="C1200" t="s">
        <v>67</v>
      </c>
      <c r="D1200" t="s">
        <v>75</v>
      </c>
      <c r="E1200" t="s">
        <v>39</v>
      </c>
      <c r="G1200" t="s">
        <v>38</v>
      </c>
      <c r="H1200">
        <v>2018</v>
      </c>
      <c r="I1200" t="s">
        <v>46</v>
      </c>
      <c r="J1200">
        <v>8.0500000000000007</v>
      </c>
      <c r="K1200" s="13">
        <v>2415</v>
      </c>
      <c r="L1200">
        <v>450.06</v>
      </c>
    </row>
    <row r="1201" spans="1:12" x14ac:dyDescent="0.35">
      <c r="A1201" t="s">
        <v>76</v>
      </c>
      <c r="B1201" t="s">
        <v>42</v>
      </c>
      <c r="C1201" t="s">
        <v>67</v>
      </c>
      <c r="D1201" t="s">
        <v>75</v>
      </c>
      <c r="E1201" t="s">
        <v>39</v>
      </c>
      <c r="G1201" t="s">
        <v>38</v>
      </c>
      <c r="H1201">
        <v>2018</v>
      </c>
      <c r="I1201" t="s">
        <v>45</v>
      </c>
      <c r="J1201">
        <v>8.0500000000000007</v>
      </c>
      <c r="K1201" s="13">
        <v>2060</v>
      </c>
      <c r="L1201">
        <v>799.969999999999</v>
      </c>
    </row>
    <row r="1202" spans="1:12" x14ac:dyDescent="0.35">
      <c r="A1202" t="s">
        <v>76</v>
      </c>
      <c r="B1202" t="s">
        <v>42</v>
      </c>
      <c r="C1202" t="s">
        <v>67</v>
      </c>
      <c r="D1202" t="s">
        <v>75</v>
      </c>
      <c r="E1202" t="s">
        <v>39</v>
      </c>
      <c r="G1202" t="s">
        <v>38</v>
      </c>
      <c r="H1202">
        <v>2018</v>
      </c>
      <c r="I1202" t="s">
        <v>44</v>
      </c>
      <c r="J1202">
        <v>8.0500000000000007</v>
      </c>
      <c r="K1202" s="13">
        <v>2060</v>
      </c>
      <c r="L1202">
        <v>663</v>
      </c>
    </row>
    <row r="1203" spans="1:12" x14ac:dyDescent="0.35">
      <c r="A1203" t="s">
        <v>76</v>
      </c>
      <c r="B1203" t="s">
        <v>42</v>
      </c>
      <c r="C1203" t="s">
        <v>67</v>
      </c>
      <c r="D1203" t="s">
        <v>75</v>
      </c>
      <c r="E1203" t="s">
        <v>39</v>
      </c>
      <c r="G1203" t="s">
        <v>38</v>
      </c>
      <c r="H1203">
        <v>2018</v>
      </c>
      <c r="I1203" t="s">
        <v>37</v>
      </c>
      <c r="J1203">
        <v>8.0500000000000007</v>
      </c>
      <c r="K1203" s="13">
        <v>2060</v>
      </c>
      <c r="L1203">
        <v>780</v>
      </c>
    </row>
    <row r="1204" spans="1:12" x14ac:dyDescent="0.35">
      <c r="A1204" t="s">
        <v>76</v>
      </c>
      <c r="B1204" t="s">
        <v>42</v>
      </c>
      <c r="C1204" t="s">
        <v>67</v>
      </c>
      <c r="D1204" t="s">
        <v>75</v>
      </c>
      <c r="E1204" t="s">
        <v>39</v>
      </c>
      <c r="G1204" t="s">
        <v>38</v>
      </c>
      <c r="H1204">
        <v>2018</v>
      </c>
      <c r="I1204" t="s">
        <v>53</v>
      </c>
      <c r="J1204">
        <v>8.0500000000000007</v>
      </c>
      <c r="K1204" s="13">
        <v>2415</v>
      </c>
      <c r="L1204">
        <v>545.99</v>
      </c>
    </row>
    <row r="1205" spans="1:12" x14ac:dyDescent="0.35">
      <c r="A1205" t="s">
        <v>76</v>
      </c>
      <c r="B1205" t="s">
        <v>42</v>
      </c>
      <c r="C1205" t="s">
        <v>67</v>
      </c>
      <c r="D1205" t="s">
        <v>75</v>
      </c>
      <c r="E1205" t="s">
        <v>39</v>
      </c>
      <c r="G1205" t="s">
        <v>38</v>
      </c>
      <c r="H1205">
        <v>2018</v>
      </c>
      <c r="I1205" t="s">
        <v>52</v>
      </c>
      <c r="J1205">
        <v>8.0500000000000007</v>
      </c>
      <c r="K1205" s="13">
        <v>2415</v>
      </c>
      <c r="L1205">
        <v>975.01</v>
      </c>
    </row>
    <row r="1206" spans="1:12" x14ac:dyDescent="0.35">
      <c r="A1206" t="s">
        <v>76</v>
      </c>
      <c r="B1206" t="s">
        <v>42</v>
      </c>
      <c r="C1206" t="s">
        <v>67</v>
      </c>
      <c r="D1206" t="s">
        <v>75</v>
      </c>
      <c r="E1206" t="s">
        <v>39</v>
      </c>
      <c r="G1206" t="s">
        <v>38</v>
      </c>
      <c r="H1206">
        <v>2018</v>
      </c>
      <c r="I1206" t="s">
        <v>51</v>
      </c>
      <c r="J1206">
        <v>8.0500000000000007</v>
      </c>
      <c r="K1206" s="13">
        <v>2415</v>
      </c>
      <c r="L1206">
        <v>624</v>
      </c>
    </row>
    <row r="1207" spans="1:12" x14ac:dyDescent="0.35">
      <c r="A1207" t="s">
        <v>76</v>
      </c>
      <c r="B1207" t="s">
        <v>42</v>
      </c>
      <c r="C1207" t="s">
        <v>67</v>
      </c>
      <c r="D1207" t="s">
        <v>75</v>
      </c>
      <c r="E1207" t="s">
        <v>39</v>
      </c>
      <c r="G1207" t="s">
        <v>38</v>
      </c>
      <c r="H1207">
        <v>2019</v>
      </c>
      <c r="I1207" t="s">
        <v>50</v>
      </c>
      <c r="J1207">
        <v>8.0500000000000007</v>
      </c>
      <c r="K1207" s="13">
        <v>2415</v>
      </c>
      <c r="L1207">
        <v>807</v>
      </c>
    </row>
    <row r="1208" spans="1:12" x14ac:dyDescent="0.35">
      <c r="A1208" t="s">
        <v>76</v>
      </c>
      <c r="B1208" t="s">
        <v>42</v>
      </c>
      <c r="C1208" t="s">
        <v>67</v>
      </c>
      <c r="D1208" t="s">
        <v>75</v>
      </c>
      <c r="E1208" t="s">
        <v>39</v>
      </c>
      <c r="G1208" t="s">
        <v>38</v>
      </c>
      <c r="H1208">
        <v>2019</v>
      </c>
      <c r="I1208" t="s">
        <v>49</v>
      </c>
      <c r="J1208">
        <v>10.35</v>
      </c>
      <c r="K1208" s="13">
        <v>2490</v>
      </c>
      <c r="L1208">
        <v>0</v>
      </c>
    </row>
    <row r="1209" spans="1:12" x14ac:dyDescent="0.35">
      <c r="A1209" t="s">
        <v>76</v>
      </c>
      <c r="B1209" t="s">
        <v>42</v>
      </c>
      <c r="C1209" t="s">
        <v>67</v>
      </c>
      <c r="D1209" t="s">
        <v>75</v>
      </c>
      <c r="E1209" t="s">
        <v>39</v>
      </c>
      <c r="G1209" t="s">
        <v>38</v>
      </c>
      <c r="H1209">
        <v>2019</v>
      </c>
      <c r="I1209" t="s">
        <v>48</v>
      </c>
      <c r="J1209">
        <v>8.0500000000000007</v>
      </c>
      <c r="K1209" s="13">
        <v>2415</v>
      </c>
      <c r="L1209">
        <v>234</v>
      </c>
    </row>
    <row r="1210" spans="1:12" x14ac:dyDescent="0.35">
      <c r="A1210" t="s">
        <v>76</v>
      </c>
      <c r="B1210" t="s">
        <v>42</v>
      </c>
      <c r="C1210" t="s">
        <v>67</v>
      </c>
      <c r="D1210" t="s">
        <v>75</v>
      </c>
      <c r="E1210" t="s">
        <v>39</v>
      </c>
      <c r="G1210" t="s">
        <v>38</v>
      </c>
      <c r="H1210">
        <v>2019</v>
      </c>
      <c r="I1210" t="s">
        <v>47</v>
      </c>
      <c r="J1210">
        <v>8.0500000000000007</v>
      </c>
      <c r="K1210" s="13">
        <v>2415</v>
      </c>
      <c r="L1210">
        <v>374.01</v>
      </c>
    </row>
    <row r="1211" spans="1:12" x14ac:dyDescent="0.35">
      <c r="A1211" t="s">
        <v>76</v>
      </c>
      <c r="B1211" t="s">
        <v>42</v>
      </c>
      <c r="C1211" t="s">
        <v>67</v>
      </c>
      <c r="D1211" t="s">
        <v>75</v>
      </c>
      <c r="E1211" t="s">
        <v>39</v>
      </c>
      <c r="G1211" t="s">
        <v>38</v>
      </c>
      <c r="H1211">
        <v>2019</v>
      </c>
      <c r="I1211" t="s">
        <v>46</v>
      </c>
      <c r="J1211">
        <v>10.35</v>
      </c>
      <c r="K1211" s="13">
        <v>2490</v>
      </c>
      <c r="L1211">
        <v>449.98</v>
      </c>
    </row>
    <row r="1212" spans="1:12" x14ac:dyDescent="0.35">
      <c r="A1212" t="s">
        <v>76</v>
      </c>
      <c r="B1212" t="s">
        <v>42</v>
      </c>
      <c r="C1212" t="s">
        <v>67</v>
      </c>
      <c r="D1212" t="s">
        <v>75</v>
      </c>
      <c r="E1212" t="s">
        <v>39</v>
      </c>
      <c r="G1212" t="s">
        <v>38</v>
      </c>
      <c r="H1212">
        <v>2019</v>
      </c>
      <c r="I1212" t="s">
        <v>45</v>
      </c>
      <c r="J1212">
        <v>8.0500000000000007</v>
      </c>
      <c r="K1212" s="13">
        <v>2415</v>
      </c>
      <c r="L1212">
        <v>702</v>
      </c>
    </row>
    <row r="1213" spans="1:12" x14ac:dyDescent="0.35">
      <c r="A1213" t="s">
        <v>76</v>
      </c>
      <c r="B1213" t="s">
        <v>42</v>
      </c>
      <c r="C1213" t="s">
        <v>67</v>
      </c>
      <c r="D1213" t="s">
        <v>75</v>
      </c>
      <c r="E1213" t="s">
        <v>39</v>
      </c>
      <c r="G1213" t="s">
        <v>38</v>
      </c>
      <c r="H1213">
        <v>2019</v>
      </c>
      <c r="I1213" t="s">
        <v>44</v>
      </c>
      <c r="J1213">
        <v>8.0500000000000007</v>
      </c>
      <c r="K1213" s="13">
        <v>2415</v>
      </c>
      <c r="L1213">
        <v>624</v>
      </c>
    </row>
    <row r="1214" spans="1:12" x14ac:dyDescent="0.35">
      <c r="A1214" t="s">
        <v>76</v>
      </c>
      <c r="B1214" t="s">
        <v>42</v>
      </c>
      <c r="C1214" t="s">
        <v>67</v>
      </c>
      <c r="D1214" t="s">
        <v>75</v>
      </c>
      <c r="E1214" t="s">
        <v>39</v>
      </c>
      <c r="G1214" t="s">
        <v>38</v>
      </c>
      <c r="H1214">
        <v>2019</v>
      </c>
      <c r="I1214" t="s">
        <v>37</v>
      </c>
      <c r="J1214">
        <v>8.0500000000000007</v>
      </c>
      <c r="K1214" s="13">
        <v>2415</v>
      </c>
      <c r="L1214">
        <v>780</v>
      </c>
    </row>
    <row r="1215" spans="1:12" x14ac:dyDescent="0.35">
      <c r="A1215" t="s">
        <v>43</v>
      </c>
      <c r="B1215" t="s">
        <v>42</v>
      </c>
      <c r="C1215" t="s">
        <v>70</v>
      </c>
      <c r="D1215" t="s">
        <v>75</v>
      </c>
      <c r="E1215" t="s">
        <v>39</v>
      </c>
      <c r="G1215" t="s">
        <v>38</v>
      </c>
      <c r="H1215">
        <v>2018</v>
      </c>
      <c r="I1215" t="s">
        <v>49</v>
      </c>
      <c r="J1215">
        <v>7.58</v>
      </c>
      <c r="K1215" s="13">
        <v>2405</v>
      </c>
      <c r="L1215">
        <v>2396.5500000000002</v>
      </c>
    </row>
    <row r="1216" spans="1:12" x14ac:dyDescent="0.35">
      <c r="A1216" t="s">
        <v>43</v>
      </c>
      <c r="B1216" t="s">
        <v>42</v>
      </c>
      <c r="C1216" t="s">
        <v>70</v>
      </c>
      <c r="D1216" t="s">
        <v>75</v>
      </c>
      <c r="E1216" t="s">
        <v>39</v>
      </c>
      <c r="G1216" t="s">
        <v>38</v>
      </c>
      <c r="H1216">
        <v>2018</v>
      </c>
      <c r="I1216" t="s">
        <v>54</v>
      </c>
      <c r="J1216">
        <v>7.58</v>
      </c>
      <c r="K1216" s="13">
        <v>2405</v>
      </c>
      <c r="L1216">
        <v>1893.99</v>
      </c>
    </row>
    <row r="1217" spans="1:12" x14ac:dyDescent="0.35">
      <c r="A1217" t="s">
        <v>43</v>
      </c>
      <c r="B1217" t="s">
        <v>42</v>
      </c>
      <c r="C1217" t="s">
        <v>70</v>
      </c>
      <c r="D1217" t="s">
        <v>75</v>
      </c>
      <c r="E1217" t="s">
        <v>39</v>
      </c>
      <c r="G1217" t="s">
        <v>38</v>
      </c>
      <c r="H1217">
        <v>2018</v>
      </c>
      <c r="I1217" t="s">
        <v>46</v>
      </c>
      <c r="J1217">
        <v>7.58</v>
      </c>
      <c r="K1217" s="13">
        <v>2405</v>
      </c>
      <c r="L1217">
        <v>1526.85</v>
      </c>
    </row>
    <row r="1218" spans="1:12" x14ac:dyDescent="0.35">
      <c r="A1218" t="s">
        <v>43</v>
      </c>
      <c r="B1218" t="s">
        <v>42</v>
      </c>
      <c r="C1218" t="s">
        <v>70</v>
      </c>
      <c r="D1218" t="s">
        <v>75</v>
      </c>
      <c r="E1218" t="s">
        <v>39</v>
      </c>
      <c r="G1218" t="s">
        <v>38</v>
      </c>
      <c r="H1218">
        <v>2018</v>
      </c>
      <c r="I1218" t="s">
        <v>53</v>
      </c>
      <c r="J1218">
        <v>7.58</v>
      </c>
      <c r="K1218" s="13">
        <v>2405</v>
      </c>
      <c r="L1218">
        <v>3917.47</v>
      </c>
    </row>
    <row r="1219" spans="1:12" x14ac:dyDescent="0.35">
      <c r="A1219" t="s">
        <v>43</v>
      </c>
      <c r="B1219" t="s">
        <v>42</v>
      </c>
      <c r="C1219" t="s">
        <v>70</v>
      </c>
      <c r="D1219" t="s">
        <v>75</v>
      </c>
      <c r="E1219" t="s">
        <v>39</v>
      </c>
      <c r="G1219" t="s">
        <v>38</v>
      </c>
      <c r="H1219">
        <v>2018</v>
      </c>
      <c r="I1219" t="s">
        <v>52</v>
      </c>
      <c r="J1219">
        <v>7.58</v>
      </c>
      <c r="K1219" s="13">
        <v>2405</v>
      </c>
      <c r="L1219">
        <v>3531.0699999999902</v>
      </c>
    </row>
    <row r="1220" spans="1:12" x14ac:dyDescent="0.35">
      <c r="A1220" t="s">
        <v>43</v>
      </c>
      <c r="B1220" t="s">
        <v>42</v>
      </c>
      <c r="C1220" t="s">
        <v>70</v>
      </c>
      <c r="D1220" t="s">
        <v>75</v>
      </c>
      <c r="E1220" t="s">
        <v>39</v>
      </c>
      <c r="G1220" t="s">
        <v>38</v>
      </c>
      <c r="H1220">
        <v>2018</v>
      </c>
      <c r="I1220" t="s">
        <v>51</v>
      </c>
      <c r="J1220">
        <v>7.58</v>
      </c>
      <c r="K1220" s="13">
        <v>2405</v>
      </c>
      <c r="L1220">
        <v>2449.1999999999998</v>
      </c>
    </row>
    <row r="1221" spans="1:12" x14ac:dyDescent="0.35">
      <c r="A1221" t="s">
        <v>43</v>
      </c>
      <c r="B1221" t="s">
        <v>42</v>
      </c>
      <c r="C1221" t="s">
        <v>70</v>
      </c>
      <c r="D1221" t="s">
        <v>75</v>
      </c>
      <c r="E1221" t="s">
        <v>39</v>
      </c>
      <c r="G1221" t="s">
        <v>38</v>
      </c>
      <c r="H1221">
        <v>2019</v>
      </c>
      <c r="I1221" t="s">
        <v>50</v>
      </c>
      <c r="J1221">
        <v>7.58</v>
      </c>
      <c r="K1221" s="13">
        <v>2405</v>
      </c>
      <c r="L1221">
        <v>1683.24</v>
      </c>
    </row>
    <row r="1222" spans="1:12" x14ac:dyDescent="0.35">
      <c r="A1222" t="s">
        <v>43</v>
      </c>
      <c r="B1222" t="s">
        <v>42</v>
      </c>
      <c r="C1222" t="s">
        <v>70</v>
      </c>
      <c r="D1222" t="s">
        <v>75</v>
      </c>
      <c r="E1222" t="s">
        <v>39</v>
      </c>
      <c r="G1222" t="s">
        <v>38</v>
      </c>
      <c r="H1222">
        <v>2019</v>
      </c>
      <c r="I1222" t="s">
        <v>49</v>
      </c>
      <c r="J1222">
        <v>8.6300000000000008</v>
      </c>
      <c r="K1222" s="13">
        <v>2680</v>
      </c>
      <c r="L1222">
        <v>0</v>
      </c>
    </row>
    <row r="1223" spans="1:12" x14ac:dyDescent="0.35">
      <c r="A1223" t="s">
        <v>43</v>
      </c>
      <c r="B1223" t="s">
        <v>42</v>
      </c>
      <c r="C1223" t="s">
        <v>70</v>
      </c>
      <c r="D1223" t="s">
        <v>75</v>
      </c>
      <c r="E1223" t="s">
        <v>39</v>
      </c>
      <c r="G1223" t="s">
        <v>38</v>
      </c>
      <c r="H1223">
        <v>2019</v>
      </c>
      <c r="I1223" t="s">
        <v>48</v>
      </c>
      <c r="J1223">
        <v>7.58</v>
      </c>
      <c r="K1223" s="13">
        <v>2405</v>
      </c>
      <c r="L1223">
        <v>1634.54</v>
      </c>
    </row>
    <row r="1224" spans="1:12" x14ac:dyDescent="0.35">
      <c r="A1224" t="s">
        <v>43</v>
      </c>
      <c r="B1224" t="s">
        <v>42</v>
      </c>
      <c r="C1224" t="s">
        <v>70</v>
      </c>
      <c r="D1224" t="s">
        <v>75</v>
      </c>
      <c r="E1224" t="s">
        <v>39</v>
      </c>
      <c r="G1224" t="s">
        <v>38</v>
      </c>
      <c r="H1224">
        <v>2019</v>
      </c>
      <c r="I1224" t="s">
        <v>47</v>
      </c>
      <c r="J1224">
        <v>7.58</v>
      </c>
      <c r="K1224" s="13">
        <v>2405</v>
      </c>
      <c r="L1224">
        <v>1030.3800000000001</v>
      </c>
    </row>
    <row r="1225" spans="1:12" x14ac:dyDescent="0.35">
      <c r="A1225" t="s">
        <v>43</v>
      </c>
      <c r="B1225" t="s">
        <v>42</v>
      </c>
      <c r="C1225" t="s">
        <v>70</v>
      </c>
      <c r="D1225" t="s">
        <v>75</v>
      </c>
      <c r="E1225" t="s">
        <v>39</v>
      </c>
      <c r="G1225" t="s">
        <v>38</v>
      </c>
      <c r="H1225">
        <v>2019</v>
      </c>
      <c r="I1225" t="s">
        <v>46</v>
      </c>
      <c r="J1225">
        <v>8.6300000000000008</v>
      </c>
      <c r="K1225" s="13">
        <v>2680</v>
      </c>
      <c r="L1225">
        <v>1122.42</v>
      </c>
    </row>
    <row r="1226" spans="1:12" x14ac:dyDescent="0.35">
      <c r="A1226" t="s">
        <v>43</v>
      </c>
      <c r="B1226" t="s">
        <v>42</v>
      </c>
      <c r="C1226" t="s">
        <v>70</v>
      </c>
      <c r="D1226" t="s">
        <v>75</v>
      </c>
      <c r="E1226" t="s">
        <v>39</v>
      </c>
      <c r="G1226" t="s">
        <v>38</v>
      </c>
      <c r="H1226">
        <v>2019</v>
      </c>
      <c r="I1226" t="s">
        <v>45</v>
      </c>
      <c r="J1226">
        <v>7.58</v>
      </c>
      <c r="K1226" s="13">
        <v>2405</v>
      </c>
      <c r="L1226">
        <v>3904.91</v>
      </c>
    </row>
    <row r="1227" spans="1:12" x14ac:dyDescent="0.35">
      <c r="A1227" t="s">
        <v>43</v>
      </c>
      <c r="B1227" t="s">
        <v>42</v>
      </c>
      <c r="C1227" t="s">
        <v>70</v>
      </c>
      <c r="D1227" t="s">
        <v>75</v>
      </c>
      <c r="E1227" t="s">
        <v>39</v>
      </c>
      <c r="G1227" t="s">
        <v>38</v>
      </c>
      <c r="H1227">
        <v>2019</v>
      </c>
      <c r="I1227" t="s">
        <v>44</v>
      </c>
      <c r="J1227">
        <v>7.58</v>
      </c>
      <c r="K1227" s="13">
        <v>2405</v>
      </c>
      <c r="L1227">
        <v>2039.31</v>
      </c>
    </row>
    <row r="1228" spans="1:12" x14ac:dyDescent="0.35">
      <c r="A1228" t="s">
        <v>43</v>
      </c>
      <c r="B1228" t="s">
        <v>42</v>
      </c>
      <c r="C1228" t="s">
        <v>70</v>
      </c>
      <c r="D1228" t="s">
        <v>75</v>
      </c>
      <c r="E1228" t="s">
        <v>39</v>
      </c>
      <c r="G1228" t="s">
        <v>38</v>
      </c>
      <c r="H1228">
        <v>2019</v>
      </c>
      <c r="I1228" t="s">
        <v>37</v>
      </c>
      <c r="J1228">
        <v>7.58</v>
      </c>
      <c r="K1228" s="13">
        <v>2405</v>
      </c>
      <c r="L1228">
        <v>3483.79</v>
      </c>
    </row>
    <row r="1229" spans="1:12" x14ac:dyDescent="0.35">
      <c r="A1229" t="s">
        <v>64</v>
      </c>
      <c r="B1229" t="s">
        <v>63</v>
      </c>
      <c r="C1229" t="s">
        <v>41</v>
      </c>
      <c r="D1229" t="s">
        <v>71</v>
      </c>
      <c r="E1229" t="s">
        <v>39</v>
      </c>
      <c r="F1229" t="s">
        <v>4</v>
      </c>
      <c r="G1229" t="s">
        <v>38</v>
      </c>
      <c r="H1229">
        <v>2014</v>
      </c>
      <c r="I1229" t="s">
        <v>50</v>
      </c>
      <c r="J1229">
        <v>4.68</v>
      </c>
      <c r="K1229" s="13">
        <v>1648</v>
      </c>
      <c r="L1229">
        <v>3296.67</v>
      </c>
    </row>
    <row r="1230" spans="1:12" x14ac:dyDescent="0.35">
      <c r="A1230" t="s">
        <v>64</v>
      </c>
      <c r="B1230" t="s">
        <v>63</v>
      </c>
      <c r="C1230" t="s">
        <v>41</v>
      </c>
      <c r="D1230" t="s">
        <v>71</v>
      </c>
      <c r="E1230" t="s">
        <v>39</v>
      </c>
      <c r="F1230" t="s">
        <v>4</v>
      </c>
      <c r="G1230" t="s">
        <v>38</v>
      </c>
      <c r="H1230">
        <v>2014</v>
      </c>
      <c r="I1230" t="s">
        <v>49</v>
      </c>
      <c r="J1230">
        <v>4.68</v>
      </c>
      <c r="K1230" s="13">
        <v>1650</v>
      </c>
      <c r="L1230">
        <v>6103.5</v>
      </c>
    </row>
    <row r="1231" spans="1:12" x14ac:dyDescent="0.35">
      <c r="A1231" t="s">
        <v>64</v>
      </c>
      <c r="B1231" t="s">
        <v>63</v>
      </c>
      <c r="C1231" t="s">
        <v>41</v>
      </c>
      <c r="D1231" t="s">
        <v>71</v>
      </c>
      <c r="E1231" t="s">
        <v>39</v>
      </c>
      <c r="F1231" t="s">
        <v>4</v>
      </c>
      <c r="G1231" t="s">
        <v>38</v>
      </c>
      <c r="H1231">
        <v>2014</v>
      </c>
      <c r="I1231" t="s">
        <v>54</v>
      </c>
      <c r="J1231">
        <v>4.68</v>
      </c>
      <c r="K1231" s="13">
        <v>1650</v>
      </c>
      <c r="L1231">
        <v>3474.35</v>
      </c>
    </row>
    <row r="1232" spans="1:12" x14ac:dyDescent="0.35">
      <c r="A1232" t="s">
        <v>64</v>
      </c>
      <c r="B1232" t="s">
        <v>63</v>
      </c>
      <c r="C1232" t="s">
        <v>41</v>
      </c>
      <c r="D1232" t="s">
        <v>71</v>
      </c>
      <c r="E1232" t="s">
        <v>39</v>
      </c>
      <c r="F1232" t="s">
        <v>4</v>
      </c>
      <c r="G1232" t="s">
        <v>38</v>
      </c>
      <c r="H1232">
        <v>2014</v>
      </c>
      <c r="I1232" t="s">
        <v>48</v>
      </c>
      <c r="J1232">
        <v>4.68</v>
      </c>
      <c r="K1232" s="13">
        <v>1648</v>
      </c>
      <c r="L1232">
        <v>1623.96</v>
      </c>
    </row>
    <row r="1233" spans="1:12" x14ac:dyDescent="0.35">
      <c r="A1233" t="s">
        <v>64</v>
      </c>
      <c r="B1233" t="s">
        <v>63</v>
      </c>
      <c r="C1233" t="s">
        <v>41</v>
      </c>
      <c r="D1233" t="s">
        <v>71</v>
      </c>
      <c r="E1233" t="s">
        <v>39</v>
      </c>
      <c r="F1233" t="s">
        <v>4</v>
      </c>
      <c r="G1233" t="s">
        <v>38</v>
      </c>
      <c r="H1233">
        <v>2014</v>
      </c>
      <c r="I1233" t="s">
        <v>47</v>
      </c>
      <c r="J1233">
        <v>4.68</v>
      </c>
      <c r="K1233" s="13">
        <v>1648</v>
      </c>
      <c r="L1233">
        <v>1688.53999999999</v>
      </c>
    </row>
    <row r="1234" spans="1:12" x14ac:dyDescent="0.35">
      <c r="A1234" t="s">
        <v>64</v>
      </c>
      <c r="B1234" t="s">
        <v>63</v>
      </c>
      <c r="C1234" t="s">
        <v>41</v>
      </c>
      <c r="D1234" t="s">
        <v>71</v>
      </c>
      <c r="E1234" t="s">
        <v>39</v>
      </c>
      <c r="F1234" t="s">
        <v>4</v>
      </c>
      <c r="G1234" t="s">
        <v>38</v>
      </c>
      <c r="H1234">
        <v>2014</v>
      </c>
      <c r="I1234" t="s">
        <v>46</v>
      </c>
      <c r="J1234">
        <v>4.68</v>
      </c>
      <c r="K1234" s="13">
        <v>1648</v>
      </c>
      <c r="L1234">
        <v>4767.21</v>
      </c>
    </row>
    <row r="1235" spans="1:12" x14ac:dyDescent="0.35">
      <c r="A1235" t="s">
        <v>64</v>
      </c>
      <c r="B1235" t="s">
        <v>63</v>
      </c>
      <c r="C1235" t="s">
        <v>41</v>
      </c>
      <c r="D1235" t="s">
        <v>71</v>
      </c>
      <c r="E1235" t="s">
        <v>39</v>
      </c>
      <c r="F1235" t="s">
        <v>4</v>
      </c>
      <c r="G1235" t="s">
        <v>38</v>
      </c>
      <c r="H1235">
        <v>2014</v>
      </c>
      <c r="I1235" t="s">
        <v>45</v>
      </c>
      <c r="J1235">
        <v>4.68</v>
      </c>
      <c r="K1235" s="13">
        <v>1648</v>
      </c>
      <c r="L1235">
        <v>2581.1799999999998</v>
      </c>
    </row>
    <row r="1236" spans="1:12" x14ac:dyDescent="0.35">
      <c r="A1236" t="s">
        <v>64</v>
      </c>
      <c r="B1236" t="s">
        <v>63</v>
      </c>
      <c r="C1236" t="s">
        <v>41</v>
      </c>
      <c r="D1236" t="s">
        <v>71</v>
      </c>
      <c r="E1236" t="s">
        <v>39</v>
      </c>
      <c r="F1236" t="s">
        <v>4</v>
      </c>
      <c r="G1236" t="s">
        <v>38</v>
      </c>
      <c r="H1236">
        <v>2014</v>
      </c>
      <c r="I1236" t="s">
        <v>44</v>
      </c>
      <c r="J1236">
        <v>4.68</v>
      </c>
      <c r="K1236" s="13">
        <v>1648</v>
      </c>
      <c r="L1236">
        <v>3071.64</v>
      </c>
    </row>
    <row r="1237" spans="1:12" x14ac:dyDescent="0.35">
      <c r="A1237" t="s">
        <v>64</v>
      </c>
      <c r="B1237" t="s">
        <v>63</v>
      </c>
      <c r="C1237" t="s">
        <v>41</v>
      </c>
      <c r="D1237" t="s">
        <v>71</v>
      </c>
      <c r="E1237" t="s">
        <v>39</v>
      </c>
      <c r="F1237" t="s">
        <v>4</v>
      </c>
      <c r="G1237" t="s">
        <v>38</v>
      </c>
      <c r="H1237">
        <v>2014</v>
      </c>
      <c r="I1237" t="s">
        <v>37</v>
      </c>
      <c r="J1237">
        <v>4.68</v>
      </c>
      <c r="K1237" s="13">
        <v>1648</v>
      </c>
      <c r="L1237">
        <v>3403.37</v>
      </c>
    </row>
    <row r="1238" spans="1:12" x14ac:dyDescent="0.35">
      <c r="A1238" t="s">
        <v>64</v>
      </c>
      <c r="B1238" t="s">
        <v>63</v>
      </c>
      <c r="C1238" t="s">
        <v>41</v>
      </c>
      <c r="D1238" t="s">
        <v>71</v>
      </c>
      <c r="E1238" t="s">
        <v>39</v>
      </c>
      <c r="F1238" t="s">
        <v>4</v>
      </c>
      <c r="G1238" t="s">
        <v>38</v>
      </c>
      <c r="H1238">
        <v>2014</v>
      </c>
      <c r="I1238" t="s">
        <v>53</v>
      </c>
      <c r="J1238">
        <v>4.68</v>
      </c>
      <c r="K1238" s="13">
        <v>1650</v>
      </c>
      <c r="L1238">
        <v>4321.04</v>
      </c>
    </row>
    <row r="1239" spans="1:12" x14ac:dyDescent="0.35">
      <c r="A1239" t="s">
        <v>64</v>
      </c>
      <c r="B1239" t="s">
        <v>63</v>
      </c>
      <c r="C1239" t="s">
        <v>41</v>
      </c>
      <c r="D1239" t="s">
        <v>71</v>
      </c>
      <c r="E1239" t="s">
        <v>39</v>
      </c>
      <c r="F1239" t="s">
        <v>4</v>
      </c>
      <c r="G1239" t="s">
        <v>38</v>
      </c>
      <c r="H1239">
        <v>2014</v>
      </c>
      <c r="I1239" t="s">
        <v>52</v>
      </c>
      <c r="J1239">
        <v>4.68</v>
      </c>
      <c r="K1239" s="13">
        <v>1650</v>
      </c>
      <c r="L1239">
        <v>6878.43</v>
      </c>
    </row>
    <row r="1240" spans="1:12" x14ac:dyDescent="0.35">
      <c r="A1240" t="s">
        <v>64</v>
      </c>
      <c r="B1240" t="s">
        <v>63</v>
      </c>
      <c r="C1240" t="s">
        <v>41</v>
      </c>
      <c r="D1240" t="s">
        <v>71</v>
      </c>
      <c r="E1240" t="s">
        <v>39</v>
      </c>
      <c r="F1240" t="s">
        <v>4</v>
      </c>
      <c r="G1240" t="s">
        <v>38</v>
      </c>
      <c r="H1240">
        <v>2014</v>
      </c>
      <c r="I1240" t="s">
        <v>51</v>
      </c>
      <c r="J1240">
        <v>4.68</v>
      </c>
      <c r="K1240" s="13">
        <v>1650</v>
      </c>
      <c r="L1240">
        <v>3820.0499999999902</v>
      </c>
    </row>
    <row r="1241" spans="1:12" x14ac:dyDescent="0.35">
      <c r="A1241" t="s">
        <v>64</v>
      </c>
      <c r="B1241" t="s">
        <v>63</v>
      </c>
      <c r="C1241" t="s">
        <v>41</v>
      </c>
      <c r="D1241" t="s">
        <v>71</v>
      </c>
      <c r="E1241" t="s">
        <v>39</v>
      </c>
      <c r="F1241" t="s">
        <v>4</v>
      </c>
      <c r="G1241" t="s">
        <v>38</v>
      </c>
      <c r="H1241">
        <v>2015</v>
      </c>
      <c r="I1241" t="s">
        <v>50</v>
      </c>
      <c r="J1241">
        <v>4.68</v>
      </c>
      <c r="K1241" s="13">
        <v>1650</v>
      </c>
      <c r="L1241">
        <v>7972.69</v>
      </c>
    </row>
    <row r="1242" spans="1:12" x14ac:dyDescent="0.35">
      <c r="A1242" t="s">
        <v>64</v>
      </c>
      <c r="B1242" t="s">
        <v>63</v>
      </c>
      <c r="C1242" t="s">
        <v>41</v>
      </c>
      <c r="D1242" t="s">
        <v>71</v>
      </c>
      <c r="E1242" t="s">
        <v>39</v>
      </c>
      <c r="F1242" t="s">
        <v>4</v>
      </c>
      <c r="G1242" t="s">
        <v>38</v>
      </c>
      <c r="H1242">
        <v>2015</v>
      </c>
      <c r="I1242" t="s">
        <v>49</v>
      </c>
      <c r="J1242">
        <v>4.68</v>
      </c>
      <c r="K1242" s="13">
        <v>1780</v>
      </c>
      <c r="L1242">
        <v>6099.5999999999904</v>
      </c>
    </row>
    <row r="1243" spans="1:12" x14ac:dyDescent="0.35">
      <c r="A1243" t="s">
        <v>64</v>
      </c>
      <c r="B1243" t="s">
        <v>63</v>
      </c>
      <c r="C1243" t="s">
        <v>41</v>
      </c>
      <c r="D1243" t="s">
        <v>71</v>
      </c>
      <c r="E1243" t="s">
        <v>39</v>
      </c>
      <c r="F1243" t="s">
        <v>4</v>
      </c>
      <c r="G1243" t="s">
        <v>38</v>
      </c>
      <c r="H1243">
        <v>2015</v>
      </c>
      <c r="I1243" t="s">
        <v>54</v>
      </c>
      <c r="J1243">
        <v>4.68</v>
      </c>
      <c r="K1243" s="13">
        <v>1780</v>
      </c>
      <c r="L1243">
        <v>5653.9</v>
      </c>
    </row>
    <row r="1244" spans="1:12" x14ac:dyDescent="0.35">
      <c r="A1244" t="s">
        <v>64</v>
      </c>
      <c r="B1244" t="s">
        <v>63</v>
      </c>
      <c r="C1244" t="s">
        <v>41</v>
      </c>
      <c r="D1244" t="s">
        <v>71</v>
      </c>
      <c r="E1244" t="s">
        <v>39</v>
      </c>
      <c r="F1244" t="s">
        <v>4</v>
      </c>
      <c r="G1244" t="s">
        <v>38</v>
      </c>
      <c r="H1244">
        <v>2015</v>
      </c>
      <c r="I1244" t="s">
        <v>48</v>
      </c>
      <c r="J1244">
        <v>4.68</v>
      </c>
      <c r="K1244" s="13">
        <v>1650</v>
      </c>
      <c r="L1244">
        <v>3673.96</v>
      </c>
    </row>
    <row r="1245" spans="1:12" x14ac:dyDescent="0.35">
      <c r="A1245" t="s">
        <v>64</v>
      </c>
      <c r="B1245" t="s">
        <v>63</v>
      </c>
      <c r="C1245" t="s">
        <v>41</v>
      </c>
      <c r="D1245" t="s">
        <v>71</v>
      </c>
      <c r="E1245" t="s">
        <v>39</v>
      </c>
      <c r="F1245" t="s">
        <v>4</v>
      </c>
      <c r="G1245" t="s">
        <v>38</v>
      </c>
      <c r="H1245">
        <v>2015</v>
      </c>
      <c r="I1245" t="s">
        <v>47</v>
      </c>
      <c r="J1245">
        <v>4.68</v>
      </c>
      <c r="K1245" s="13">
        <v>1650</v>
      </c>
      <c r="L1245">
        <v>2400.06</v>
      </c>
    </row>
    <row r="1246" spans="1:12" x14ac:dyDescent="0.35">
      <c r="A1246" t="s">
        <v>64</v>
      </c>
      <c r="B1246" t="s">
        <v>63</v>
      </c>
      <c r="C1246" t="s">
        <v>41</v>
      </c>
      <c r="D1246" t="s">
        <v>71</v>
      </c>
      <c r="E1246" t="s">
        <v>39</v>
      </c>
      <c r="F1246" t="s">
        <v>4</v>
      </c>
      <c r="G1246" t="s">
        <v>38</v>
      </c>
      <c r="H1246">
        <v>2015</v>
      </c>
      <c r="I1246" t="s">
        <v>46</v>
      </c>
      <c r="J1246">
        <v>4.68</v>
      </c>
      <c r="K1246" s="13">
        <v>1650</v>
      </c>
      <c r="L1246">
        <v>9877.4500000000007</v>
      </c>
    </row>
    <row r="1247" spans="1:12" x14ac:dyDescent="0.35">
      <c r="A1247" t="s">
        <v>64</v>
      </c>
      <c r="B1247" t="s">
        <v>63</v>
      </c>
      <c r="C1247" t="s">
        <v>41</v>
      </c>
      <c r="D1247" t="s">
        <v>71</v>
      </c>
      <c r="E1247" t="s">
        <v>39</v>
      </c>
      <c r="F1247" t="s">
        <v>4</v>
      </c>
      <c r="G1247" t="s">
        <v>38</v>
      </c>
      <c r="H1247">
        <v>2015</v>
      </c>
      <c r="I1247" t="s">
        <v>45</v>
      </c>
      <c r="J1247">
        <v>4.68</v>
      </c>
      <c r="K1247" s="13">
        <v>1650</v>
      </c>
      <c r="L1247">
        <v>7704.45</v>
      </c>
    </row>
    <row r="1248" spans="1:12" x14ac:dyDescent="0.35">
      <c r="A1248" t="s">
        <v>64</v>
      </c>
      <c r="B1248" t="s">
        <v>63</v>
      </c>
      <c r="C1248" t="s">
        <v>41</v>
      </c>
      <c r="D1248" t="s">
        <v>71</v>
      </c>
      <c r="E1248" t="s">
        <v>39</v>
      </c>
      <c r="F1248" t="s">
        <v>4</v>
      </c>
      <c r="G1248" t="s">
        <v>38</v>
      </c>
      <c r="H1248">
        <v>2015</v>
      </c>
      <c r="I1248" t="s">
        <v>44</v>
      </c>
      <c r="J1248">
        <v>4.68</v>
      </c>
      <c r="K1248" s="13">
        <v>1650</v>
      </c>
      <c r="L1248">
        <v>4169.88</v>
      </c>
    </row>
    <row r="1249" spans="1:12" x14ac:dyDescent="0.35">
      <c r="A1249" t="s">
        <v>64</v>
      </c>
      <c r="B1249" t="s">
        <v>63</v>
      </c>
      <c r="C1249" t="s">
        <v>41</v>
      </c>
      <c r="D1249" t="s">
        <v>71</v>
      </c>
      <c r="E1249" t="s">
        <v>39</v>
      </c>
      <c r="F1249" t="s">
        <v>4</v>
      </c>
      <c r="G1249" t="s">
        <v>38</v>
      </c>
      <c r="H1249">
        <v>2015</v>
      </c>
      <c r="I1249" t="s">
        <v>37</v>
      </c>
      <c r="J1249">
        <v>4.68</v>
      </c>
      <c r="K1249" s="13">
        <v>1650</v>
      </c>
      <c r="L1249">
        <v>4496.3100000000004</v>
      </c>
    </row>
    <row r="1250" spans="1:12" x14ac:dyDescent="0.35">
      <c r="A1250" t="s">
        <v>64</v>
      </c>
      <c r="B1250" t="s">
        <v>63</v>
      </c>
      <c r="C1250" t="s">
        <v>41</v>
      </c>
      <c r="D1250" t="s">
        <v>71</v>
      </c>
      <c r="E1250" t="s">
        <v>39</v>
      </c>
      <c r="F1250" t="s">
        <v>4</v>
      </c>
      <c r="G1250" t="s">
        <v>38</v>
      </c>
      <c r="H1250">
        <v>2015</v>
      </c>
      <c r="I1250" t="s">
        <v>53</v>
      </c>
      <c r="J1250">
        <v>4.68</v>
      </c>
      <c r="K1250" s="13">
        <v>1780</v>
      </c>
      <c r="L1250">
        <v>4154.28</v>
      </c>
    </row>
    <row r="1251" spans="1:12" x14ac:dyDescent="0.35">
      <c r="A1251" t="s">
        <v>64</v>
      </c>
      <c r="B1251" t="s">
        <v>63</v>
      </c>
      <c r="C1251" t="s">
        <v>41</v>
      </c>
      <c r="D1251" t="s">
        <v>71</v>
      </c>
      <c r="E1251" t="s">
        <v>39</v>
      </c>
      <c r="F1251" t="s">
        <v>4</v>
      </c>
      <c r="G1251" t="s">
        <v>38</v>
      </c>
      <c r="H1251">
        <v>2015</v>
      </c>
      <c r="I1251" t="s">
        <v>52</v>
      </c>
      <c r="J1251">
        <v>4.68</v>
      </c>
      <c r="K1251" s="13">
        <v>1780</v>
      </c>
      <c r="L1251">
        <v>7177.33</v>
      </c>
    </row>
    <row r="1252" spans="1:12" x14ac:dyDescent="0.35">
      <c r="A1252" t="s">
        <v>64</v>
      </c>
      <c r="B1252" t="s">
        <v>63</v>
      </c>
      <c r="C1252" t="s">
        <v>41</v>
      </c>
      <c r="D1252" t="s">
        <v>71</v>
      </c>
      <c r="E1252" t="s">
        <v>39</v>
      </c>
      <c r="F1252" t="s">
        <v>4</v>
      </c>
      <c r="G1252" t="s">
        <v>38</v>
      </c>
      <c r="H1252">
        <v>2015</v>
      </c>
      <c r="I1252" t="s">
        <v>51</v>
      </c>
      <c r="J1252">
        <v>4.68</v>
      </c>
      <c r="K1252" s="13">
        <v>1780</v>
      </c>
      <c r="L1252">
        <v>4003.35</v>
      </c>
    </row>
    <row r="1253" spans="1:12" x14ac:dyDescent="0.35">
      <c r="A1253" t="s">
        <v>64</v>
      </c>
      <c r="B1253" t="s">
        <v>63</v>
      </c>
      <c r="C1253" t="s">
        <v>41</v>
      </c>
      <c r="D1253" t="s">
        <v>71</v>
      </c>
      <c r="E1253" t="s">
        <v>39</v>
      </c>
      <c r="F1253" t="s">
        <v>4</v>
      </c>
      <c r="G1253" t="s">
        <v>38</v>
      </c>
      <c r="H1253">
        <v>2016</v>
      </c>
      <c r="I1253" t="s">
        <v>50</v>
      </c>
      <c r="J1253">
        <v>4.68</v>
      </c>
      <c r="K1253" s="13">
        <v>1780</v>
      </c>
      <c r="L1253">
        <v>10186.799999999999</v>
      </c>
    </row>
    <row r="1254" spans="1:12" x14ac:dyDescent="0.35">
      <c r="A1254" t="s">
        <v>64</v>
      </c>
      <c r="B1254" t="s">
        <v>63</v>
      </c>
      <c r="C1254" t="s">
        <v>41</v>
      </c>
      <c r="D1254" t="s">
        <v>71</v>
      </c>
      <c r="E1254" t="s">
        <v>39</v>
      </c>
      <c r="F1254" t="s">
        <v>4</v>
      </c>
      <c r="G1254" t="s">
        <v>38</v>
      </c>
      <c r="H1254">
        <v>2016</v>
      </c>
      <c r="I1254" t="s">
        <v>49</v>
      </c>
      <c r="J1254">
        <v>5.2</v>
      </c>
      <c r="K1254" s="13">
        <v>1980</v>
      </c>
      <c r="L1254">
        <v>6473.61</v>
      </c>
    </row>
    <row r="1255" spans="1:12" x14ac:dyDescent="0.35">
      <c r="A1255" t="s">
        <v>64</v>
      </c>
      <c r="B1255" t="s">
        <v>63</v>
      </c>
      <c r="C1255" t="s">
        <v>41</v>
      </c>
      <c r="D1255" t="s">
        <v>71</v>
      </c>
      <c r="E1255" t="s">
        <v>39</v>
      </c>
      <c r="F1255" t="s">
        <v>4</v>
      </c>
      <c r="G1255" t="s">
        <v>38</v>
      </c>
      <c r="H1255">
        <v>2016</v>
      </c>
      <c r="I1255" t="s">
        <v>54</v>
      </c>
      <c r="J1255">
        <v>5.33</v>
      </c>
      <c r="K1255" s="13">
        <v>2065</v>
      </c>
      <c r="L1255">
        <v>9856.86</v>
      </c>
    </row>
    <row r="1256" spans="1:12" x14ac:dyDescent="0.35">
      <c r="A1256" t="s">
        <v>64</v>
      </c>
      <c r="B1256" t="s">
        <v>63</v>
      </c>
      <c r="C1256" t="s">
        <v>41</v>
      </c>
      <c r="D1256" t="s">
        <v>71</v>
      </c>
      <c r="E1256" t="s">
        <v>39</v>
      </c>
      <c r="F1256" t="s">
        <v>4</v>
      </c>
      <c r="G1256" t="s">
        <v>38</v>
      </c>
      <c r="H1256">
        <v>2016</v>
      </c>
      <c r="I1256" t="s">
        <v>48</v>
      </c>
      <c r="J1256">
        <v>4.68</v>
      </c>
      <c r="K1256" s="13">
        <v>1780</v>
      </c>
      <c r="L1256">
        <v>5838.46</v>
      </c>
    </row>
    <row r="1257" spans="1:12" x14ac:dyDescent="0.35">
      <c r="A1257" t="s">
        <v>64</v>
      </c>
      <c r="B1257" t="s">
        <v>63</v>
      </c>
      <c r="C1257" t="s">
        <v>41</v>
      </c>
      <c r="D1257" t="s">
        <v>71</v>
      </c>
      <c r="E1257" t="s">
        <v>39</v>
      </c>
      <c r="F1257" t="s">
        <v>4</v>
      </c>
      <c r="G1257" t="s">
        <v>38</v>
      </c>
      <c r="H1257">
        <v>2016</v>
      </c>
      <c r="I1257" t="s">
        <v>47</v>
      </c>
      <c r="J1257">
        <v>4.68</v>
      </c>
      <c r="K1257" s="13">
        <v>1780</v>
      </c>
      <c r="L1257">
        <v>5460.16</v>
      </c>
    </row>
    <row r="1258" spans="1:12" x14ac:dyDescent="0.35">
      <c r="A1258" t="s">
        <v>64</v>
      </c>
      <c r="B1258" t="s">
        <v>63</v>
      </c>
      <c r="C1258" t="s">
        <v>41</v>
      </c>
      <c r="D1258" t="s">
        <v>71</v>
      </c>
      <c r="E1258" t="s">
        <v>39</v>
      </c>
      <c r="F1258" t="s">
        <v>4</v>
      </c>
      <c r="G1258" t="s">
        <v>38</v>
      </c>
      <c r="H1258">
        <v>2016</v>
      </c>
      <c r="I1258" t="s">
        <v>46</v>
      </c>
      <c r="J1258">
        <v>5.2</v>
      </c>
      <c r="K1258" s="13">
        <v>1980</v>
      </c>
      <c r="L1258">
        <v>16494.66</v>
      </c>
    </row>
    <row r="1259" spans="1:12" x14ac:dyDescent="0.35">
      <c r="A1259" t="s">
        <v>64</v>
      </c>
      <c r="B1259" t="s">
        <v>63</v>
      </c>
      <c r="C1259" t="s">
        <v>41</v>
      </c>
      <c r="D1259" t="s">
        <v>71</v>
      </c>
      <c r="E1259" t="s">
        <v>39</v>
      </c>
      <c r="F1259" t="s">
        <v>4</v>
      </c>
      <c r="G1259" t="s">
        <v>38</v>
      </c>
      <c r="H1259">
        <v>2016</v>
      </c>
      <c r="I1259" t="s">
        <v>45</v>
      </c>
      <c r="J1259">
        <v>5.2</v>
      </c>
      <c r="K1259" s="13">
        <v>1980</v>
      </c>
      <c r="L1259">
        <v>13290.5</v>
      </c>
    </row>
    <row r="1260" spans="1:12" x14ac:dyDescent="0.35">
      <c r="A1260" t="s">
        <v>64</v>
      </c>
      <c r="B1260" t="s">
        <v>63</v>
      </c>
      <c r="C1260" t="s">
        <v>41</v>
      </c>
      <c r="D1260" t="s">
        <v>71</v>
      </c>
      <c r="E1260" t="s">
        <v>39</v>
      </c>
      <c r="F1260" t="s">
        <v>4</v>
      </c>
      <c r="G1260" t="s">
        <v>38</v>
      </c>
      <c r="H1260">
        <v>2016</v>
      </c>
      <c r="I1260" t="s">
        <v>44</v>
      </c>
      <c r="J1260">
        <v>4.68</v>
      </c>
      <c r="K1260" s="13">
        <v>1780</v>
      </c>
      <c r="L1260">
        <v>7806.24</v>
      </c>
    </row>
    <row r="1261" spans="1:12" x14ac:dyDescent="0.35">
      <c r="A1261" t="s">
        <v>64</v>
      </c>
      <c r="B1261" t="s">
        <v>63</v>
      </c>
      <c r="C1261" t="s">
        <v>41</v>
      </c>
      <c r="D1261" t="s">
        <v>71</v>
      </c>
      <c r="E1261" t="s">
        <v>39</v>
      </c>
      <c r="F1261" t="s">
        <v>4</v>
      </c>
      <c r="G1261" t="s">
        <v>38</v>
      </c>
      <c r="H1261">
        <v>2016</v>
      </c>
      <c r="I1261" t="s">
        <v>37</v>
      </c>
      <c r="J1261">
        <v>4.68</v>
      </c>
      <c r="K1261" s="13">
        <v>1780</v>
      </c>
      <c r="L1261">
        <v>14410.81</v>
      </c>
    </row>
    <row r="1262" spans="1:12" x14ac:dyDescent="0.35">
      <c r="A1262" t="s">
        <v>64</v>
      </c>
      <c r="B1262" t="s">
        <v>63</v>
      </c>
      <c r="C1262" t="s">
        <v>41</v>
      </c>
      <c r="D1262" t="s">
        <v>71</v>
      </c>
      <c r="E1262" t="s">
        <v>39</v>
      </c>
      <c r="F1262" t="s">
        <v>4</v>
      </c>
      <c r="G1262" t="s">
        <v>38</v>
      </c>
      <c r="H1262">
        <v>2016</v>
      </c>
      <c r="I1262" t="s">
        <v>53</v>
      </c>
      <c r="J1262">
        <v>5.33</v>
      </c>
      <c r="K1262" s="13">
        <v>2065</v>
      </c>
      <c r="L1262">
        <v>10249.199999999901</v>
      </c>
    </row>
    <row r="1263" spans="1:12" x14ac:dyDescent="0.35">
      <c r="A1263" t="s">
        <v>64</v>
      </c>
      <c r="B1263" t="s">
        <v>63</v>
      </c>
      <c r="C1263" t="s">
        <v>41</v>
      </c>
      <c r="D1263" t="s">
        <v>71</v>
      </c>
      <c r="E1263" t="s">
        <v>39</v>
      </c>
      <c r="F1263" t="s">
        <v>4</v>
      </c>
      <c r="G1263" t="s">
        <v>38</v>
      </c>
      <c r="H1263">
        <v>2016</v>
      </c>
      <c r="I1263" t="s">
        <v>52</v>
      </c>
      <c r="J1263">
        <v>5.33</v>
      </c>
      <c r="K1263" s="13">
        <v>2065</v>
      </c>
      <c r="L1263">
        <v>13372.16</v>
      </c>
    </row>
    <row r="1264" spans="1:12" x14ac:dyDescent="0.35">
      <c r="A1264" t="s">
        <v>64</v>
      </c>
      <c r="B1264" t="s">
        <v>63</v>
      </c>
      <c r="C1264" t="s">
        <v>41</v>
      </c>
      <c r="D1264" t="s">
        <v>71</v>
      </c>
      <c r="E1264" t="s">
        <v>39</v>
      </c>
      <c r="F1264" t="s">
        <v>4</v>
      </c>
      <c r="G1264" t="s">
        <v>38</v>
      </c>
      <c r="H1264">
        <v>2016</v>
      </c>
      <c r="I1264" t="s">
        <v>51</v>
      </c>
      <c r="J1264">
        <v>5.2</v>
      </c>
      <c r="K1264" s="13">
        <v>1980</v>
      </c>
      <c r="L1264">
        <v>11035.44</v>
      </c>
    </row>
    <row r="1265" spans="1:12" x14ac:dyDescent="0.35">
      <c r="A1265" t="s">
        <v>64</v>
      </c>
      <c r="B1265" t="s">
        <v>63</v>
      </c>
      <c r="C1265" t="s">
        <v>41</v>
      </c>
      <c r="D1265" t="s">
        <v>71</v>
      </c>
      <c r="E1265" t="s">
        <v>39</v>
      </c>
      <c r="F1265" t="s">
        <v>4</v>
      </c>
      <c r="G1265" t="s">
        <v>38</v>
      </c>
      <c r="H1265">
        <v>2017</v>
      </c>
      <c r="I1265" t="s">
        <v>50</v>
      </c>
      <c r="J1265">
        <v>5.59</v>
      </c>
      <c r="K1265" s="13">
        <v>2175</v>
      </c>
      <c r="L1265">
        <v>11221.32</v>
      </c>
    </row>
    <row r="1266" spans="1:12" x14ac:dyDescent="0.35">
      <c r="A1266" t="s">
        <v>64</v>
      </c>
      <c r="B1266" t="s">
        <v>63</v>
      </c>
      <c r="C1266" t="s">
        <v>41</v>
      </c>
      <c r="D1266" t="s">
        <v>71</v>
      </c>
      <c r="E1266" t="s">
        <v>39</v>
      </c>
      <c r="F1266" t="s">
        <v>4</v>
      </c>
      <c r="G1266" t="s">
        <v>38</v>
      </c>
      <c r="H1266">
        <v>2017</v>
      </c>
      <c r="I1266" t="s">
        <v>49</v>
      </c>
      <c r="J1266">
        <v>5.87</v>
      </c>
      <c r="K1266" s="13">
        <v>2284</v>
      </c>
      <c r="L1266">
        <v>9749.06</v>
      </c>
    </row>
    <row r="1267" spans="1:12" x14ac:dyDescent="0.35">
      <c r="A1267" t="s">
        <v>64</v>
      </c>
      <c r="B1267" t="s">
        <v>63</v>
      </c>
      <c r="C1267" t="s">
        <v>41</v>
      </c>
      <c r="D1267" t="s">
        <v>71</v>
      </c>
      <c r="E1267" t="s">
        <v>39</v>
      </c>
      <c r="F1267" t="s">
        <v>4</v>
      </c>
      <c r="G1267" t="s">
        <v>38</v>
      </c>
      <c r="H1267">
        <v>2017</v>
      </c>
      <c r="I1267" t="s">
        <v>54</v>
      </c>
      <c r="J1267">
        <v>5.87</v>
      </c>
      <c r="K1267" s="13">
        <v>2284</v>
      </c>
      <c r="L1267">
        <v>9197.3699999999899</v>
      </c>
    </row>
    <row r="1268" spans="1:12" x14ac:dyDescent="0.35">
      <c r="A1268" t="s">
        <v>64</v>
      </c>
      <c r="B1268" t="s">
        <v>63</v>
      </c>
      <c r="C1268" t="s">
        <v>41</v>
      </c>
      <c r="D1268" t="s">
        <v>71</v>
      </c>
      <c r="E1268" t="s">
        <v>39</v>
      </c>
      <c r="F1268" t="s">
        <v>4</v>
      </c>
      <c r="G1268" t="s">
        <v>38</v>
      </c>
      <c r="H1268">
        <v>2017</v>
      </c>
      <c r="I1268" t="s">
        <v>48</v>
      </c>
      <c r="J1268">
        <v>5.33</v>
      </c>
      <c r="K1268" s="13">
        <v>2065</v>
      </c>
      <c r="L1268">
        <v>10394.59</v>
      </c>
    </row>
    <row r="1269" spans="1:12" x14ac:dyDescent="0.35">
      <c r="A1269" t="s">
        <v>64</v>
      </c>
      <c r="B1269" t="s">
        <v>63</v>
      </c>
      <c r="C1269" t="s">
        <v>41</v>
      </c>
      <c r="D1269" t="s">
        <v>71</v>
      </c>
      <c r="E1269" t="s">
        <v>39</v>
      </c>
      <c r="F1269" t="s">
        <v>4</v>
      </c>
      <c r="G1269" t="s">
        <v>38</v>
      </c>
      <c r="H1269">
        <v>2017</v>
      </c>
      <c r="I1269" t="s">
        <v>47</v>
      </c>
      <c r="J1269">
        <v>5.33</v>
      </c>
      <c r="K1269" s="13">
        <v>2065</v>
      </c>
      <c r="L1269">
        <v>7142.8499999999904</v>
      </c>
    </row>
    <row r="1270" spans="1:12" x14ac:dyDescent="0.35">
      <c r="A1270" t="s">
        <v>64</v>
      </c>
      <c r="B1270" t="s">
        <v>63</v>
      </c>
      <c r="C1270" t="s">
        <v>41</v>
      </c>
      <c r="D1270" t="s">
        <v>71</v>
      </c>
      <c r="E1270" t="s">
        <v>39</v>
      </c>
      <c r="F1270" t="s">
        <v>4</v>
      </c>
      <c r="G1270" t="s">
        <v>38</v>
      </c>
      <c r="H1270">
        <v>2017</v>
      </c>
      <c r="I1270" t="s">
        <v>46</v>
      </c>
      <c r="J1270">
        <v>5.87</v>
      </c>
      <c r="K1270" s="13">
        <v>2284</v>
      </c>
      <c r="L1270">
        <v>7462.1799999999903</v>
      </c>
    </row>
    <row r="1271" spans="1:12" x14ac:dyDescent="0.35">
      <c r="A1271" t="s">
        <v>64</v>
      </c>
      <c r="B1271" t="s">
        <v>63</v>
      </c>
      <c r="C1271" t="s">
        <v>41</v>
      </c>
      <c r="D1271" t="s">
        <v>71</v>
      </c>
      <c r="E1271" t="s">
        <v>39</v>
      </c>
      <c r="F1271" t="s">
        <v>4</v>
      </c>
      <c r="G1271" t="s">
        <v>38</v>
      </c>
      <c r="H1271">
        <v>2017</v>
      </c>
      <c r="I1271" t="s">
        <v>45</v>
      </c>
      <c r="J1271">
        <v>5.87</v>
      </c>
      <c r="K1271" s="13">
        <v>2284</v>
      </c>
      <c r="L1271">
        <v>14429.69</v>
      </c>
    </row>
    <row r="1272" spans="1:12" x14ac:dyDescent="0.35">
      <c r="A1272" t="s">
        <v>64</v>
      </c>
      <c r="B1272" t="s">
        <v>63</v>
      </c>
      <c r="C1272" t="s">
        <v>41</v>
      </c>
      <c r="D1272" t="s">
        <v>71</v>
      </c>
      <c r="E1272" t="s">
        <v>39</v>
      </c>
      <c r="F1272" t="s">
        <v>4</v>
      </c>
      <c r="G1272" t="s">
        <v>38</v>
      </c>
      <c r="H1272">
        <v>2017</v>
      </c>
      <c r="I1272" t="s">
        <v>44</v>
      </c>
      <c r="J1272">
        <v>5.33</v>
      </c>
      <c r="K1272" s="13">
        <v>2065</v>
      </c>
      <c r="L1272">
        <v>9421.53999999999</v>
      </c>
    </row>
    <row r="1273" spans="1:12" x14ac:dyDescent="0.35">
      <c r="A1273" t="s">
        <v>64</v>
      </c>
      <c r="B1273" t="s">
        <v>63</v>
      </c>
      <c r="C1273" t="s">
        <v>41</v>
      </c>
      <c r="D1273" t="s">
        <v>71</v>
      </c>
      <c r="E1273" t="s">
        <v>39</v>
      </c>
      <c r="F1273" t="s">
        <v>4</v>
      </c>
      <c r="G1273" t="s">
        <v>38</v>
      </c>
      <c r="H1273">
        <v>2017</v>
      </c>
      <c r="I1273" t="s">
        <v>37</v>
      </c>
      <c r="J1273">
        <v>5.59</v>
      </c>
      <c r="K1273" s="13">
        <v>2175</v>
      </c>
      <c r="L1273">
        <v>14921.95</v>
      </c>
    </row>
    <row r="1274" spans="1:12" x14ac:dyDescent="0.35">
      <c r="A1274" t="s">
        <v>64</v>
      </c>
      <c r="B1274" t="s">
        <v>63</v>
      </c>
      <c r="C1274" t="s">
        <v>41</v>
      </c>
      <c r="D1274" t="s">
        <v>71</v>
      </c>
      <c r="E1274" t="s">
        <v>39</v>
      </c>
      <c r="F1274" t="s">
        <v>4</v>
      </c>
      <c r="G1274" t="s">
        <v>38</v>
      </c>
      <c r="H1274">
        <v>2017</v>
      </c>
      <c r="I1274" t="s">
        <v>53</v>
      </c>
      <c r="J1274">
        <v>5.87</v>
      </c>
      <c r="K1274" s="13">
        <v>2284</v>
      </c>
      <c r="L1274">
        <v>11128.65</v>
      </c>
    </row>
    <row r="1275" spans="1:12" x14ac:dyDescent="0.35">
      <c r="A1275" t="s">
        <v>64</v>
      </c>
      <c r="B1275" t="s">
        <v>63</v>
      </c>
      <c r="C1275" t="s">
        <v>41</v>
      </c>
      <c r="D1275" t="s">
        <v>71</v>
      </c>
      <c r="E1275" t="s">
        <v>39</v>
      </c>
      <c r="F1275" t="s">
        <v>4</v>
      </c>
      <c r="G1275" t="s">
        <v>38</v>
      </c>
      <c r="H1275">
        <v>2017</v>
      </c>
      <c r="I1275" t="s">
        <v>52</v>
      </c>
      <c r="J1275">
        <v>5.87</v>
      </c>
      <c r="K1275" s="13">
        <v>2284</v>
      </c>
      <c r="L1275">
        <v>16440.21</v>
      </c>
    </row>
    <row r="1276" spans="1:12" x14ac:dyDescent="0.35">
      <c r="A1276" t="s">
        <v>64</v>
      </c>
      <c r="B1276" t="s">
        <v>63</v>
      </c>
      <c r="C1276" t="s">
        <v>41</v>
      </c>
      <c r="D1276" t="s">
        <v>71</v>
      </c>
      <c r="E1276" t="s">
        <v>39</v>
      </c>
      <c r="F1276" t="s">
        <v>4</v>
      </c>
      <c r="G1276" t="s">
        <v>38</v>
      </c>
      <c r="H1276">
        <v>2017</v>
      </c>
      <c r="I1276" t="s">
        <v>51</v>
      </c>
      <c r="J1276">
        <v>5.87</v>
      </c>
      <c r="K1276" s="13">
        <v>2284</v>
      </c>
      <c r="L1276">
        <v>14468.609999999901</v>
      </c>
    </row>
    <row r="1277" spans="1:12" x14ac:dyDescent="0.35">
      <c r="A1277" t="s">
        <v>64</v>
      </c>
      <c r="B1277" t="s">
        <v>63</v>
      </c>
      <c r="C1277" t="s">
        <v>41</v>
      </c>
      <c r="D1277" t="s">
        <v>71</v>
      </c>
      <c r="E1277" t="s">
        <v>39</v>
      </c>
      <c r="F1277" t="s">
        <v>4</v>
      </c>
      <c r="G1277" t="s">
        <v>38</v>
      </c>
      <c r="H1277">
        <v>2018</v>
      </c>
      <c r="I1277" t="s">
        <v>50</v>
      </c>
      <c r="J1277">
        <v>5.87</v>
      </c>
      <c r="K1277" s="13">
        <v>2284</v>
      </c>
      <c r="L1277">
        <v>16763.37</v>
      </c>
    </row>
    <row r="1278" spans="1:12" x14ac:dyDescent="0.35">
      <c r="A1278" t="s">
        <v>64</v>
      </c>
      <c r="B1278" t="s">
        <v>63</v>
      </c>
      <c r="C1278" t="s">
        <v>41</v>
      </c>
      <c r="D1278" t="s">
        <v>71</v>
      </c>
      <c r="E1278" t="s">
        <v>39</v>
      </c>
      <c r="F1278" t="s">
        <v>4</v>
      </c>
      <c r="G1278" t="s">
        <v>38</v>
      </c>
      <c r="H1278">
        <v>2018</v>
      </c>
      <c r="I1278" t="s">
        <v>49</v>
      </c>
      <c r="J1278">
        <v>7.03</v>
      </c>
      <c r="K1278" s="13">
        <v>2735</v>
      </c>
      <c r="L1278">
        <v>16834.349999999999</v>
      </c>
    </row>
    <row r="1279" spans="1:12" x14ac:dyDescent="0.35">
      <c r="A1279" t="s">
        <v>64</v>
      </c>
      <c r="B1279" t="s">
        <v>63</v>
      </c>
      <c r="C1279" t="s">
        <v>41</v>
      </c>
      <c r="D1279" t="s">
        <v>71</v>
      </c>
      <c r="E1279" t="s">
        <v>39</v>
      </c>
      <c r="F1279" t="s">
        <v>4</v>
      </c>
      <c r="G1279" t="s">
        <v>38</v>
      </c>
      <c r="H1279">
        <v>2018</v>
      </c>
      <c r="I1279" t="s">
        <v>54</v>
      </c>
      <c r="J1279">
        <v>7.03</v>
      </c>
      <c r="K1279" s="13">
        <v>2735</v>
      </c>
      <c r="L1279">
        <v>9682.2199999999993</v>
      </c>
    </row>
    <row r="1280" spans="1:12" x14ac:dyDescent="0.35">
      <c r="A1280" t="s">
        <v>64</v>
      </c>
      <c r="B1280" t="s">
        <v>63</v>
      </c>
      <c r="C1280" t="s">
        <v>41</v>
      </c>
      <c r="D1280" t="s">
        <v>71</v>
      </c>
      <c r="E1280" t="s">
        <v>39</v>
      </c>
      <c r="F1280" t="s">
        <v>4</v>
      </c>
      <c r="G1280" t="s">
        <v>38</v>
      </c>
      <c r="H1280">
        <v>2018</v>
      </c>
      <c r="I1280" t="s">
        <v>48</v>
      </c>
      <c r="J1280">
        <v>5.87</v>
      </c>
      <c r="K1280" s="13">
        <v>2284</v>
      </c>
      <c r="L1280">
        <v>10016.209999999999</v>
      </c>
    </row>
    <row r="1281" spans="1:12" x14ac:dyDescent="0.35">
      <c r="A1281" t="s">
        <v>64</v>
      </c>
      <c r="B1281" t="s">
        <v>63</v>
      </c>
      <c r="C1281" t="s">
        <v>41</v>
      </c>
      <c r="D1281" t="s">
        <v>71</v>
      </c>
      <c r="E1281" t="s">
        <v>39</v>
      </c>
      <c r="F1281" t="s">
        <v>4</v>
      </c>
      <c r="G1281" t="s">
        <v>38</v>
      </c>
      <c r="H1281">
        <v>2018</v>
      </c>
      <c r="I1281" t="s">
        <v>47</v>
      </c>
      <c r="J1281">
        <v>5.87</v>
      </c>
      <c r="K1281" s="13">
        <v>2284</v>
      </c>
      <c r="L1281">
        <v>6121.44</v>
      </c>
    </row>
    <row r="1282" spans="1:12" x14ac:dyDescent="0.35">
      <c r="A1282" t="s">
        <v>64</v>
      </c>
      <c r="B1282" t="s">
        <v>63</v>
      </c>
      <c r="C1282" t="s">
        <v>41</v>
      </c>
      <c r="D1282" t="s">
        <v>71</v>
      </c>
      <c r="E1282" t="s">
        <v>39</v>
      </c>
      <c r="F1282" t="s">
        <v>4</v>
      </c>
      <c r="G1282" t="s">
        <v>38</v>
      </c>
      <c r="H1282">
        <v>2018</v>
      </c>
      <c r="I1282" t="s">
        <v>46</v>
      </c>
      <c r="J1282">
        <v>7.03</v>
      </c>
      <c r="K1282" s="13">
        <v>2735</v>
      </c>
      <c r="L1282">
        <v>7800.55</v>
      </c>
    </row>
    <row r="1283" spans="1:12" x14ac:dyDescent="0.35">
      <c r="A1283" t="s">
        <v>64</v>
      </c>
      <c r="B1283" t="s">
        <v>63</v>
      </c>
      <c r="C1283" t="s">
        <v>41</v>
      </c>
      <c r="D1283" t="s">
        <v>71</v>
      </c>
      <c r="E1283" t="s">
        <v>39</v>
      </c>
      <c r="F1283" t="s">
        <v>4</v>
      </c>
      <c r="G1283" t="s">
        <v>38</v>
      </c>
      <c r="H1283">
        <v>2018</v>
      </c>
      <c r="I1283" t="s">
        <v>45</v>
      </c>
      <c r="J1283">
        <v>5.87</v>
      </c>
      <c r="K1283" s="13">
        <v>2284</v>
      </c>
      <c r="L1283">
        <v>15797.889999999899</v>
      </c>
    </row>
    <row r="1284" spans="1:12" x14ac:dyDescent="0.35">
      <c r="A1284" t="s">
        <v>64</v>
      </c>
      <c r="B1284" t="s">
        <v>63</v>
      </c>
      <c r="C1284" t="s">
        <v>41</v>
      </c>
      <c r="D1284" t="s">
        <v>71</v>
      </c>
      <c r="E1284" t="s">
        <v>39</v>
      </c>
      <c r="F1284" t="s">
        <v>4</v>
      </c>
      <c r="G1284" t="s">
        <v>38</v>
      </c>
      <c r="H1284">
        <v>2018</v>
      </c>
      <c r="I1284" t="s">
        <v>44</v>
      </c>
      <c r="J1284">
        <v>5.87</v>
      </c>
      <c r="K1284" s="13">
        <v>2284</v>
      </c>
      <c r="L1284">
        <v>11274.12</v>
      </c>
    </row>
    <row r="1285" spans="1:12" x14ac:dyDescent="0.35">
      <c r="A1285" t="s">
        <v>64</v>
      </c>
      <c r="B1285" t="s">
        <v>63</v>
      </c>
      <c r="C1285" t="s">
        <v>41</v>
      </c>
      <c r="D1285" t="s">
        <v>71</v>
      </c>
      <c r="E1285" t="s">
        <v>39</v>
      </c>
      <c r="F1285" t="s">
        <v>4</v>
      </c>
      <c r="G1285" t="s">
        <v>38</v>
      </c>
      <c r="H1285">
        <v>2018</v>
      </c>
      <c r="I1285" t="s">
        <v>37</v>
      </c>
      <c r="J1285">
        <v>5.87</v>
      </c>
      <c r="K1285" s="13">
        <v>2284</v>
      </c>
      <c r="L1285">
        <v>13945.3</v>
      </c>
    </row>
    <row r="1286" spans="1:12" x14ac:dyDescent="0.35">
      <c r="A1286" t="s">
        <v>64</v>
      </c>
      <c r="B1286" t="s">
        <v>63</v>
      </c>
      <c r="C1286" t="s">
        <v>41</v>
      </c>
      <c r="D1286" t="s">
        <v>71</v>
      </c>
      <c r="E1286" t="s">
        <v>39</v>
      </c>
      <c r="F1286" t="s">
        <v>4</v>
      </c>
      <c r="G1286" t="s">
        <v>38</v>
      </c>
      <c r="H1286">
        <v>2018</v>
      </c>
      <c r="I1286" t="s">
        <v>53</v>
      </c>
      <c r="J1286">
        <v>7.03</v>
      </c>
      <c r="K1286" s="13">
        <v>2735</v>
      </c>
      <c r="L1286">
        <v>15326.53</v>
      </c>
    </row>
    <row r="1287" spans="1:12" x14ac:dyDescent="0.35">
      <c r="A1287" t="s">
        <v>64</v>
      </c>
      <c r="B1287" t="s">
        <v>63</v>
      </c>
      <c r="C1287" t="s">
        <v>41</v>
      </c>
      <c r="D1287" t="s">
        <v>71</v>
      </c>
      <c r="E1287" t="s">
        <v>39</v>
      </c>
      <c r="F1287" t="s">
        <v>4</v>
      </c>
      <c r="G1287" t="s">
        <v>38</v>
      </c>
      <c r="H1287">
        <v>2018</v>
      </c>
      <c r="I1287" t="s">
        <v>52</v>
      </c>
      <c r="J1287">
        <v>7.03</v>
      </c>
      <c r="K1287" s="13">
        <v>2735</v>
      </c>
      <c r="L1287">
        <v>22600.89</v>
      </c>
    </row>
    <row r="1288" spans="1:12" x14ac:dyDescent="0.35">
      <c r="A1288" t="s">
        <v>64</v>
      </c>
      <c r="B1288" t="s">
        <v>63</v>
      </c>
      <c r="C1288" t="s">
        <v>41</v>
      </c>
      <c r="D1288" t="s">
        <v>71</v>
      </c>
      <c r="E1288" t="s">
        <v>39</v>
      </c>
      <c r="F1288" t="s">
        <v>4</v>
      </c>
      <c r="G1288" t="s">
        <v>38</v>
      </c>
      <c r="H1288">
        <v>2018</v>
      </c>
      <c r="I1288" t="s">
        <v>51</v>
      </c>
      <c r="J1288">
        <v>7.03</v>
      </c>
      <c r="K1288" s="13">
        <v>2735</v>
      </c>
      <c r="L1288">
        <v>15919.49</v>
      </c>
    </row>
    <row r="1289" spans="1:12" x14ac:dyDescent="0.35">
      <c r="A1289" t="s">
        <v>64</v>
      </c>
      <c r="B1289" t="s">
        <v>63</v>
      </c>
      <c r="C1289" t="s">
        <v>41</v>
      </c>
      <c r="D1289" t="s">
        <v>71</v>
      </c>
      <c r="E1289" t="s">
        <v>39</v>
      </c>
      <c r="F1289" t="s">
        <v>4</v>
      </c>
      <c r="G1289" t="s">
        <v>38</v>
      </c>
      <c r="H1289">
        <v>2019</v>
      </c>
      <c r="I1289" t="s">
        <v>50</v>
      </c>
      <c r="J1289">
        <v>7.95</v>
      </c>
      <c r="K1289" s="13">
        <v>2745</v>
      </c>
      <c r="L1289">
        <v>14940.279999999901</v>
      </c>
    </row>
    <row r="1290" spans="1:12" x14ac:dyDescent="0.35">
      <c r="A1290" t="s">
        <v>64</v>
      </c>
      <c r="B1290" t="s">
        <v>63</v>
      </c>
      <c r="C1290" t="s">
        <v>41</v>
      </c>
      <c r="D1290" t="s">
        <v>71</v>
      </c>
      <c r="E1290" t="s">
        <v>39</v>
      </c>
      <c r="F1290" t="s">
        <v>4</v>
      </c>
      <c r="G1290" t="s">
        <v>38</v>
      </c>
      <c r="H1290">
        <v>2019</v>
      </c>
      <c r="I1290" t="s">
        <v>49</v>
      </c>
      <c r="J1290">
        <v>8.74</v>
      </c>
      <c r="K1290" s="13">
        <v>3022</v>
      </c>
      <c r="L1290">
        <v>13113.75</v>
      </c>
    </row>
    <row r="1291" spans="1:12" x14ac:dyDescent="0.35">
      <c r="A1291" t="s">
        <v>64</v>
      </c>
      <c r="B1291" t="s">
        <v>63</v>
      </c>
      <c r="C1291" t="s">
        <v>41</v>
      </c>
      <c r="D1291" t="s">
        <v>71</v>
      </c>
      <c r="E1291" t="s">
        <v>39</v>
      </c>
      <c r="F1291" t="s">
        <v>4</v>
      </c>
      <c r="G1291" t="s">
        <v>38</v>
      </c>
      <c r="H1291">
        <v>2019</v>
      </c>
      <c r="I1291" t="s">
        <v>48</v>
      </c>
      <c r="J1291">
        <v>7.95</v>
      </c>
      <c r="K1291" s="13">
        <v>2745</v>
      </c>
      <c r="L1291">
        <v>11690.64</v>
      </c>
    </row>
    <row r="1292" spans="1:12" x14ac:dyDescent="0.35">
      <c r="A1292" t="s">
        <v>64</v>
      </c>
      <c r="B1292" t="s">
        <v>63</v>
      </c>
      <c r="C1292" t="s">
        <v>41</v>
      </c>
      <c r="D1292" t="s">
        <v>71</v>
      </c>
      <c r="E1292" t="s">
        <v>39</v>
      </c>
      <c r="F1292" t="s">
        <v>4</v>
      </c>
      <c r="G1292" t="s">
        <v>38</v>
      </c>
      <c r="H1292">
        <v>2019</v>
      </c>
      <c r="I1292" t="s">
        <v>47</v>
      </c>
      <c r="J1292">
        <v>7.03</v>
      </c>
      <c r="K1292" s="13">
        <v>2735</v>
      </c>
      <c r="L1292">
        <v>5587.53</v>
      </c>
    </row>
    <row r="1293" spans="1:12" x14ac:dyDescent="0.35">
      <c r="A1293" t="s">
        <v>64</v>
      </c>
      <c r="B1293" t="s">
        <v>63</v>
      </c>
      <c r="C1293" t="s">
        <v>41</v>
      </c>
      <c r="D1293" t="s">
        <v>71</v>
      </c>
      <c r="E1293" t="s">
        <v>39</v>
      </c>
      <c r="F1293" t="s">
        <v>4</v>
      </c>
      <c r="G1293" t="s">
        <v>38</v>
      </c>
      <c r="H1293">
        <v>2019</v>
      </c>
      <c r="I1293" t="s">
        <v>46</v>
      </c>
      <c r="J1293">
        <v>8.74</v>
      </c>
      <c r="K1293" s="13">
        <v>3022</v>
      </c>
      <c r="L1293">
        <v>12442.949999999901</v>
      </c>
    </row>
    <row r="1294" spans="1:12" x14ac:dyDescent="0.35">
      <c r="A1294" t="s">
        <v>64</v>
      </c>
      <c r="B1294" t="s">
        <v>63</v>
      </c>
      <c r="C1294" t="s">
        <v>41</v>
      </c>
      <c r="D1294" t="s">
        <v>71</v>
      </c>
      <c r="E1294" t="s">
        <v>39</v>
      </c>
      <c r="F1294" t="s">
        <v>4</v>
      </c>
      <c r="G1294" t="s">
        <v>38</v>
      </c>
      <c r="H1294">
        <v>2019</v>
      </c>
      <c r="I1294" t="s">
        <v>45</v>
      </c>
      <c r="J1294">
        <v>7.95</v>
      </c>
      <c r="K1294" s="13">
        <v>2745</v>
      </c>
      <c r="L1294">
        <v>27560.519999999899</v>
      </c>
    </row>
    <row r="1295" spans="1:12" x14ac:dyDescent="0.35">
      <c r="A1295" t="s">
        <v>64</v>
      </c>
      <c r="B1295" t="s">
        <v>63</v>
      </c>
      <c r="C1295" t="s">
        <v>41</v>
      </c>
      <c r="D1295" t="s">
        <v>71</v>
      </c>
      <c r="E1295" t="s">
        <v>39</v>
      </c>
      <c r="F1295" t="s">
        <v>4</v>
      </c>
      <c r="G1295" t="s">
        <v>38</v>
      </c>
      <c r="H1295">
        <v>2019</v>
      </c>
      <c r="I1295" t="s">
        <v>44</v>
      </c>
      <c r="J1295">
        <v>7.95</v>
      </c>
      <c r="K1295" s="13">
        <v>2745</v>
      </c>
      <c r="L1295">
        <v>12535.699999999901</v>
      </c>
    </row>
    <row r="1296" spans="1:12" x14ac:dyDescent="0.35">
      <c r="A1296" t="s">
        <v>64</v>
      </c>
      <c r="B1296" t="s">
        <v>63</v>
      </c>
      <c r="C1296" t="s">
        <v>41</v>
      </c>
      <c r="D1296" t="s">
        <v>71</v>
      </c>
      <c r="E1296" t="s">
        <v>39</v>
      </c>
      <c r="F1296" t="s">
        <v>4</v>
      </c>
      <c r="G1296" t="s">
        <v>38</v>
      </c>
      <c r="H1296">
        <v>2019</v>
      </c>
      <c r="I1296" t="s">
        <v>37</v>
      </c>
      <c r="J1296">
        <v>7.95</v>
      </c>
      <c r="K1296" s="13">
        <v>2745</v>
      </c>
      <c r="L1296">
        <v>23265.14</v>
      </c>
    </row>
    <row r="1297" spans="1:12" hidden="1" x14ac:dyDescent="0.35">
      <c r="A1297" t="s">
        <v>64</v>
      </c>
      <c r="B1297" t="s">
        <v>63</v>
      </c>
      <c r="C1297" t="s">
        <v>41</v>
      </c>
      <c r="D1297" t="s">
        <v>71</v>
      </c>
      <c r="E1297" t="s">
        <v>56</v>
      </c>
      <c r="F1297" t="s">
        <v>14</v>
      </c>
      <c r="G1297" t="s">
        <v>55</v>
      </c>
      <c r="H1297">
        <v>2017</v>
      </c>
      <c r="I1297" t="s">
        <v>54</v>
      </c>
      <c r="J1297">
        <v>5.28</v>
      </c>
      <c r="K1297" s="13">
        <v>1765.01</v>
      </c>
      <c r="L1297">
        <v>705</v>
      </c>
    </row>
    <row r="1298" spans="1:12" hidden="1" x14ac:dyDescent="0.35">
      <c r="A1298" t="s">
        <v>64</v>
      </c>
      <c r="B1298" t="s">
        <v>63</v>
      </c>
      <c r="C1298" t="s">
        <v>41</v>
      </c>
      <c r="D1298" t="s">
        <v>71</v>
      </c>
      <c r="E1298" t="s">
        <v>56</v>
      </c>
      <c r="F1298" t="s">
        <v>14</v>
      </c>
      <c r="G1298" t="s">
        <v>55</v>
      </c>
      <c r="H1298">
        <v>2017</v>
      </c>
      <c r="I1298" t="s">
        <v>53</v>
      </c>
      <c r="J1298">
        <v>5.28</v>
      </c>
      <c r="K1298" s="13">
        <v>1765.01</v>
      </c>
      <c r="L1298">
        <v>1369.8</v>
      </c>
    </row>
    <row r="1299" spans="1:12" hidden="1" x14ac:dyDescent="0.35">
      <c r="A1299" t="s">
        <v>64</v>
      </c>
      <c r="B1299" t="s">
        <v>63</v>
      </c>
      <c r="C1299" t="s">
        <v>41</v>
      </c>
      <c r="D1299" t="s">
        <v>71</v>
      </c>
      <c r="E1299" t="s">
        <v>56</v>
      </c>
      <c r="F1299" t="s">
        <v>14</v>
      </c>
      <c r="G1299" t="s">
        <v>55</v>
      </c>
      <c r="H1299">
        <v>2017</v>
      </c>
      <c r="I1299" t="s">
        <v>52</v>
      </c>
      <c r="J1299">
        <v>5.28</v>
      </c>
      <c r="K1299" s="13">
        <v>1765.01</v>
      </c>
      <c r="L1299">
        <v>1701</v>
      </c>
    </row>
    <row r="1300" spans="1:12" hidden="1" x14ac:dyDescent="0.35">
      <c r="A1300" t="s">
        <v>64</v>
      </c>
      <c r="B1300" t="s">
        <v>63</v>
      </c>
      <c r="C1300" t="s">
        <v>41</v>
      </c>
      <c r="D1300" t="s">
        <v>71</v>
      </c>
      <c r="E1300" t="s">
        <v>56</v>
      </c>
      <c r="F1300" t="s">
        <v>14</v>
      </c>
      <c r="G1300" t="s">
        <v>55</v>
      </c>
      <c r="H1300">
        <v>2018</v>
      </c>
      <c r="I1300" t="s">
        <v>50</v>
      </c>
      <c r="J1300">
        <v>5.28</v>
      </c>
      <c r="K1300" s="13">
        <v>1765.01</v>
      </c>
      <c r="L1300">
        <v>1107.3</v>
      </c>
    </row>
    <row r="1301" spans="1:12" hidden="1" x14ac:dyDescent="0.35">
      <c r="A1301" t="s">
        <v>64</v>
      </c>
      <c r="B1301" t="s">
        <v>63</v>
      </c>
      <c r="C1301" t="s">
        <v>41</v>
      </c>
      <c r="D1301" t="s">
        <v>71</v>
      </c>
      <c r="E1301" t="s">
        <v>56</v>
      </c>
      <c r="F1301" t="s">
        <v>14</v>
      </c>
      <c r="G1301" t="s">
        <v>55</v>
      </c>
      <c r="H1301">
        <v>2018</v>
      </c>
      <c r="I1301" t="s">
        <v>49</v>
      </c>
      <c r="J1301">
        <v>5.85</v>
      </c>
      <c r="K1301" s="13">
        <v>2062</v>
      </c>
      <c r="L1301">
        <v>1589.4</v>
      </c>
    </row>
    <row r="1302" spans="1:12" hidden="1" x14ac:dyDescent="0.35">
      <c r="A1302" t="s">
        <v>64</v>
      </c>
      <c r="B1302" t="s">
        <v>63</v>
      </c>
      <c r="C1302" t="s">
        <v>41</v>
      </c>
      <c r="D1302" t="s">
        <v>71</v>
      </c>
      <c r="E1302" t="s">
        <v>56</v>
      </c>
      <c r="F1302" t="s">
        <v>14</v>
      </c>
      <c r="G1302" t="s">
        <v>55</v>
      </c>
      <c r="H1302">
        <v>2018</v>
      </c>
      <c r="I1302" t="s">
        <v>54</v>
      </c>
      <c r="J1302">
        <v>5.85</v>
      </c>
      <c r="K1302" s="13">
        <v>2062</v>
      </c>
      <c r="L1302">
        <v>1057.08</v>
      </c>
    </row>
    <row r="1303" spans="1:12" hidden="1" x14ac:dyDescent="0.35">
      <c r="A1303" t="s">
        <v>64</v>
      </c>
      <c r="B1303" t="s">
        <v>63</v>
      </c>
      <c r="C1303" t="s">
        <v>41</v>
      </c>
      <c r="D1303" t="s">
        <v>71</v>
      </c>
      <c r="E1303" t="s">
        <v>56</v>
      </c>
      <c r="F1303" t="s">
        <v>14</v>
      </c>
      <c r="G1303" t="s">
        <v>55</v>
      </c>
      <c r="H1303">
        <v>2018</v>
      </c>
      <c r="I1303" t="s">
        <v>48</v>
      </c>
      <c r="J1303">
        <v>5.28</v>
      </c>
      <c r="K1303" s="13">
        <v>1765.01</v>
      </c>
      <c r="L1303">
        <v>325.2</v>
      </c>
    </row>
    <row r="1304" spans="1:12" hidden="1" x14ac:dyDescent="0.35">
      <c r="A1304" t="s">
        <v>64</v>
      </c>
      <c r="B1304" t="s">
        <v>63</v>
      </c>
      <c r="C1304" t="s">
        <v>41</v>
      </c>
      <c r="D1304" t="s">
        <v>71</v>
      </c>
      <c r="E1304" t="s">
        <v>56</v>
      </c>
      <c r="F1304" t="s">
        <v>14</v>
      </c>
      <c r="G1304" t="s">
        <v>55</v>
      </c>
      <c r="H1304">
        <v>2018</v>
      </c>
      <c r="I1304" t="s">
        <v>47</v>
      </c>
      <c r="J1304">
        <v>5.28</v>
      </c>
      <c r="K1304" s="13">
        <v>1765.01</v>
      </c>
      <c r="L1304">
        <v>178.8</v>
      </c>
    </row>
    <row r="1305" spans="1:12" hidden="1" x14ac:dyDescent="0.35">
      <c r="A1305" t="s">
        <v>64</v>
      </c>
      <c r="B1305" t="s">
        <v>63</v>
      </c>
      <c r="C1305" t="s">
        <v>41</v>
      </c>
      <c r="D1305" t="s">
        <v>71</v>
      </c>
      <c r="E1305" t="s">
        <v>56</v>
      </c>
      <c r="F1305" t="s">
        <v>14</v>
      </c>
      <c r="G1305" t="s">
        <v>55</v>
      </c>
      <c r="H1305">
        <v>2018</v>
      </c>
      <c r="I1305" t="s">
        <v>46</v>
      </c>
      <c r="J1305">
        <v>5.85</v>
      </c>
      <c r="K1305" s="13">
        <v>2062</v>
      </c>
      <c r="L1305">
        <v>1355.7</v>
      </c>
    </row>
    <row r="1306" spans="1:12" hidden="1" x14ac:dyDescent="0.35">
      <c r="A1306" t="s">
        <v>64</v>
      </c>
      <c r="B1306" t="s">
        <v>63</v>
      </c>
      <c r="C1306" t="s">
        <v>41</v>
      </c>
      <c r="D1306" t="s">
        <v>71</v>
      </c>
      <c r="E1306" t="s">
        <v>56</v>
      </c>
      <c r="F1306" t="s">
        <v>14</v>
      </c>
      <c r="G1306" t="s">
        <v>55</v>
      </c>
      <c r="H1306">
        <v>2018</v>
      </c>
      <c r="I1306" t="s">
        <v>45</v>
      </c>
      <c r="J1306">
        <v>5.28</v>
      </c>
      <c r="K1306" s="13">
        <v>1765.01</v>
      </c>
      <c r="L1306">
        <v>267.60000000000002</v>
      </c>
    </row>
    <row r="1307" spans="1:12" hidden="1" x14ac:dyDescent="0.35">
      <c r="A1307" t="s">
        <v>64</v>
      </c>
      <c r="B1307" t="s">
        <v>63</v>
      </c>
      <c r="C1307" t="s">
        <v>41</v>
      </c>
      <c r="D1307" t="s">
        <v>71</v>
      </c>
      <c r="E1307" t="s">
        <v>56</v>
      </c>
      <c r="F1307" t="s">
        <v>14</v>
      </c>
      <c r="G1307" t="s">
        <v>55</v>
      </c>
      <c r="H1307">
        <v>2018</v>
      </c>
      <c r="I1307" t="s">
        <v>44</v>
      </c>
      <c r="J1307">
        <v>5.28</v>
      </c>
      <c r="K1307" s="13">
        <v>1765.01</v>
      </c>
      <c r="L1307">
        <v>540</v>
      </c>
    </row>
    <row r="1308" spans="1:12" hidden="1" x14ac:dyDescent="0.35">
      <c r="A1308" t="s">
        <v>64</v>
      </c>
      <c r="B1308" t="s">
        <v>63</v>
      </c>
      <c r="C1308" t="s">
        <v>41</v>
      </c>
      <c r="D1308" t="s">
        <v>71</v>
      </c>
      <c r="E1308" t="s">
        <v>56</v>
      </c>
      <c r="F1308" t="s">
        <v>14</v>
      </c>
      <c r="G1308" t="s">
        <v>55</v>
      </c>
      <c r="H1308">
        <v>2018</v>
      </c>
      <c r="I1308" t="s">
        <v>37</v>
      </c>
      <c r="J1308">
        <v>5.28</v>
      </c>
      <c r="K1308" s="13">
        <v>1765.01</v>
      </c>
      <c r="L1308">
        <v>990.48</v>
      </c>
    </row>
    <row r="1309" spans="1:12" hidden="1" x14ac:dyDescent="0.35">
      <c r="A1309" t="s">
        <v>64</v>
      </c>
      <c r="B1309" t="s">
        <v>63</v>
      </c>
      <c r="C1309" t="s">
        <v>41</v>
      </c>
      <c r="D1309" t="s">
        <v>71</v>
      </c>
      <c r="E1309" t="s">
        <v>56</v>
      </c>
      <c r="F1309" t="s">
        <v>14</v>
      </c>
      <c r="G1309" t="s">
        <v>55</v>
      </c>
      <c r="H1309">
        <v>2018</v>
      </c>
      <c r="I1309" t="s">
        <v>53</v>
      </c>
      <c r="J1309">
        <v>5.85</v>
      </c>
      <c r="K1309" s="13">
        <v>2062</v>
      </c>
      <c r="L1309">
        <v>1411.62</v>
      </c>
    </row>
    <row r="1310" spans="1:12" hidden="1" x14ac:dyDescent="0.35">
      <c r="A1310" t="s">
        <v>64</v>
      </c>
      <c r="B1310" t="s">
        <v>63</v>
      </c>
      <c r="C1310" t="s">
        <v>41</v>
      </c>
      <c r="D1310" t="s">
        <v>71</v>
      </c>
      <c r="E1310" t="s">
        <v>56</v>
      </c>
      <c r="F1310" t="s">
        <v>14</v>
      </c>
      <c r="G1310" t="s">
        <v>55</v>
      </c>
      <c r="H1310">
        <v>2018</v>
      </c>
      <c r="I1310" t="s">
        <v>52</v>
      </c>
      <c r="J1310">
        <v>5.85</v>
      </c>
      <c r="K1310" s="13">
        <v>2062</v>
      </c>
      <c r="L1310">
        <v>2047.5</v>
      </c>
    </row>
    <row r="1311" spans="1:12" hidden="1" x14ac:dyDescent="0.35">
      <c r="A1311" t="s">
        <v>64</v>
      </c>
      <c r="B1311" t="s">
        <v>63</v>
      </c>
      <c r="C1311" t="s">
        <v>41</v>
      </c>
      <c r="D1311" t="s">
        <v>71</v>
      </c>
      <c r="E1311" t="s">
        <v>56</v>
      </c>
      <c r="F1311" t="s">
        <v>14</v>
      </c>
      <c r="G1311" t="s">
        <v>55</v>
      </c>
      <c r="H1311">
        <v>2018</v>
      </c>
      <c r="I1311" t="s">
        <v>51</v>
      </c>
      <c r="J1311">
        <v>5.85</v>
      </c>
      <c r="K1311" s="13">
        <v>2062</v>
      </c>
      <c r="L1311">
        <v>1265.7</v>
      </c>
    </row>
    <row r="1312" spans="1:12" hidden="1" x14ac:dyDescent="0.35">
      <c r="A1312" t="s">
        <v>64</v>
      </c>
      <c r="B1312" t="s">
        <v>63</v>
      </c>
      <c r="C1312" t="s">
        <v>41</v>
      </c>
      <c r="D1312" t="s">
        <v>71</v>
      </c>
      <c r="E1312" t="s">
        <v>56</v>
      </c>
      <c r="F1312" t="s">
        <v>14</v>
      </c>
      <c r="G1312" t="s">
        <v>55</v>
      </c>
      <c r="H1312">
        <v>2019</v>
      </c>
      <c r="I1312" t="s">
        <v>50</v>
      </c>
      <c r="J1312">
        <v>5.85</v>
      </c>
      <c r="K1312" s="13">
        <v>2062</v>
      </c>
      <c r="L1312">
        <v>1797</v>
      </c>
    </row>
    <row r="1313" spans="1:12" hidden="1" x14ac:dyDescent="0.35">
      <c r="A1313" t="s">
        <v>64</v>
      </c>
      <c r="B1313" t="s">
        <v>63</v>
      </c>
      <c r="C1313" t="s">
        <v>41</v>
      </c>
      <c r="D1313" t="s">
        <v>71</v>
      </c>
      <c r="E1313" t="s">
        <v>56</v>
      </c>
      <c r="F1313" t="s">
        <v>14</v>
      </c>
      <c r="G1313" t="s">
        <v>55</v>
      </c>
      <c r="H1313">
        <v>2019</v>
      </c>
      <c r="I1313" t="s">
        <v>49</v>
      </c>
      <c r="J1313">
        <v>6.62</v>
      </c>
      <c r="K1313" s="13">
        <v>2335</v>
      </c>
      <c r="L1313">
        <v>1322.7</v>
      </c>
    </row>
    <row r="1314" spans="1:12" hidden="1" x14ac:dyDescent="0.35">
      <c r="A1314" t="s">
        <v>64</v>
      </c>
      <c r="B1314" t="s">
        <v>63</v>
      </c>
      <c r="C1314" t="s">
        <v>41</v>
      </c>
      <c r="D1314" t="s">
        <v>71</v>
      </c>
      <c r="E1314" t="s">
        <v>56</v>
      </c>
      <c r="F1314" t="s">
        <v>14</v>
      </c>
      <c r="G1314" t="s">
        <v>55</v>
      </c>
      <c r="H1314">
        <v>2019</v>
      </c>
      <c r="I1314" t="s">
        <v>48</v>
      </c>
      <c r="J1314">
        <v>5.85</v>
      </c>
      <c r="K1314" s="13">
        <v>2062</v>
      </c>
      <c r="L1314">
        <v>1173.9000000000001</v>
      </c>
    </row>
    <row r="1315" spans="1:12" hidden="1" x14ac:dyDescent="0.35">
      <c r="A1315" t="s">
        <v>64</v>
      </c>
      <c r="B1315" t="s">
        <v>63</v>
      </c>
      <c r="C1315" t="s">
        <v>41</v>
      </c>
      <c r="D1315" t="s">
        <v>71</v>
      </c>
      <c r="E1315" t="s">
        <v>56</v>
      </c>
      <c r="F1315" t="s">
        <v>14</v>
      </c>
      <c r="G1315" t="s">
        <v>55</v>
      </c>
      <c r="H1315">
        <v>2019</v>
      </c>
      <c r="I1315" t="s">
        <v>47</v>
      </c>
      <c r="J1315">
        <v>5.85</v>
      </c>
      <c r="K1315" s="13">
        <v>2062</v>
      </c>
      <c r="L1315">
        <v>796.2</v>
      </c>
    </row>
    <row r="1316" spans="1:12" hidden="1" x14ac:dyDescent="0.35">
      <c r="A1316" t="s">
        <v>64</v>
      </c>
      <c r="B1316" t="s">
        <v>63</v>
      </c>
      <c r="C1316" t="s">
        <v>41</v>
      </c>
      <c r="D1316" t="s">
        <v>71</v>
      </c>
      <c r="E1316" t="s">
        <v>56</v>
      </c>
      <c r="F1316" t="s">
        <v>14</v>
      </c>
      <c r="G1316" t="s">
        <v>55</v>
      </c>
      <c r="H1316">
        <v>2019</v>
      </c>
      <c r="I1316" t="s">
        <v>46</v>
      </c>
      <c r="J1316">
        <v>6.62</v>
      </c>
      <c r="K1316" s="13">
        <v>2335</v>
      </c>
      <c r="L1316">
        <v>1638.6</v>
      </c>
    </row>
    <row r="1317" spans="1:12" hidden="1" x14ac:dyDescent="0.35">
      <c r="A1317" t="s">
        <v>64</v>
      </c>
      <c r="B1317" t="s">
        <v>63</v>
      </c>
      <c r="C1317" t="s">
        <v>41</v>
      </c>
      <c r="D1317" t="s">
        <v>71</v>
      </c>
      <c r="E1317" t="s">
        <v>56</v>
      </c>
      <c r="F1317" t="s">
        <v>14</v>
      </c>
      <c r="G1317" t="s">
        <v>55</v>
      </c>
      <c r="H1317">
        <v>2019</v>
      </c>
      <c r="I1317" t="s">
        <v>45</v>
      </c>
      <c r="J1317">
        <v>5.85</v>
      </c>
      <c r="K1317" s="13">
        <v>2062</v>
      </c>
      <c r="L1317">
        <v>3276.54</v>
      </c>
    </row>
    <row r="1318" spans="1:12" hidden="1" x14ac:dyDescent="0.35">
      <c r="A1318" t="s">
        <v>64</v>
      </c>
      <c r="B1318" t="s">
        <v>63</v>
      </c>
      <c r="C1318" t="s">
        <v>41</v>
      </c>
      <c r="D1318" t="s">
        <v>71</v>
      </c>
      <c r="E1318" t="s">
        <v>56</v>
      </c>
      <c r="F1318" t="s">
        <v>14</v>
      </c>
      <c r="G1318" t="s">
        <v>55</v>
      </c>
      <c r="H1318">
        <v>2019</v>
      </c>
      <c r="I1318" t="s">
        <v>44</v>
      </c>
      <c r="J1318">
        <v>5.85</v>
      </c>
      <c r="K1318" s="13">
        <v>2062</v>
      </c>
      <c r="L1318">
        <v>1716</v>
      </c>
    </row>
    <row r="1319" spans="1:12" hidden="1" x14ac:dyDescent="0.35">
      <c r="A1319" t="s">
        <v>64</v>
      </c>
      <c r="B1319" t="s">
        <v>63</v>
      </c>
      <c r="C1319" t="s">
        <v>41</v>
      </c>
      <c r="D1319" t="s">
        <v>71</v>
      </c>
      <c r="E1319" t="s">
        <v>56</v>
      </c>
      <c r="F1319" t="s">
        <v>14</v>
      </c>
      <c r="G1319" t="s">
        <v>55</v>
      </c>
      <c r="H1319">
        <v>2019</v>
      </c>
      <c r="I1319" t="s">
        <v>37</v>
      </c>
      <c r="J1319">
        <v>5.85</v>
      </c>
      <c r="K1319" s="13">
        <v>2062</v>
      </c>
      <c r="L1319">
        <v>2941.02</v>
      </c>
    </row>
    <row r="1320" spans="1:12" x14ac:dyDescent="0.35">
      <c r="A1320" t="s">
        <v>64</v>
      </c>
      <c r="B1320" t="s">
        <v>63</v>
      </c>
      <c r="C1320" t="s">
        <v>72</v>
      </c>
      <c r="D1320" t="s">
        <v>71</v>
      </c>
      <c r="E1320" t="s">
        <v>39</v>
      </c>
      <c r="F1320" t="s">
        <v>11</v>
      </c>
      <c r="G1320" t="s">
        <v>38</v>
      </c>
      <c r="H1320">
        <v>2014</v>
      </c>
      <c r="I1320" t="s">
        <v>50</v>
      </c>
      <c r="J1320">
        <v>8.7100000000000009</v>
      </c>
      <c r="K1320" s="13">
        <v>2085</v>
      </c>
      <c r="L1320">
        <v>1056.5899999999999</v>
      </c>
    </row>
    <row r="1321" spans="1:12" x14ac:dyDescent="0.35">
      <c r="A1321" t="s">
        <v>64</v>
      </c>
      <c r="B1321" t="s">
        <v>63</v>
      </c>
      <c r="C1321" t="s">
        <v>72</v>
      </c>
      <c r="D1321" t="s">
        <v>71</v>
      </c>
      <c r="E1321" t="s">
        <v>39</v>
      </c>
      <c r="F1321" t="s">
        <v>11</v>
      </c>
      <c r="G1321" t="s">
        <v>38</v>
      </c>
      <c r="H1321">
        <v>2014</v>
      </c>
      <c r="I1321" t="s">
        <v>49</v>
      </c>
      <c r="J1321">
        <v>8.7100000000000009</v>
      </c>
      <c r="K1321" s="13">
        <v>2180</v>
      </c>
      <c r="L1321">
        <v>1774.34</v>
      </c>
    </row>
    <row r="1322" spans="1:12" x14ac:dyDescent="0.35">
      <c r="A1322" t="s">
        <v>64</v>
      </c>
      <c r="B1322" t="s">
        <v>63</v>
      </c>
      <c r="C1322" t="s">
        <v>72</v>
      </c>
      <c r="D1322" t="s">
        <v>71</v>
      </c>
      <c r="E1322" t="s">
        <v>39</v>
      </c>
      <c r="F1322" t="s">
        <v>11</v>
      </c>
      <c r="G1322" t="s">
        <v>38</v>
      </c>
      <c r="H1322">
        <v>2014</v>
      </c>
      <c r="I1322" t="s">
        <v>54</v>
      </c>
      <c r="J1322">
        <v>8.7100000000000009</v>
      </c>
      <c r="K1322" s="13">
        <v>2180</v>
      </c>
      <c r="L1322">
        <v>956.27999999999895</v>
      </c>
    </row>
    <row r="1323" spans="1:12" x14ac:dyDescent="0.35">
      <c r="A1323" t="s">
        <v>64</v>
      </c>
      <c r="B1323" t="s">
        <v>63</v>
      </c>
      <c r="C1323" t="s">
        <v>72</v>
      </c>
      <c r="D1323" t="s">
        <v>71</v>
      </c>
      <c r="E1323" t="s">
        <v>39</v>
      </c>
      <c r="F1323" t="s">
        <v>11</v>
      </c>
      <c r="G1323" t="s">
        <v>38</v>
      </c>
      <c r="H1323">
        <v>2014</v>
      </c>
      <c r="I1323" t="s">
        <v>48</v>
      </c>
      <c r="J1323">
        <v>8.7100000000000009</v>
      </c>
      <c r="K1323" s="13">
        <v>2085</v>
      </c>
      <c r="L1323">
        <v>79.17</v>
      </c>
    </row>
    <row r="1324" spans="1:12" x14ac:dyDescent="0.35">
      <c r="A1324" t="s">
        <v>64</v>
      </c>
      <c r="B1324" t="s">
        <v>63</v>
      </c>
      <c r="C1324" t="s">
        <v>72</v>
      </c>
      <c r="D1324" t="s">
        <v>71</v>
      </c>
      <c r="E1324" t="s">
        <v>39</v>
      </c>
      <c r="F1324" t="s">
        <v>11</v>
      </c>
      <c r="G1324" t="s">
        <v>38</v>
      </c>
      <c r="H1324">
        <v>2014</v>
      </c>
      <c r="I1324" t="s">
        <v>47</v>
      </c>
      <c r="J1324">
        <v>8.7100000000000009</v>
      </c>
      <c r="K1324" s="13">
        <v>2085</v>
      </c>
      <c r="L1324">
        <v>212</v>
      </c>
    </row>
    <row r="1325" spans="1:12" x14ac:dyDescent="0.35">
      <c r="A1325" t="s">
        <v>64</v>
      </c>
      <c r="B1325" t="s">
        <v>63</v>
      </c>
      <c r="C1325" t="s">
        <v>72</v>
      </c>
      <c r="D1325" t="s">
        <v>71</v>
      </c>
      <c r="E1325" t="s">
        <v>39</v>
      </c>
      <c r="F1325" t="s">
        <v>11</v>
      </c>
      <c r="G1325" t="s">
        <v>38</v>
      </c>
      <c r="H1325">
        <v>2014</v>
      </c>
      <c r="I1325" t="s">
        <v>46</v>
      </c>
      <c r="J1325">
        <v>8.7100000000000009</v>
      </c>
      <c r="K1325" s="13">
        <v>2180</v>
      </c>
      <c r="L1325">
        <v>2293.04</v>
      </c>
    </row>
    <row r="1326" spans="1:12" x14ac:dyDescent="0.35">
      <c r="A1326" t="s">
        <v>64</v>
      </c>
      <c r="B1326" t="s">
        <v>63</v>
      </c>
      <c r="C1326" t="s">
        <v>72</v>
      </c>
      <c r="D1326" t="s">
        <v>71</v>
      </c>
      <c r="E1326" t="s">
        <v>39</v>
      </c>
      <c r="F1326" t="s">
        <v>11</v>
      </c>
      <c r="G1326" t="s">
        <v>38</v>
      </c>
      <c r="H1326">
        <v>2014</v>
      </c>
      <c r="I1326" t="s">
        <v>45</v>
      </c>
      <c r="J1326">
        <v>8.7100000000000009</v>
      </c>
      <c r="K1326" s="13">
        <v>2085</v>
      </c>
      <c r="L1326">
        <v>2416.13</v>
      </c>
    </row>
    <row r="1327" spans="1:12" x14ac:dyDescent="0.35">
      <c r="A1327" t="s">
        <v>64</v>
      </c>
      <c r="B1327" t="s">
        <v>63</v>
      </c>
      <c r="C1327" t="s">
        <v>72</v>
      </c>
      <c r="D1327" t="s">
        <v>71</v>
      </c>
      <c r="E1327" t="s">
        <v>39</v>
      </c>
      <c r="F1327" t="s">
        <v>11</v>
      </c>
      <c r="G1327" t="s">
        <v>38</v>
      </c>
      <c r="H1327">
        <v>2014</v>
      </c>
      <c r="I1327" t="s">
        <v>44</v>
      </c>
      <c r="J1327">
        <v>8.7100000000000009</v>
      </c>
      <c r="K1327" s="13">
        <v>2085</v>
      </c>
      <c r="L1327">
        <v>263.25</v>
      </c>
    </row>
    <row r="1328" spans="1:12" x14ac:dyDescent="0.35">
      <c r="A1328" t="s">
        <v>64</v>
      </c>
      <c r="B1328" t="s">
        <v>63</v>
      </c>
      <c r="C1328" t="s">
        <v>72</v>
      </c>
      <c r="D1328" t="s">
        <v>71</v>
      </c>
      <c r="E1328" t="s">
        <v>39</v>
      </c>
      <c r="F1328" t="s">
        <v>11</v>
      </c>
      <c r="G1328" t="s">
        <v>38</v>
      </c>
      <c r="H1328">
        <v>2014</v>
      </c>
      <c r="I1328" t="s">
        <v>37</v>
      </c>
      <c r="J1328">
        <v>8.7100000000000009</v>
      </c>
      <c r="K1328" s="13">
        <v>2085</v>
      </c>
      <c r="L1328">
        <v>2962.9099999999899</v>
      </c>
    </row>
    <row r="1329" spans="1:12" x14ac:dyDescent="0.35">
      <c r="A1329" t="s">
        <v>64</v>
      </c>
      <c r="B1329" t="s">
        <v>63</v>
      </c>
      <c r="C1329" t="s">
        <v>72</v>
      </c>
      <c r="D1329" t="s">
        <v>71</v>
      </c>
      <c r="E1329" t="s">
        <v>39</v>
      </c>
      <c r="F1329" t="s">
        <v>11</v>
      </c>
      <c r="G1329" t="s">
        <v>38</v>
      </c>
      <c r="H1329">
        <v>2014</v>
      </c>
      <c r="I1329" t="s">
        <v>53</v>
      </c>
      <c r="J1329">
        <v>8.7100000000000009</v>
      </c>
      <c r="K1329" s="13">
        <v>2180</v>
      </c>
      <c r="L1329">
        <v>1831.83</v>
      </c>
    </row>
    <row r="1330" spans="1:12" x14ac:dyDescent="0.35">
      <c r="A1330" t="s">
        <v>64</v>
      </c>
      <c r="B1330" t="s">
        <v>63</v>
      </c>
      <c r="C1330" t="s">
        <v>72</v>
      </c>
      <c r="D1330" t="s">
        <v>71</v>
      </c>
      <c r="E1330" t="s">
        <v>39</v>
      </c>
      <c r="F1330" t="s">
        <v>11</v>
      </c>
      <c r="G1330" t="s">
        <v>38</v>
      </c>
      <c r="H1330">
        <v>2014</v>
      </c>
      <c r="I1330" t="s">
        <v>52</v>
      </c>
      <c r="J1330">
        <v>8.7100000000000009</v>
      </c>
      <c r="K1330" s="13">
        <v>2180</v>
      </c>
      <c r="L1330">
        <v>3554.62</v>
      </c>
    </row>
    <row r="1331" spans="1:12" x14ac:dyDescent="0.35">
      <c r="A1331" t="s">
        <v>64</v>
      </c>
      <c r="B1331" t="s">
        <v>63</v>
      </c>
      <c r="C1331" t="s">
        <v>72</v>
      </c>
      <c r="D1331" t="s">
        <v>71</v>
      </c>
      <c r="E1331" t="s">
        <v>39</v>
      </c>
      <c r="F1331" t="s">
        <v>11</v>
      </c>
      <c r="G1331" t="s">
        <v>38</v>
      </c>
      <c r="H1331">
        <v>2014</v>
      </c>
      <c r="I1331" t="s">
        <v>51</v>
      </c>
      <c r="J1331">
        <v>8.7100000000000009</v>
      </c>
      <c r="K1331" s="13">
        <v>2180</v>
      </c>
      <c r="L1331">
        <v>2560.4299999999998</v>
      </c>
    </row>
    <row r="1332" spans="1:12" x14ac:dyDescent="0.35">
      <c r="A1332" t="s">
        <v>64</v>
      </c>
      <c r="B1332" t="s">
        <v>63</v>
      </c>
      <c r="C1332" t="s">
        <v>72</v>
      </c>
      <c r="D1332" t="s">
        <v>71</v>
      </c>
      <c r="E1332" t="s">
        <v>39</v>
      </c>
      <c r="F1332" t="s">
        <v>11</v>
      </c>
      <c r="G1332" t="s">
        <v>38</v>
      </c>
      <c r="H1332">
        <v>2015</v>
      </c>
      <c r="I1332" t="s">
        <v>50</v>
      </c>
      <c r="J1332">
        <v>8.7100000000000009</v>
      </c>
      <c r="K1332" s="13">
        <v>2180</v>
      </c>
      <c r="L1332">
        <v>3494.87</v>
      </c>
    </row>
    <row r="1333" spans="1:12" x14ac:dyDescent="0.35">
      <c r="A1333" t="s">
        <v>64</v>
      </c>
      <c r="B1333" t="s">
        <v>63</v>
      </c>
      <c r="C1333" t="s">
        <v>72</v>
      </c>
      <c r="D1333" t="s">
        <v>71</v>
      </c>
      <c r="E1333" t="s">
        <v>39</v>
      </c>
      <c r="F1333" t="s">
        <v>11</v>
      </c>
      <c r="G1333" t="s">
        <v>38</v>
      </c>
      <c r="H1333">
        <v>2015</v>
      </c>
      <c r="I1333" t="s">
        <v>49</v>
      </c>
      <c r="J1333">
        <v>8.7100000000000009</v>
      </c>
      <c r="K1333" s="13">
        <v>2180</v>
      </c>
      <c r="L1333">
        <v>2979.6799999999898</v>
      </c>
    </row>
    <row r="1334" spans="1:12" x14ac:dyDescent="0.35">
      <c r="A1334" t="s">
        <v>64</v>
      </c>
      <c r="B1334" t="s">
        <v>63</v>
      </c>
      <c r="C1334" t="s">
        <v>72</v>
      </c>
      <c r="D1334" t="s">
        <v>71</v>
      </c>
      <c r="E1334" t="s">
        <v>39</v>
      </c>
      <c r="F1334" t="s">
        <v>11</v>
      </c>
      <c r="G1334" t="s">
        <v>38</v>
      </c>
      <c r="H1334">
        <v>2015</v>
      </c>
      <c r="I1334" t="s">
        <v>54</v>
      </c>
      <c r="J1334">
        <v>8.7100000000000009</v>
      </c>
      <c r="K1334" s="13">
        <v>2180</v>
      </c>
      <c r="L1334">
        <v>3517.57</v>
      </c>
    </row>
    <row r="1335" spans="1:12" x14ac:dyDescent="0.35">
      <c r="A1335" t="s">
        <v>64</v>
      </c>
      <c r="B1335" t="s">
        <v>63</v>
      </c>
      <c r="C1335" t="s">
        <v>72</v>
      </c>
      <c r="D1335" t="s">
        <v>71</v>
      </c>
      <c r="E1335" t="s">
        <v>39</v>
      </c>
      <c r="F1335" t="s">
        <v>11</v>
      </c>
      <c r="G1335" t="s">
        <v>38</v>
      </c>
      <c r="H1335">
        <v>2015</v>
      </c>
      <c r="I1335" t="s">
        <v>48</v>
      </c>
      <c r="J1335">
        <v>8.7100000000000009</v>
      </c>
      <c r="K1335" s="13">
        <v>2180</v>
      </c>
      <c r="L1335">
        <v>2670.17</v>
      </c>
    </row>
    <row r="1336" spans="1:12" x14ac:dyDescent="0.35">
      <c r="A1336" t="s">
        <v>64</v>
      </c>
      <c r="B1336" t="s">
        <v>63</v>
      </c>
      <c r="C1336" t="s">
        <v>72</v>
      </c>
      <c r="D1336" t="s">
        <v>71</v>
      </c>
      <c r="E1336" t="s">
        <v>39</v>
      </c>
      <c r="F1336" t="s">
        <v>11</v>
      </c>
      <c r="G1336" t="s">
        <v>38</v>
      </c>
      <c r="H1336">
        <v>2015</v>
      </c>
      <c r="I1336" t="s">
        <v>47</v>
      </c>
      <c r="J1336">
        <v>8.7100000000000009</v>
      </c>
      <c r="K1336" s="13">
        <v>2180</v>
      </c>
      <c r="L1336">
        <v>2430.56</v>
      </c>
    </row>
    <row r="1337" spans="1:12" x14ac:dyDescent="0.35">
      <c r="A1337" t="s">
        <v>64</v>
      </c>
      <c r="B1337" t="s">
        <v>63</v>
      </c>
      <c r="C1337" t="s">
        <v>72</v>
      </c>
      <c r="D1337" t="s">
        <v>71</v>
      </c>
      <c r="E1337" t="s">
        <v>39</v>
      </c>
      <c r="F1337" t="s">
        <v>11</v>
      </c>
      <c r="G1337" t="s">
        <v>38</v>
      </c>
      <c r="H1337">
        <v>2015</v>
      </c>
      <c r="I1337" t="s">
        <v>46</v>
      </c>
      <c r="J1337">
        <v>8.7100000000000009</v>
      </c>
      <c r="K1337" s="13">
        <v>2180</v>
      </c>
      <c r="L1337">
        <v>2747.24</v>
      </c>
    </row>
    <row r="1338" spans="1:12" x14ac:dyDescent="0.35">
      <c r="A1338" t="s">
        <v>64</v>
      </c>
      <c r="B1338" t="s">
        <v>63</v>
      </c>
      <c r="C1338" t="s">
        <v>72</v>
      </c>
      <c r="D1338" t="s">
        <v>71</v>
      </c>
      <c r="E1338" t="s">
        <v>39</v>
      </c>
      <c r="F1338" t="s">
        <v>11</v>
      </c>
      <c r="G1338" t="s">
        <v>38</v>
      </c>
      <c r="H1338">
        <v>2015</v>
      </c>
      <c r="I1338" t="s">
        <v>45</v>
      </c>
      <c r="J1338">
        <v>8.7100000000000009</v>
      </c>
      <c r="K1338" s="13">
        <v>2180</v>
      </c>
      <c r="L1338">
        <v>2188.29</v>
      </c>
    </row>
    <row r="1339" spans="1:12" x14ac:dyDescent="0.35">
      <c r="A1339" t="s">
        <v>64</v>
      </c>
      <c r="B1339" t="s">
        <v>63</v>
      </c>
      <c r="C1339" t="s">
        <v>72</v>
      </c>
      <c r="D1339" t="s">
        <v>71</v>
      </c>
      <c r="E1339" t="s">
        <v>39</v>
      </c>
      <c r="F1339" t="s">
        <v>11</v>
      </c>
      <c r="G1339" t="s">
        <v>38</v>
      </c>
      <c r="H1339">
        <v>2015</v>
      </c>
      <c r="I1339" t="s">
        <v>44</v>
      </c>
      <c r="J1339">
        <v>8.7100000000000009</v>
      </c>
      <c r="K1339" s="13">
        <v>2180</v>
      </c>
      <c r="L1339">
        <v>1551.96999999999</v>
      </c>
    </row>
    <row r="1340" spans="1:12" x14ac:dyDescent="0.35">
      <c r="A1340" t="s">
        <v>64</v>
      </c>
      <c r="B1340" t="s">
        <v>63</v>
      </c>
      <c r="C1340" t="s">
        <v>72</v>
      </c>
      <c r="D1340" t="s">
        <v>71</v>
      </c>
      <c r="E1340" t="s">
        <v>39</v>
      </c>
      <c r="F1340" t="s">
        <v>11</v>
      </c>
      <c r="G1340" t="s">
        <v>38</v>
      </c>
      <c r="H1340">
        <v>2015</v>
      </c>
      <c r="I1340" t="s">
        <v>37</v>
      </c>
      <c r="J1340">
        <v>8.7100000000000009</v>
      </c>
      <c r="K1340" s="13">
        <v>2180</v>
      </c>
      <c r="L1340">
        <v>1338.87</v>
      </c>
    </row>
    <row r="1341" spans="1:12" x14ac:dyDescent="0.35">
      <c r="A1341" t="s">
        <v>64</v>
      </c>
      <c r="B1341" t="s">
        <v>63</v>
      </c>
      <c r="C1341" t="s">
        <v>72</v>
      </c>
      <c r="D1341" t="s">
        <v>71</v>
      </c>
      <c r="E1341" t="s">
        <v>39</v>
      </c>
      <c r="F1341" t="s">
        <v>11</v>
      </c>
      <c r="G1341" t="s">
        <v>38</v>
      </c>
      <c r="H1341">
        <v>2015</v>
      </c>
      <c r="I1341" t="s">
        <v>53</v>
      </c>
      <c r="J1341">
        <v>8.7100000000000009</v>
      </c>
      <c r="K1341" s="13">
        <v>2180</v>
      </c>
      <c r="L1341">
        <v>852.07</v>
      </c>
    </row>
    <row r="1342" spans="1:12" x14ac:dyDescent="0.35">
      <c r="A1342" t="s">
        <v>64</v>
      </c>
      <c r="B1342" t="s">
        <v>63</v>
      </c>
      <c r="C1342" t="s">
        <v>72</v>
      </c>
      <c r="D1342" t="s">
        <v>71</v>
      </c>
      <c r="E1342" t="s">
        <v>39</v>
      </c>
      <c r="F1342" t="s">
        <v>11</v>
      </c>
      <c r="G1342" t="s">
        <v>38</v>
      </c>
      <c r="H1342">
        <v>2015</v>
      </c>
      <c r="I1342" t="s">
        <v>52</v>
      </c>
      <c r="J1342">
        <v>8.7100000000000009</v>
      </c>
      <c r="K1342" s="13">
        <v>2180</v>
      </c>
      <c r="L1342">
        <v>505.52</v>
      </c>
    </row>
    <row r="1343" spans="1:12" x14ac:dyDescent="0.35">
      <c r="A1343" t="s">
        <v>64</v>
      </c>
      <c r="B1343" t="s">
        <v>63</v>
      </c>
      <c r="C1343" t="s">
        <v>72</v>
      </c>
      <c r="D1343" t="s">
        <v>71</v>
      </c>
      <c r="E1343" t="s">
        <v>39</v>
      </c>
      <c r="F1343" t="s">
        <v>11</v>
      </c>
      <c r="G1343" t="s">
        <v>38</v>
      </c>
      <c r="H1343">
        <v>2015</v>
      </c>
      <c r="I1343" t="s">
        <v>51</v>
      </c>
      <c r="J1343">
        <v>8.7100000000000009</v>
      </c>
      <c r="K1343" s="13">
        <v>2180</v>
      </c>
      <c r="L1343">
        <v>2068.17</v>
      </c>
    </row>
    <row r="1344" spans="1:12" x14ac:dyDescent="0.35">
      <c r="A1344" t="s">
        <v>64</v>
      </c>
      <c r="B1344" t="s">
        <v>63</v>
      </c>
      <c r="C1344" t="s">
        <v>72</v>
      </c>
      <c r="D1344" t="s">
        <v>71</v>
      </c>
      <c r="E1344" t="s">
        <v>39</v>
      </c>
      <c r="F1344" t="s">
        <v>11</v>
      </c>
      <c r="G1344" t="s">
        <v>38</v>
      </c>
      <c r="H1344">
        <v>2016</v>
      </c>
      <c r="I1344" t="s">
        <v>50</v>
      </c>
      <c r="J1344">
        <v>8.7100000000000009</v>
      </c>
      <c r="K1344" s="13">
        <v>2180</v>
      </c>
      <c r="L1344">
        <v>3149.25</v>
      </c>
    </row>
    <row r="1345" spans="1:12" x14ac:dyDescent="0.35">
      <c r="A1345" t="s">
        <v>64</v>
      </c>
      <c r="B1345" t="s">
        <v>63</v>
      </c>
      <c r="C1345" t="s">
        <v>72</v>
      </c>
      <c r="D1345" t="s">
        <v>71</v>
      </c>
      <c r="E1345" t="s">
        <v>39</v>
      </c>
      <c r="F1345" t="s">
        <v>11</v>
      </c>
      <c r="G1345" t="s">
        <v>38</v>
      </c>
      <c r="H1345">
        <v>2016</v>
      </c>
      <c r="I1345" t="s">
        <v>49</v>
      </c>
      <c r="J1345">
        <v>9.1</v>
      </c>
      <c r="K1345" s="13">
        <v>2425</v>
      </c>
      <c r="L1345">
        <v>1504.23</v>
      </c>
    </row>
    <row r="1346" spans="1:12" x14ac:dyDescent="0.35">
      <c r="A1346" t="s">
        <v>64</v>
      </c>
      <c r="B1346" t="s">
        <v>63</v>
      </c>
      <c r="C1346" t="s">
        <v>72</v>
      </c>
      <c r="D1346" t="s">
        <v>71</v>
      </c>
      <c r="E1346" t="s">
        <v>39</v>
      </c>
      <c r="F1346" t="s">
        <v>11</v>
      </c>
      <c r="G1346" t="s">
        <v>38</v>
      </c>
      <c r="H1346">
        <v>2016</v>
      </c>
      <c r="I1346" t="s">
        <v>54</v>
      </c>
      <c r="J1346">
        <v>9.1</v>
      </c>
      <c r="K1346" s="13">
        <v>2425</v>
      </c>
      <c r="L1346">
        <v>2459.72999999999</v>
      </c>
    </row>
    <row r="1347" spans="1:12" x14ac:dyDescent="0.35">
      <c r="A1347" t="s">
        <v>64</v>
      </c>
      <c r="B1347" t="s">
        <v>63</v>
      </c>
      <c r="C1347" t="s">
        <v>72</v>
      </c>
      <c r="D1347" t="s">
        <v>71</v>
      </c>
      <c r="E1347" t="s">
        <v>39</v>
      </c>
      <c r="F1347" t="s">
        <v>11</v>
      </c>
      <c r="G1347" t="s">
        <v>38</v>
      </c>
      <c r="H1347">
        <v>2016</v>
      </c>
      <c r="I1347" t="s">
        <v>48</v>
      </c>
      <c r="J1347">
        <v>8.7100000000000009</v>
      </c>
      <c r="K1347" s="13">
        <v>2180</v>
      </c>
      <c r="L1347">
        <v>2337.27</v>
      </c>
    </row>
    <row r="1348" spans="1:12" x14ac:dyDescent="0.35">
      <c r="A1348" t="s">
        <v>64</v>
      </c>
      <c r="B1348" t="s">
        <v>63</v>
      </c>
      <c r="C1348" t="s">
        <v>72</v>
      </c>
      <c r="D1348" t="s">
        <v>71</v>
      </c>
      <c r="E1348" t="s">
        <v>39</v>
      </c>
      <c r="F1348" t="s">
        <v>11</v>
      </c>
      <c r="G1348" t="s">
        <v>38</v>
      </c>
      <c r="H1348">
        <v>2016</v>
      </c>
      <c r="I1348" t="s">
        <v>47</v>
      </c>
      <c r="J1348">
        <v>8.7100000000000009</v>
      </c>
      <c r="K1348" s="13">
        <v>2180</v>
      </c>
      <c r="L1348">
        <v>1146.98999999999</v>
      </c>
    </row>
    <row r="1349" spans="1:12" x14ac:dyDescent="0.35">
      <c r="A1349" t="s">
        <v>64</v>
      </c>
      <c r="B1349" t="s">
        <v>63</v>
      </c>
      <c r="C1349" t="s">
        <v>72</v>
      </c>
      <c r="D1349" t="s">
        <v>71</v>
      </c>
      <c r="E1349" t="s">
        <v>39</v>
      </c>
      <c r="F1349" t="s">
        <v>11</v>
      </c>
      <c r="G1349" t="s">
        <v>38</v>
      </c>
      <c r="H1349">
        <v>2016</v>
      </c>
      <c r="I1349" t="s">
        <v>46</v>
      </c>
      <c r="J1349">
        <v>9.1</v>
      </c>
      <c r="K1349" s="13">
        <v>2425</v>
      </c>
      <c r="L1349">
        <v>2456.61</v>
      </c>
    </row>
    <row r="1350" spans="1:12" x14ac:dyDescent="0.35">
      <c r="A1350" t="s">
        <v>64</v>
      </c>
      <c r="B1350" t="s">
        <v>63</v>
      </c>
      <c r="C1350" t="s">
        <v>72</v>
      </c>
      <c r="D1350" t="s">
        <v>71</v>
      </c>
      <c r="E1350" t="s">
        <v>39</v>
      </c>
      <c r="F1350" t="s">
        <v>11</v>
      </c>
      <c r="G1350" t="s">
        <v>38</v>
      </c>
      <c r="H1350">
        <v>2016</v>
      </c>
      <c r="I1350" t="s">
        <v>45</v>
      </c>
      <c r="J1350">
        <v>9.1</v>
      </c>
      <c r="K1350" s="13">
        <v>2425</v>
      </c>
      <c r="L1350">
        <v>3117.66</v>
      </c>
    </row>
    <row r="1351" spans="1:12" x14ac:dyDescent="0.35">
      <c r="A1351" t="s">
        <v>64</v>
      </c>
      <c r="B1351" t="s">
        <v>63</v>
      </c>
      <c r="C1351" t="s">
        <v>72</v>
      </c>
      <c r="D1351" t="s">
        <v>71</v>
      </c>
      <c r="E1351" t="s">
        <v>39</v>
      </c>
      <c r="F1351" t="s">
        <v>11</v>
      </c>
      <c r="G1351" t="s">
        <v>38</v>
      </c>
      <c r="H1351">
        <v>2016</v>
      </c>
      <c r="I1351" t="s">
        <v>44</v>
      </c>
      <c r="J1351">
        <v>8.7100000000000009</v>
      </c>
      <c r="K1351" s="13">
        <v>2180</v>
      </c>
      <c r="L1351">
        <v>2690.22</v>
      </c>
    </row>
    <row r="1352" spans="1:12" x14ac:dyDescent="0.35">
      <c r="A1352" t="s">
        <v>64</v>
      </c>
      <c r="B1352" t="s">
        <v>63</v>
      </c>
      <c r="C1352" t="s">
        <v>72</v>
      </c>
      <c r="D1352" t="s">
        <v>71</v>
      </c>
      <c r="E1352" t="s">
        <v>39</v>
      </c>
      <c r="F1352" t="s">
        <v>11</v>
      </c>
      <c r="G1352" t="s">
        <v>38</v>
      </c>
      <c r="H1352">
        <v>2016</v>
      </c>
      <c r="I1352" t="s">
        <v>37</v>
      </c>
      <c r="J1352">
        <v>8.7100000000000009</v>
      </c>
      <c r="K1352" s="13">
        <v>2180</v>
      </c>
      <c r="L1352">
        <v>2718.69</v>
      </c>
    </row>
    <row r="1353" spans="1:12" x14ac:dyDescent="0.35">
      <c r="A1353" t="s">
        <v>64</v>
      </c>
      <c r="B1353" t="s">
        <v>63</v>
      </c>
      <c r="C1353" t="s">
        <v>72</v>
      </c>
      <c r="D1353" t="s">
        <v>71</v>
      </c>
      <c r="E1353" t="s">
        <v>39</v>
      </c>
      <c r="F1353" t="s">
        <v>11</v>
      </c>
      <c r="G1353" t="s">
        <v>38</v>
      </c>
      <c r="H1353">
        <v>2016</v>
      </c>
      <c r="I1353" t="s">
        <v>53</v>
      </c>
      <c r="J1353">
        <v>9.1</v>
      </c>
      <c r="K1353" s="13">
        <v>2425</v>
      </c>
      <c r="L1353">
        <v>2418.62</v>
      </c>
    </row>
    <row r="1354" spans="1:12" x14ac:dyDescent="0.35">
      <c r="A1354" t="s">
        <v>64</v>
      </c>
      <c r="B1354" t="s">
        <v>63</v>
      </c>
      <c r="C1354" t="s">
        <v>72</v>
      </c>
      <c r="D1354" t="s">
        <v>71</v>
      </c>
      <c r="E1354" t="s">
        <v>39</v>
      </c>
      <c r="F1354" t="s">
        <v>11</v>
      </c>
      <c r="G1354" t="s">
        <v>38</v>
      </c>
      <c r="H1354">
        <v>2016</v>
      </c>
      <c r="I1354" t="s">
        <v>52</v>
      </c>
      <c r="J1354">
        <v>9.1</v>
      </c>
      <c r="K1354" s="13">
        <v>2425</v>
      </c>
      <c r="L1354">
        <v>3084.5099999999902</v>
      </c>
    </row>
    <row r="1355" spans="1:12" x14ac:dyDescent="0.35">
      <c r="A1355" t="s">
        <v>64</v>
      </c>
      <c r="B1355" t="s">
        <v>63</v>
      </c>
      <c r="C1355" t="s">
        <v>72</v>
      </c>
      <c r="D1355" t="s">
        <v>71</v>
      </c>
      <c r="E1355" t="s">
        <v>39</v>
      </c>
      <c r="F1355" t="s">
        <v>11</v>
      </c>
      <c r="G1355" t="s">
        <v>38</v>
      </c>
      <c r="H1355">
        <v>2016</v>
      </c>
      <c r="I1355" t="s">
        <v>51</v>
      </c>
      <c r="J1355">
        <v>9.1</v>
      </c>
      <c r="K1355" s="13">
        <v>2425</v>
      </c>
      <c r="L1355">
        <v>1396.59</v>
      </c>
    </row>
    <row r="1356" spans="1:12" x14ac:dyDescent="0.35">
      <c r="A1356" t="s">
        <v>64</v>
      </c>
      <c r="B1356" t="s">
        <v>63</v>
      </c>
      <c r="C1356" t="s">
        <v>72</v>
      </c>
      <c r="D1356" t="s">
        <v>71</v>
      </c>
      <c r="E1356" t="s">
        <v>39</v>
      </c>
      <c r="F1356" t="s">
        <v>11</v>
      </c>
      <c r="G1356" t="s">
        <v>38</v>
      </c>
      <c r="H1356">
        <v>2017</v>
      </c>
      <c r="I1356" t="s">
        <v>50</v>
      </c>
      <c r="J1356">
        <v>9.1</v>
      </c>
      <c r="K1356" s="13">
        <v>2425</v>
      </c>
      <c r="L1356">
        <v>3110.64</v>
      </c>
    </row>
    <row r="1357" spans="1:12" x14ac:dyDescent="0.35">
      <c r="A1357" t="s">
        <v>64</v>
      </c>
      <c r="B1357" t="s">
        <v>63</v>
      </c>
      <c r="C1357" t="s">
        <v>72</v>
      </c>
      <c r="D1357" t="s">
        <v>71</v>
      </c>
      <c r="E1357" t="s">
        <v>39</v>
      </c>
      <c r="F1357" t="s">
        <v>11</v>
      </c>
      <c r="G1357" t="s">
        <v>38</v>
      </c>
      <c r="H1357">
        <v>2017</v>
      </c>
      <c r="I1357" t="s">
        <v>49</v>
      </c>
      <c r="J1357">
        <v>9.84</v>
      </c>
      <c r="K1357" s="13">
        <v>2622</v>
      </c>
      <c r="L1357">
        <v>1858.35</v>
      </c>
    </row>
    <row r="1358" spans="1:12" x14ac:dyDescent="0.35">
      <c r="A1358" t="s">
        <v>64</v>
      </c>
      <c r="B1358" t="s">
        <v>63</v>
      </c>
      <c r="C1358" t="s">
        <v>72</v>
      </c>
      <c r="D1358" t="s">
        <v>71</v>
      </c>
      <c r="E1358" t="s">
        <v>39</v>
      </c>
      <c r="F1358" t="s">
        <v>11</v>
      </c>
      <c r="G1358" t="s">
        <v>38</v>
      </c>
      <c r="H1358">
        <v>2017</v>
      </c>
      <c r="I1358" t="s">
        <v>54</v>
      </c>
      <c r="J1358">
        <v>9.84</v>
      </c>
      <c r="K1358" s="13">
        <v>2622</v>
      </c>
      <c r="L1358">
        <v>3440.5</v>
      </c>
    </row>
    <row r="1359" spans="1:12" x14ac:dyDescent="0.35">
      <c r="A1359" t="s">
        <v>64</v>
      </c>
      <c r="B1359" t="s">
        <v>63</v>
      </c>
      <c r="C1359" t="s">
        <v>72</v>
      </c>
      <c r="D1359" t="s">
        <v>71</v>
      </c>
      <c r="E1359" t="s">
        <v>39</v>
      </c>
      <c r="F1359" t="s">
        <v>11</v>
      </c>
      <c r="G1359" t="s">
        <v>38</v>
      </c>
      <c r="H1359">
        <v>2017</v>
      </c>
      <c r="I1359" t="s">
        <v>48</v>
      </c>
      <c r="J1359">
        <v>9.1</v>
      </c>
      <c r="K1359" s="13">
        <v>2425</v>
      </c>
      <c r="L1359">
        <v>1890.72</v>
      </c>
    </row>
    <row r="1360" spans="1:12" x14ac:dyDescent="0.35">
      <c r="A1360" t="s">
        <v>64</v>
      </c>
      <c r="B1360" t="s">
        <v>63</v>
      </c>
      <c r="C1360" t="s">
        <v>72</v>
      </c>
      <c r="D1360" t="s">
        <v>71</v>
      </c>
      <c r="E1360" t="s">
        <v>39</v>
      </c>
      <c r="F1360" t="s">
        <v>11</v>
      </c>
      <c r="G1360" t="s">
        <v>38</v>
      </c>
      <c r="H1360">
        <v>2017</v>
      </c>
      <c r="I1360" t="s">
        <v>47</v>
      </c>
      <c r="J1360">
        <v>9.1</v>
      </c>
      <c r="K1360" s="13">
        <v>2425</v>
      </c>
      <c r="L1360">
        <v>1381.9199999999901</v>
      </c>
    </row>
    <row r="1361" spans="1:12" x14ac:dyDescent="0.35">
      <c r="A1361" t="s">
        <v>64</v>
      </c>
      <c r="B1361" t="s">
        <v>63</v>
      </c>
      <c r="C1361" t="s">
        <v>72</v>
      </c>
      <c r="D1361" t="s">
        <v>71</v>
      </c>
      <c r="E1361" t="s">
        <v>39</v>
      </c>
      <c r="F1361" t="s">
        <v>11</v>
      </c>
      <c r="G1361" t="s">
        <v>38</v>
      </c>
      <c r="H1361">
        <v>2017</v>
      </c>
      <c r="I1361" t="s">
        <v>46</v>
      </c>
      <c r="J1361">
        <v>9.84</v>
      </c>
      <c r="K1361" s="13">
        <v>2622</v>
      </c>
      <c r="L1361">
        <v>2690.77</v>
      </c>
    </row>
    <row r="1362" spans="1:12" x14ac:dyDescent="0.35">
      <c r="A1362" t="s">
        <v>64</v>
      </c>
      <c r="B1362" t="s">
        <v>63</v>
      </c>
      <c r="C1362" t="s">
        <v>72</v>
      </c>
      <c r="D1362" t="s">
        <v>71</v>
      </c>
      <c r="E1362" t="s">
        <v>39</v>
      </c>
      <c r="F1362" t="s">
        <v>11</v>
      </c>
      <c r="G1362" t="s">
        <v>38</v>
      </c>
      <c r="H1362">
        <v>2017</v>
      </c>
      <c r="I1362" t="s">
        <v>45</v>
      </c>
      <c r="J1362">
        <v>9.1</v>
      </c>
      <c r="K1362" s="13">
        <v>2425</v>
      </c>
      <c r="L1362">
        <v>1648.15</v>
      </c>
    </row>
    <row r="1363" spans="1:12" x14ac:dyDescent="0.35">
      <c r="A1363" t="s">
        <v>64</v>
      </c>
      <c r="B1363" t="s">
        <v>63</v>
      </c>
      <c r="C1363" t="s">
        <v>72</v>
      </c>
      <c r="D1363" t="s">
        <v>71</v>
      </c>
      <c r="E1363" t="s">
        <v>39</v>
      </c>
      <c r="F1363" t="s">
        <v>11</v>
      </c>
      <c r="G1363" t="s">
        <v>38</v>
      </c>
      <c r="H1363">
        <v>2017</v>
      </c>
      <c r="I1363" t="s">
        <v>44</v>
      </c>
      <c r="J1363">
        <v>9.1</v>
      </c>
      <c r="K1363" s="13">
        <v>2425</v>
      </c>
      <c r="L1363">
        <v>1597.8299999999899</v>
      </c>
    </row>
    <row r="1364" spans="1:12" x14ac:dyDescent="0.35">
      <c r="A1364" t="s">
        <v>64</v>
      </c>
      <c r="B1364" t="s">
        <v>63</v>
      </c>
      <c r="C1364" t="s">
        <v>72</v>
      </c>
      <c r="D1364" t="s">
        <v>71</v>
      </c>
      <c r="E1364" t="s">
        <v>39</v>
      </c>
      <c r="F1364" t="s">
        <v>11</v>
      </c>
      <c r="G1364" t="s">
        <v>38</v>
      </c>
      <c r="H1364">
        <v>2017</v>
      </c>
      <c r="I1364" t="s">
        <v>37</v>
      </c>
      <c r="J1364">
        <v>9.1</v>
      </c>
      <c r="K1364" s="13">
        <v>2425</v>
      </c>
      <c r="L1364">
        <v>3171.87</v>
      </c>
    </row>
    <row r="1365" spans="1:12" x14ac:dyDescent="0.35">
      <c r="A1365" t="s">
        <v>64</v>
      </c>
      <c r="B1365" t="s">
        <v>63</v>
      </c>
      <c r="C1365" t="s">
        <v>72</v>
      </c>
      <c r="D1365" t="s">
        <v>71</v>
      </c>
      <c r="E1365" t="s">
        <v>39</v>
      </c>
      <c r="F1365" t="s">
        <v>11</v>
      </c>
      <c r="G1365" t="s">
        <v>38</v>
      </c>
      <c r="H1365">
        <v>2017</v>
      </c>
      <c r="I1365" t="s">
        <v>53</v>
      </c>
      <c r="J1365">
        <v>9.84</v>
      </c>
      <c r="K1365" s="13">
        <v>2622</v>
      </c>
      <c r="L1365">
        <v>4636.01</v>
      </c>
    </row>
    <row r="1366" spans="1:12" x14ac:dyDescent="0.35">
      <c r="A1366" t="s">
        <v>64</v>
      </c>
      <c r="B1366" t="s">
        <v>63</v>
      </c>
      <c r="C1366" t="s">
        <v>72</v>
      </c>
      <c r="D1366" t="s">
        <v>71</v>
      </c>
      <c r="E1366" t="s">
        <v>39</v>
      </c>
      <c r="F1366" t="s">
        <v>11</v>
      </c>
      <c r="G1366" t="s">
        <v>38</v>
      </c>
      <c r="H1366">
        <v>2017</v>
      </c>
      <c r="I1366" t="s">
        <v>52</v>
      </c>
      <c r="J1366">
        <v>9.84</v>
      </c>
      <c r="K1366" s="13">
        <v>2622</v>
      </c>
      <c r="L1366">
        <v>3024.45</v>
      </c>
    </row>
    <row r="1367" spans="1:12" x14ac:dyDescent="0.35">
      <c r="A1367" t="s">
        <v>64</v>
      </c>
      <c r="B1367" t="s">
        <v>63</v>
      </c>
      <c r="C1367" t="s">
        <v>72</v>
      </c>
      <c r="D1367" t="s">
        <v>71</v>
      </c>
      <c r="E1367" t="s">
        <v>39</v>
      </c>
      <c r="F1367" t="s">
        <v>11</v>
      </c>
      <c r="G1367" t="s">
        <v>38</v>
      </c>
      <c r="H1367">
        <v>2017</v>
      </c>
      <c r="I1367" t="s">
        <v>51</v>
      </c>
      <c r="J1367">
        <v>9.84</v>
      </c>
      <c r="K1367" s="13">
        <v>2622</v>
      </c>
      <c r="L1367">
        <v>2222.61</v>
      </c>
    </row>
    <row r="1368" spans="1:12" x14ac:dyDescent="0.35">
      <c r="A1368" t="s">
        <v>64</v>
      </c>
      <c r="B1368" t="s">
        <v>63</v>
      </c>
      <c r="C1368" t="s">
        <v>72</v>
      </c>
      <c r="D1368" t="s">
        <v>71</v>
      </c>
      <c r="E1368" t="s">
        <v>39</v>
      </c>
      <c r="F1368" t="s">
        <v>11</v>
      </c>
      <c r="G1368" t="s">
        <v>38</v>
      </c>
      <c r="H1368">
        <v>2018</v>
      </c>
      <c r="I1368" t="s">
        <v>50</v>
      </c>
      <c r="J1368">
        <v>9.84</v>
      </c>
      <c r="K1368" s="13">
        <v>2622</v>
      </c>
      <c r="L1368">
        <v>2376.66</v>
      </c>
    </row>
    <row r="1369" spans="1:12" x14ac:dyDescent="0.35">
      <c r="A1369" t="s">
        <v>64</v>
      </c>
      <c r="B1369" t="s">
        <v>63</v>
      </c>
      <c r="C1369" t="s">
        <v>72</v>
      </c>
      <c r="D1369" t="s">
        <v>71</v>
      </c>
      <c r="E1369" t="s">
        <v>39</v>
      </c>
      <c r="F1369" t="s">
        <v>11</v>
      </c>
      <c r="G1369" t="s">
        <v>38</v>
      </c>
      <c r="H1369">
        <v>2018</v>
      </c>
      <c r="I1369" t="s">
        <v>49</v>
      </c>
      <c r="J1369">
        <v>9.84</v>
      </c>
      <c r="K1369" s="13">
        <v>2740</v>
      </c>
      <c r="L1369">
        <v>1970.83</v>
      </c>
    </row>
    <row r="1370" spans="1:12" x14ac:dyDescent="0.35">
      <c r="A1370" t="s">
        <v>64</v>
      </c>
      <c r="B1370" t="s">
        <v>63</v>
      </c>
      <c r="C1370" t="s">
        <v>72</v>
      </c>
      <c r="D1370" t="s">
        <v>71</v>
      </c>
      <c r="E1370" t="s">
        <v>39</v>
      </c>
      <c r="F1370" t="s">
        <v>11</v>
      </c>
      <c r="G1370" t="s">
        <v>38</v>
      </c>
      <c r="H1370">
        <v>2018</v>
      </c>
      <c r="I1370" t="s">
        <v>54</v>
      </c>
      <c r="J1370">
        <v>9.84</v>
      </c>
      <c r="K1370" s="13">
        <v>2740</v>
      </c>
      <c r="L1370">
        <v>6704.41</v>
      </c>
    </row>
    <row r="1371" spans="1:12" x14ac:dyDescent="0.35">
      <c r="A1371" t="s">
        <v>64</v>
      </c>
      <c r="B1371" t="s">
        <v>63</v>
      </c>
      <c r="C1371" t="s">
        <v>72</v>
      </c>
      <c r="D1371" t="s">
        <v>71</v>
      </c>
      <c r="E1371" t="s">
        <v>39</v>
      </c>
      <c r="F1371" t="s">
        <v>11</v>
      </c>
      <c r="G1371" t="s">
        <v>38</v>
      </c>
      <c r="H1371">
        <v>2018</v>
      </c>
      <c r="I1371" t="s">
        <v>48</v>
      </c>
      <c r="J1371">
        <v>9.84</v>
      </c>
      <c r="K1371" s="13">
        <v>2622</v>
      </c>
      <c r="L1371">
        <v>563.54999999999995</v>
      </c>
    </row>
    <row r="1372" spans="1:12" x14ac:dyDescent="0.35">
      <c r="A1372" t="s">
        <v>64</v>
      </c>
      <c r="B1372" t="s">
        <v>63</v>
      </c>
      <c r="C1372" t="s">
        <v>72</v>
      </c>
      <c r="D1372" t="s">
        <v>71</v>
      </c>
      <c r="E1372" t="s">
        <v>39</v>
      </c>
      <c r="F1372" t="s">
        <v>11</v>
      </c>
      <c r="G1372" t="s">
        <v>38</v>
      </c>
      <c r="H1372">
        <v>2018</v>
      </c>
      <c r="I1372" t="s">
        <v>47</v>
      </c>
      <c r="J1372">
        <v>9.84</v>
      </c>
      <c r="K1372" s="13">
        <v>2622</v>
      </c>
      <c r="L1372">
        <v>625.55999999999995</v>
      </c>
    </row>
    <row r="1373" spans="1:12" x14ac:dyDescent="0.35">
      <c r="A1373" t="s">
        <v>64</v>
      </c>
      <c r="B1373" t="s">
        <v>63</v>
      </c>
      <c r="C1373" t="s">
        <v>72</v>
      </c>
      <c r="D1373" t="s">
        <v>71</v>
      </c>
      <c r="E1373" t="s">
        <v>39</v>
      </c>
      <c r="F1373" t="s">
        <v>11</v>
      </c>
      <c r="G1373" t="s">
        <v>38</v>
      </c>
      <c r="H1373">
        <v>2018</v>
      </c>
      <c r="I1373" t="s">
        <v>46</v>
      </c>
      <c r="J1373">
        <v>9.84</v>
      </c>
      <c r="K1373" s="13">
        <v>2740</v>
      </c>
      <c r="L1373">
        <v>1286.6099999999999</v>
      </c>
    </row>
    <row r="1374" spans="1:12" x14ac:dyDescent="0.35">
      <c r="A1374" t="s">
        <v>64</v>
      </c>
      <c r="B1374" t="s">
        <v>63</v>
      </c>
      <c r="C1374" t="s">
        <v>72</v>
      </c>
      <c r="D1374" t="s">
        <v>71</v>
      </c>
      <c r="E1374" t="s">
        <v>39</v>
      </c>
      <c r="F1374" t="s">
        <v>11</v>
      </c>
      <c r="G1374" t="s">
        <v>38</v>
      </c>
      <c r="H1374">
        <v>2018</v>
      </c>
      <c r="I1374" t="s">
        <v>45</v>
      </c>
      <c r="J1374">
        <v>9.84</v>
      </c>
      <c r="K1374" s="13">
        <v>2622</v>
      </c>
      <c r="L1374">
        <v>4372.0499999999902</v>
      </c>
    </row>
    <row r="1375" spans="1:12" x14ac:dyDescent="0.35">
      <c r="A1375" t="s">
        <v>64</v>
      </c>
      <c r="B1375" t="s">
        <v>63</v>
      </c>
      <c r="C1375" t="s">
        <v>72</v>
      </c>
      <c r="D1375" t="s">
        <v>71</v>
      </c>
      <c r="E1375" t="s">
        <v>39</v>
      </c>
      <c r="F1375" t="s">
        <v>11</v>
      </c>
      <c r="G1375" t="s">
        <v>38</v>
      </c>
      <c r="H1375">
        <v>2018</v>
      </c>
      <c r="I1375" t="s">
        <v>44</v>
      </c>
      <c r="J1375">
        <v>9.84</v>
      </c>
      <c r="K1375" s="13">
        <v>2622</v>
      </c>
      <c r="L1375">
        <v>1435.2</v>
      </c>
    </row>
    <row r="1376" spans="1:12" x14ac:dyDescent="0.35">
      <c r="A1376" t="s">
        <v>64</v>
      </c>
      <c r="B1376" t="s">
        <v>63</v>
      </c>
      <c r="C1376" t="s">
        <v>72</v>
      </c>
      <c r="D1376" t="s">
        <v>71</v>
      </c>
      <c r="E1376" t="s">
        <v>39</v>
      </c>
      <c r="F1376" t="s">
        <v>11</v>
      </c>
      <c r="G1376" t="s">
        <v>38</v>
      </c>
      <c r="H1376">
        <v>2018</v>
      </c>
      <c r="I1376" t="s">
        <v>37</v>
      </c>
      <c r="J1376">
        <v>9.84</v>
      </c>
      <c r="K1376" s="13">
        <v>2622</v>
      </c>
      <c r="L1376">
        <v>3451.49999999999</v>
      </c>
    </row>
    <row r="1377" spans="1:12" x14ac:dyDescent="0.35">
      <c r="A1377" t="s">
        <v>64</v>
      </c>
      <c r="B1377" t="s">
        <v>63</v>
      </c>
      <c r="C1377" t="s">
        <v>72</v>
      </c>
      <c r="D1377" t="s">
        <v>71</v>
      </c>
      <c r="E1377" t="s">
        <v>39</v>
      </c>
      <c r="F1377" t="s">
        <v>11</v>
      </c>
      <c r="G1377" t="s">
        <v>38</v>
      </c>
      <c r="H1377">
        <v>2018</v>
      </c>
      <c r="I1377" t="s">
        <v>53</v>
      </c>
      <c r="J1377">
        <v>9.84</v>
      </c>
      <c r="K1377" s="13">
        <v>2740</v>
      </c>
      <c r="L1377">
        <v>4547.79</v>
      </c>
    </row>
    <row r="1378" spans="1:12" x14ac:dyDescent="0.35">
      <c r="A1378" t="s">
        <v>64</v>
      </c>
      <c r="B1378" t="s">
        <v>63</v>
      </c>
      <c r="C1378" t="s">
        <v>72</v>
      </c>
      <c r="D1378" t="s">
        <v>71</v>
      </c>
      <c r="E1378" t="s">
        <v>39</v>
      </c>
      <c r="F1378" t="s">
        <v>11</v>
      </c>
      <c r="G1378" t="s">
        <v>38</v>
      </c>
      <c r="H1378">
        <v>2018</v>
      </c>
      <c r="I1378" t="s">
        <v>52</v>
      </c>
      <c r="J1378">
        <v>9.84</v>
      </c>
      <c r="K1378" s="13">
        <v>2740</v>
      </c>
      <c r="L1378">
        <v>2706.1299999999901</v>
      </c>
    </row>
    <row r="1379" spans="1:12" x14ac:dyDescent="0.35">
      <c r="A1379" t="s">
        <v>64</v>
      </c>
      <c r="B1379" t="s">
        <v>63</v>
      </c>
      <c r="C1379" t="s">
        <v>72</v>
      </c>
      <c r="D1379" t="s">
        <v>71</v>
      </c>
      <c r="E1379" t="s">
        <v>39</v>
      </c>
      <c r="F1379" t="s">
        <v>11</v>
      </c>
      <c r="G1379" t="s">
        <v>38</v>
      </c>
      <c r="H1379">
        <v>2018</v>
      </c>
      <c r="I1379" t="s">
        <v>51</v>
      </c>
      <c r="J1379">
        <v>9.84</v>
      </c>
      <c r="K1379" s="13">
        <v>2740</v>
      </c>
      <c r="L1379">
        <v>1987.44</v>
      </c>
    </row>
    <row r="1380" spans="1:12" x14ac:dyDescent="0.35">
      <c r="A1380" t="s">
        <v>64</v>
      </c>
      <c r="B1380" t="s">
        <v>63</v>
      </c>
      <c r="C1380" t="s">
        <v>72</v>
      </c>
      <c r="D1380" t="s">
        <v>71</v>
      </c>
      <c r="E1380" t="s">
        <v>39</v>
      </c>
      <c r="F1380" t="s">
        <v>11</v>
      </c>
      <c r="G1380" t="s">
        <v>38</v>
      </c>
      <c r="H1380">
        <v>2019</v>
      </c>
      <c r="I1380" t="s">
        <v>50</v>
      </c>
      <c r="J1380">
        <v>9.84</v>
      </c>
      <c r="K1380" s="13">
        <v>2740</v>
      </c>
      <c r="L1380">
        <v>888.18</v>
      </c>
    </row>
    <row r="1381" spans="1:12" x14ac:dyDescent="0.35">
      <c r="A1381" t="s">
        <v>64</v>
      </c>
      <c r="B1381" t="s">
        <v>63</v>
      </c>
      <c r="C1381" t="s">
        <v>72</v>
      </c>
      <c r="D1381" t="s">
        <v>71</v>
      </c>
      <c r="E1381" t="s">
        <v>39</v>
      </c>
      <c r="F1381" t="s">
        <v>11</v>
      </c>
      <c r="G1381" t="s">
        <v>38</v>
      </c>
      <c r="H1381">
        <v>2019</v>
      </c>
      <c r="I1381" t="s">
        <v>49</v>
      </c>
      <c r="J1381">
        <v>10.63</v>
      </c>
      <c r="K1381" s="13">
        <v>2960</v>
      </c>
      <c r="L1381">
        <v>1343.94</v>
      </c>
    </row>
    <row r="1382" spans="1:12" x14ac:dyDescent="0.35">
      <c r="A1382" t="s">
        <v>64</v>
      </c>
      <c r="B1382" t="s">
        <v>63</v>
      </c>
      <c r="C1382" t="s">
        <v>72</v>
      </c>
      <c r="D1382" t="s">
        <v>71</v>
      </c>
      <c r="E1382" t="s">
        <v>39</v>
      </c>
      <c r="F1382" t="s">
        <v>11</v>
      </c>
      <c r="G1382" t="s">
        <v>38</v>
      </c>
      <c r="H1382">
        <v>2019</v>
      </c>
      <c r="I1382" t="s">
        <v>48</v>
      </c>
      <c r="J1382">
        <v>9.84</v>
      </c>
      <c r="K1382" s="13">
        <v>2740</v>
      </c>
      <c r="L1382">
        <v>730.86</v>
      </c>
    </row>
    <row r="1383" spans="1:12" x14ac:dyDescent="0.35">
      <c r="A1383" t="s">
        <v>64</v>
      </c>
      <c r="B1383" t="s">
        <v>63</v>
      </c>
      <c r="C1383" t="s">
        <v>72</v>
      </c>
      <c r="D1383" t="s">
        <v>71</v>
      </c>
      <c r="E1383" t="s">
        <v>39</v>
      </c>
      <c r="F1383" t="s">
        <v>11</v>
      </c>
      <c r="G1383" t="s">
        <v>38</v>
      </c>
      <c r="H1383">
        <v>2019</v>
      </c>
      <c r="I1383" t="s">
        <v>47</v>
      </c>
      <c r="J1383">
        <v>9.84</v>
      </c>
      <c r="K1383" s="13">
        <v>2740</v>
      </c>
      <c r="L1383">
        <v>280.41000000000003</v>
      </c>
    </row>
    <row r="1384" spans="1:12" x14ac:dyDescent="0.35">
      <c r="A1384" t="s">
        <v>64</v>
      </c>
      <c r="B1384" t="s">
        <v>63</v>
      </c>
      <c r="C1384" t="s">
        <v>72</v>
      </c>
      <c r="D1384" t="s">
        <v>71</v>
      </c>
      <c r="E1384" t="s">
        <v>39</v>
      </c>
      <c r="F1384" t="s">
        <v>11</v>
      </c>
      <c r="G1384" t="s">
        <v>38</v>
      </c>
      <c r="H1384">
        <v>2019</v>
      </c>
      <c r="I1384" t="s">
        <v>46</v>
      </c>
      <c r="J1384">
        <v>10.63</v>
      </c>
      <c r="K1384" s="13">
        <v>2960</v>
      </c>
      <c r="L1384">
        <v>1110.6400000000001</v>
      </c>
    </row>
    <row r="1385" spans="1:12" x14ac:dyDescent="0.35">
      <c r="A1385" t="s">
        <v>64</v>
      </c>
      <c r="B1385" t="s">
        <v>63</v>
      </c>
      <c r="C1385" t="s">
        <v>72</v>
      </c>
      <c r="D1385" t="s">
        <v>71</v>
      </c>
      <c r="E1385" t="s">
        <v>39</v>
      </c>
      <c r="F1385" t="s">
        <v>11</v>
      </c>
      <c r="G1385" t="s">
        <v>38</v>
      </c>
      <c r="H1385">
        <v>2019</v>
      </c>
      <c r="I1385" t="s">
        <v>45</v>
      </c>
      <c r="J1385">
        <v>9.84</v>
      </c>
      <c r="K1385" s="13">
        <v>2740</v>
      </c>
      <c r="L1385">
        <v>2620.25</v>
      </c>
    </row>
    <row r="1386" spans="1:12" x14ac:dyDescent="0.35">
      <c r="A1386" t="s">
        <v>64</v>
      </c>
      <c r="B1386" t="s">
        <v>63</v>
      </c>
      <c r="C1386" t="s">
        <v>72</v>
      </c>
      <c r="D1386" t="s">
        <v>71</v>
      </c>
      <c r="E1386" t="s">
        <v>39</v>
      </c>
      <c r="F1386" t="s">
        <v>11</v>
      </c>
      <c r="G1386" t="s">
        <v>38</v>
      </c>
      <c r="H1386">
        <v>2019</v>
      </c>
      <c r="I1386" t="s">
        <v>44</v>
      </c>
      <c r="J1386">
        <v>9.84</v>
      </c>
      <c r="K1386" s="13">
        <v>2740</v>
      </c>
      <c r="L1386">
        <v>699.42</v>
      </c>
    </row>
    <row r="1387" spans="1:12" x14ac:dyDescent="0.35">
      <c r="A1387" t="s">
        <v>64</v>
      </c>
      <c r="B1387" t="s">
        <v>63</v>
      </c>
      <c r="C1387" t="s">
        <v>72</v>
      </c>
      <c r="D1387" t="s">
        <v>71</v>
      </c>
      <c r="E1387" t="s">
        <v>39</v>
      </c>
      <c r="F1387" t="s">
        <v>11</v>
      </c>
      <c r="G1387" t="s">
        <v>38</v>
      </c>
      <c r="H1387">
        <v>2019</v>
      </c>
      <c r="I1387" t="s">
        <v>37</v>
      </c>
      <c r="J1387">
        <v>9.84</v>
      </c>
      <c r="K1387" s="13">
        <v>2740</v>
      </c>
      <c r="L1387">
        <v>1986.27</v>
      </c>
    </row>
    <row r="1388" spans="1:12" hidden="1" x14ac:dyDescent="0.35">
      <c r="A1388" t="s">
        <v>64</v>
      </c>
      <c r="B1388" t="s">
        <v>63</v>
      </c>
      <c r="C1388" t="s">
        <v>72</v>
      </c>
      <c r="D1388" t="s">
        <v>71</v>
      </c>
      <c r="E1388" t="s">
        <v>56</v>
      </c>
      <c r="F1388" t="s">
        <v>19</v>
      </c>
      <c r="G1388" t="s">
        <v>61</v>
      </c>
      <c r="H1388">
        <v>2014</v>
      </c>
      <c r="I1388" t="s">
        <v>50</v>
      </c>
      <c r="J1388">
        <v>8.7100000000000009</v>
      </c>
      <c r="K1388" s="13">
        <v>2349</v>
      </c>
      <c r="L1388">
        <v>0</v>
      </c>
    </row>
    <row r="1389" spans="1:12" hidden="1" x14ac:dyDescent="0.35">
      <c r="A1389" t="s">
        <v>64</v>
      </c>
      <c r="B1389" t="s">
        <v>63</v>
      </c>
      <c r="C1389" t="s">
        <v>72</v>
      </c>
      <c r="D1389" t="s">
        <v>71</v>
      </c>
      <c r="E1389" t="s">
        <v>56</v>
      </c>
      <c r="F1389" t="s">
        <v>19</v>
      </c>
      <c r="G1389" t="s">
        <v>61</v>
      </c>
      <c r="H1389">
        <v>2014</v>
      </c>
      <c r="I1389" t="s">
        <v>49</v>
      </c>
      <c r="J1389">
        <v>8.06</v>
      </c>
      <c r="K1389" s="13">
        <v>2175</v>
      </c>
      <c r="L1389">
        <v>0</v>
      </c>
    </row>
    <row r="1390" spans="1:12" hidden="1" x14ac:dyDescent="0.35">
      <c r="A1390" t="s">
        <v>64</v>
      </c>
      <c r="B1390" t="s">
        <v>63</v>
      </c>
      <c r="C1390" t="s">
        <v>72</v>
      </c>
      <c r="D1390" t="s">
        <v>71</v>
      </c>
      <c r="E1390" t="s">
        <v>56</v>
      </c>
      <c r="F1390" t="s">
        <v>19</v>
      </c>
      <c r="G1390" t="s">
        <v>61</v>
      </c>
      <c r="H1390">
        <v>2014</v>
      </c>
      <c r="I1390" t="s">
        <v>54</v>
      </c>
      <c r="J1390">
        <v>8.06</v>
      </c>
      <c r="K1390" s="13">
        <v>2175</v>
      </c>
      <c r="L1390">
        <v>155.15</v>
      </c>
    </row>
    <row r="1391" spans="1:12" hidden="1" x14ac:dyDescent="0.35">
      <c r="A1391" t="s">
        <v>64</v>
      </c>
      <c r="B1391" t="s">
        <v>63</v>
      </c>
      <c r="C1391" t="s">
        <v>72</v>
      </c>
      <c r="D1391" t="s">
        <v>71</v>
      </c>
      <c r="E1391" t="s">
        <v>56</v>
      </c>
      <c r="F1391" t="s">
        <v>19</v>
      </c>
      <c r="G1391" t="s">
        <v>61</v>
      </c>
      <c r="H1391">
        <v>2014</v>
      </c>
      <c r="I1391" t="s">
        <v>48</v>
      </c>
      <c r="J1391">
        <v>8.7100000000000009</v>
      </c>
      <c r="K1391" s="13">
        <v>2349</v>
      </c>
      <c r="L1391">
        <v>0</v>
      </c>
    </row>
    <row r="1392" spans="1:12" hidden="1" x14ac:dyDescent="0.35">
      <c r="A1392" t="s">
        <v>64</v>
      </c>
      <c r="B1392" t="s">
        <v>63</v>
      </c>
      <c r="C1392" t="s">
        <v>72</v>
      </c>
      <c r="D1392" t="s">
        <v>71</v>
      </c>
      <c r="E1392" t="s">
        <v>56</v>
      </c>
      <c r="F1392" t="s">
        <v>19</v>
      </c>
      <c r="G1392" t="s">
        <v>61</v>
      </c>
      <c r="H1392">
        <v>2014</v>
      </c>
      <c r="I1392" t="s">
        <v>47</v>
      </c>
      <c r="J1392">
        <v>8.7100000000000009</v>
      </c>
      <c r="K1392" s="13">
        <v>2349</v>
      </c>
      <c r="L1392">
        <v>0</v>
      </c>
    </row>
    <row r="1393" spans="1:12" hidden="1" x14ac:dyDescent="0.35">
      <c r="A1393" t="s">
        <v>64</v>
      </c>
      <c r="B1393" t="s">
        <v>63</v>
      </c>
      <c r="C1393" t="s">
        <v>72</v>
      </c>
      <c r="D1393" t="s">
        <v>71</v>
      </c>
      <c r="E1393" t="s">
        <v>56</v>
      </c>
      <c r="F1393" t="s">
        <v>19</v>
      </c>
      <c r="G1393" t="s">
        <v>61</v>
      </c>
      <c r="H1393">
        <v>2014</v>
      </c>
      <c r="I1393" t="s">
        <v>46</v>
      </c>
      <c r="J1393">
        <v>8.06</v>
      </c>
      <c r="K1393" s="13">
        <v>2175</v>
      </c>
      <c r="L1393">
        <v>0</v>
      </c>
    </row>
    <row r="1394" spans="1:12" hidden="1" x14ac:dyDescent="0.35">
      <c r="A1394" t="s">
        <v>64</v>
      </c>
      <c r="B1394" t="s">
        <v>63</v>
      </c>
      <c r="C1394" t="s">
        <v>72</v>
      </c>
      <c r="D1394" t="s">
        <v>71</v>
      </c>
      <c r="E1394" t="s">
        <v>56</v>
      </c>
      <c r="F1394" t="s">
        <v>19</v>
      </c>
      <c r="G1394" t="s">
        <v>61</v>
      </c>
      <c r="H1394">
        <v>2014</v>
      </c>
      <c r="I1394" t="s">
        <v>45</v>
      </c>
      <c r="J1394">
        <v>8.7100000000000009</v>
      </c>
      <c r="K1394" s="13">
        <v>2349</v>
      </c>
      <c r="L1394">
        <v>277.68</v>
      </c>
    </row>
    <row r="1395" spans="1:12" hidden="1" x14ac:dyDescent="0.35">
      <c r="A1395" t="s">
        <v>64</v>
      </c>
      <c r="B1395" t="s">
        <v>63</v>
      </c>
      <c r="C1395" t="s">
        <v>72</v>
      </c>
      <c r="D1395" t="s">
        <v>71</v>
      </c>
      <c r="E1395" t="s">
        <v>56</v>
      </c>
      <c r="F1395" t="s">
        <v>19</v>
      </c>
      <c r="G1395" t="s">
        <v>61</v>
      </c>
      <c r="H1395">
        <v>2014</v>
      </c>
      <c r="I1395" t="s">
        <v>44</v>
      </c>
      <c r="J1395">
        <v>8.7100000000000009</v>
      </c>
      <c r="K1395" s="13">
        <v>2349</v>
      </c>
      <c r="L1395">
        <v>0</v>
      </c>
    </row>
    <row r="1396" spans="1:12" hidden="1" x14ac:dyDescent="0.35">
      <c r="A1396" t="s">
        <v>64</v>
      </c>
      <c r="B1396" t="s">
        <v>63</v>
      </c>
      <c r="C1396" t="s">
        <v>72</v>
      </c>
      <c r="D1396" t="s">
        <v>71</v>
      </c>
      <c r="E1396" t="s">
        <v>56</v>
      </c>
      <c r="F1396" t="s">
        <v>19</v>
      </c>
      <c r="G1396" t="s">
        <v>61</v>
      </c>
      <c r="H1396">
        <v>2014</v>
      </c>
      <c r="I1396" t="s">
        <v>37</v>
      </c>
      <c r="J1396">
        <v>8.7100000000000009</v>
      </c>
      <c r="K1396" s="13">
        <v>2349</v>
      </c>
      <c r="L1396">
        <v>395.52</v>
      </c>
    </row>
    <row r="1397" spans="1:12" hidden="1" x14ac:dyDescent="0.35">
      <c r="A1397" t="s">
        <v>64</v>
      </c>
      <c r="B1397" t="s">
        <v>63</v>
      </c>
      <c r="C1397" t="s">
        <v>72</v>
      </c>
      <c r="D1397" t="s">
        <v>71</v>
      </c>
      <c r="E1397" t="s">
        <v>56</v>
      </c>
      <c r="F1397" t="s">
        <v>19</v>
      </c>
      <c r="G1397" t="s">
        <v>61</v>
      </c>
      <c r="H1397">
        <v>2014</v>
      </c>
      <c r="I1397" t="s">
        <v>53</v>
      </c>
      <c r="J1397">
        <v>8.06</v>
      </c>
      <c r="K1397" s="13">
        <v>2175</v>
      </c>
      <c r="L1397">
        <v>209.08999999999901</v>
      </c>
    </row>
    <row r="1398" spans="1:12" hidden="1" x14ac:dyDescent="0.35">
      <c r="A1398" t="s">
        <v>64</v>
      </c>
      <c r="B1398" t="s">
        <v>63</v>
      </c>
      <c r="C1398" t="s">
        <v>72</v>
      </c>
      <c r="D1398" t="s">
        <v>71</v>
      </c>
      <c r="E1398" t="s">
        <v>56</v>
      </c>
      <c r="F1398" t="s">
        <v>19</v>
      </c>
      <c r="G1398" t="s">
        <v>61</v>
      </c>
      <c r="H1398">
        <v>2014</v>
      </c>
      <c r="I1398" t="s">
        <v>52</v>
      </c>
      <c r="J1398">
        <v>8.06</v>
      </c>
      <c r="K1398" s="13">
        <v>2175</v>
      </c>
      <c r="L1398">
        <v>15.84</v>
      </c>
    </row>
    <row r="1399" spans="1:12" hidden="1" x14ac:dyDescent="0.35">
      <c r="A1399" t="s">
        <v>64</v>
      </c>
      <c r="B1399" t="s">
        <v>63</v>
      </c>
      <c r="C1399" t="s">
        <v>72</v>
      </c>
      <c r="D1399" t="s">
        <v>71</v>
      </c>
      <c r="E1399" t="s">
        <v>56</v>
      </c>
      <c r="F1399" t="s">
        <v>19</v>
      </c>
      <c r="G1399" t="s">
        <v>61</v>
      </c>
      <c r="H1399">
        <v>2014</v>
      </c>
      <c r="I1399" t="s">
        <v>51</v>
      </c>
      <c r="J1399">
        <v>8.06</v>
      </c>
      <c r="K1399" s="13">
        <v>2175</v>
      </c>
      <c r="L1399">
        <v>88.7</v>
      </c>
    </row>
    <row r="1400" spans="1:12" hidden="1" x14ac:dyDescent="0.35">
      <c r="A1400" t="s">
        <v>64</v>
      </c>
      <c r="B1400" t="s">
        <v>63</v>
      </c>
      <c r="C1400" t="s">
        <v>72</v>
      </c>
      <c r="D1400" t="s">
        <v>71</v>
      </c>
      <c r="E1400" t="s">
        <v>56</v>
      </c>
      <c r="F1400" t="s">
        <v>19</v>
      </c>
      <c r="G1400" t="s">
        <v>61</v>
      </c>
      <c r="H1400">
        <v>2015</v>
      </c>
      <c r="I1400" t="s">
        <v>50</v>
      </c>
      <c r="J1400">
        <v>8.06</v>
      </c>
      <c r="K1400" s="13">
        <v>2175</v>
      </c>
      <c r="L1400">
        <v>43.559999999999903</v>
      </c>
    </row>
    <row r="1401" spans="1:12" hidden="1" x14ac:dyDescent="0.35">
      <c r="A1401" t="s">
        <v>64</v>
      </c>
      <c r="B1401" t="s">
        <v>63</v>
      </c>
      <c r="C1401" t="s">
        <v>72</v>
      </c>
      <c r="D1401" t="s">
        <v>71</v>
      </c>
      <c r="E1401" t="s">
        <v>56</v>
      </c>
      <c r="F1401" t="s">
        <v>19</v>
      </c>
      <c r="G1401" t="s">
        <v>61</v>
      </c>
      <c r="H1401">
        <v>2015</v>
      </c>
      <c r="I1401" t="s">
        <v>49</v>
      </c>
      <c r="J1401">
        <v>8.06</v>
      </c>
      <c r="K1401" s="13">
        <v>2655</v>
      </c>
      <c r="L1401">
        <v>79.2</v>
      </c>
    </row>
    <row r="1402" spans="1:12" hidden="1" x14ac:dyDescent="0.35">
      <c r="A1402" t="s">
        <v>64</v>
      </c>
      <c r="B1402" t="s">
        <v>63</v>
      </c>
      <c r="C1402" t="s">
        <v>72</v>
      </c>
      <c r="D1402" t="s">
        <v>71</v>
      </c>
      <c r="E1402" t="s">
        <v>56</v>
      </c>
      <c r="F1402" t="s">
        <v>19</v>
      </c>
      <c r="G1402" t="s">
        <v>61</v>
      </c>
      <c r="H1402">
        <v>2015</v>
      </c>
      <c r="I1402" t="s">
        <v>54</v>
      </c>
      <c r="J1402">
        <v>8.06</v>
      </c>
      <c r="K1402" s="13">
        <v>2655</v>
      </c>
      <c r="L1402">
        <v>23.28</v>
      </c>
    </row>
    <row r="1403" spans="1:12" hidden="1" x14ac:dyDescent="0.35">
      <c r="A1403" t="s">
        <v>64</v>
      </c>
      <c r="B1403" t="s">
        <v>63</v>
      </c>
      <c r="C1403" t="s">
        <v>72</v>
      </c>
      <c r="D1403" t="s">
        <v>71</v>
      </c>
      <c r="E1403" t="s">
        <v>56</v>
      </c>
      <c r="F1403" t="s">
        <v>19</v>
      </c>
      <c r="G1403" t="s">
        <v>61</v>
      </c>
      <c r="H1403">
        <v>2015</v>
      </c>
      <c r="I1403" t="s">
        <v>48</v>
      </c>
      <c r="J1403">
        <v>8.06</v>
      </c>
      <c r="K1403" s="13">
        <v>2175</v>
      </c>
      <c r="L1403">
        <v>50.37</v>
      </c>
    </row>
    <row r="1404" spans="1:12" hidden="1" x14ac:dyDescent="0.35">
      <c r="A1404" t="s">
        <v>64</v>
      </c>
      <c r="B1404" t="s">
        <v>63</v>
      </c>
      <c r="C1404" t="s">
        <v>72</v>
      </c>
      <c r="D1404" t="s">
        <v>71</v>
      </c>
      <c r="E1404" t="s">
        <v>56</v>
      </c>
      <c r="F1404" t="s">
        <v>19</v>
      </c>
      <c r="G1404" t="s">
        <v>61</v>
      </c>
      <c r="H1404">
        <v>2015</v>
      </c>
      <c r="I1404" t="s">
        <v>47</v>
      </c>
      <c r="J1404">
        <v>8.06</v>
      </c>
      <c r="K1404" s="13">
        <v>2175</v>
      </c>
      <c r="L1404">
        <v>59.4</v>
      </c>
    </row>
    <row r="1405" spans="1:12" hidden="1" x14ac:dyDescent="0.35">
      <c r="A1405" t="s">
        <v>64</v>
      </c>
      <c r="B1405" t="s">
        <v>63</v>
      </c>
      <c r="C1405" t="s">
        <v>72</v>
      </c>
      <c r="D1405" t="s">
        <v>71</v>
      </c>
      <c r="E1405" t="s">
        <v>56</v>
      </c>
      <c r="F1405" t="s">
        <v>19</v>
      </c>
      <c r="G1405" t="s">
        <v>61</v>
      </c>
      <c r="H1405">
        <v>2015</v>
      </c>
      <c r="I1405" t="s">
        <v>46</v>
      </c>
      <c r="J1405">
        <v>8.06</v>
      </c>
      <c r="K1405" s="13">
        <v>2175</v>
      </c>
      <c r="L1405">
        <v>150.47999999999999</v>
      </c>
    </row>
    <row r="1406" spans="1:12" hidden="1" x14ac:dyDescent="0.35">
      <c r="A1406" t="s">
        <v>64</v>
      </c>
      <c r="B1406" t="s">
        <v>63</v>
      </c>
      <c r="C1406" t="s">
        <v>72</v>
      </c>
      <c r="D1406" t="s">
        <v>71</v>
      </c>
      <c r="E1406" t="s">
        <v>56</v>
      </c>
      <c r="F1406" t="s">
        <v>19</v>
      </c>
      <c r="G1406" t="s">
        <v>61</v>
      </c>
      <c r="H1406">
        <v>2015</v>
      </c>
      <c r="I1406" t="s">
        <v>45</v>
      </c>
      <c r="J1406">
        <v>8.06</v>
      </c>
      <c r="K1406" s="13">
        <v>2175</v>
      </c>
      <c r="L1406">
        <v>15.84</v>
      </c>
    </row>
    <row r="1407" spans="1:12" hidden="1" x14ac:dyDescent="0.35">
      <c r="A1407" t="s">
        <v>64</v>
      </c>
      <c r="B1407" t="s">
        <v>63</v>
      </c>
      <c r="C1407" t="s">
        <v>72</v>
      </c>
      <c r="D1407" t="s">
        <v>71</v>
      </c>
      <c r="E1407" t="s">
        <v>56</v>
      </c>
      <c r="F1407" t="s">
        <v>19</v>
      </c>
      <c r="G1407" t="s">
        <v>61</v>
      </c>
      <c r="H1407">
        <v>2015</v>
      </c>
      <c r="I1407" t="s">
        <v>44</v>
      </c>
      <c r="J1407">
        <v>8.06</v>
      </c>
      <c r="K1407" s="13">
        <v>2175</v>
      </c>
      <c r="L1407">
        <v>0</v>
      </c>
    </row>
    <row r="1408" spans="1:12" hidden="1" x14ac:dyDescent="0.35">
      <c r="A1408" t="s">
        <v>64</v>
      </c>
      <c r="B1408" t="s">
        <v>63</v>
      </c>
      <c r="C1408" t="s">
        <v>72</v>
      </c>
      <c r="D1408" t="s">
        <v>71</v>
      </c>
      <c r="E1408" t="s">
        <v>56</v>
      </c>
      <c r="F1408" t="s">
        <v>19</v>
      </c>
      <c r="G1408" t="s">
        <v>61</v>
      </c>
      <c r="H1408">
        <v>2015</v>
      </c>
      <c r="I1408" t="s">
        <v>37</v>
      </c>
      <c r="J1408">
        <v>8.06</v>
      </c>
      <c r="K1408" s="13">
        <v>2175</v>
      </c>
      <c r="L1408">
        <v>31.68</v>
      </c>
    </row>
    <row r="1409" spans="1:12" hidden="1" x14ac:dyDescent="0.35">
      <c r="A1409" t="s">
        <v>64</v>
      </c>
      <c r="B1409" t="s">
        <v>63</v>
      </c>
      <c r="C1409" t="s">
        <v>72</v>
      </c>
      <c r="D1409" t="s">
        <v>71</v>
      </c>
      <c r="E1409" t="s">
        <v>56</v>
      </c>
      <c r="F1409" t="s">
        <v>19</v>
      </c>
      <c r="G1409" t="s">
        <v>61</v>
      </c>
      <c r="H1409">
        <v>2015</v>
      </c>
      <c r="I1409" t="s">
        <v>53</v>
      </c>
      <c r="J1409">
        <v>8.06</v>
      </c>
      <c r="K1409" s="13">
        <v>2655</v>
      </c>
      <c r="L1409">
        <v>207.34</v>
      </c>
    </row>
    <row r="1410" spans="1:12" hidden="1" x14ac:dyDescent="0.35">
      <c r="A1410" t="s">
        <v>64</v>
      </c>
      <c r="B1410" t="s">
        <v>63</v>
      </c>
      <c r="C1410" t="s">
        <v>72</v>
      </c>
      <c r="D1410" t="s">
        <v>71</v>
      </c>
      <c r="E1410" t="s">
        <v>56</v>
      </c>
      <c r="F1410" t="s">
        <v>19</v>
      </c>
      <c r="G1410" t="s">
        <v>61</v>
      </c>
      <c r="H1410">
        <v>2015</v>
      </c>
      <c r="I1410" t="s">
        <v>52</v>
      </c>
      <c r="J1410">
        <v>8.06</v>
      </c>
      <c r="K1410" s="13">
        <v>2655</v>
      </c>
      <c r="L1410">
        <v>178.2</v>
      </c>
    </row>
    <row r="1411" spans="1:12" hidden="1" x14ac:dyDescent="0.35">
      <c r="A1411" t="s">
        <v>64</v>
      </c>
      <c r="B1411" t="s">
        <v>63</v>
      </c>
      <c r="C1411" t="s">
        <v>72</v>
      </c>
      <c r="D1411" t="s">
        <v>71</v>
      </c>
      <c r="E1411" t="s">
        <v>56</v>
      </c>
      <c r="F1411" t="s">
        <v>19</v>
      </c>
      <c r="G1411" t="s">
        <v>61</v>
      </c>
      <c r="H1411">
        <v>2015</v>
      </c>
      <c r="I1411" t="s">
        <v>51</v>
      </c>
      <c r="J1411">
        <v>8.06</v>
      </c>
      <c r="K1411" s="13">
        <v>2655</v>
      </c>
      <c r="L1411">
        <v>138.6</v>
      </c>
    </row>
    <row r="1412" spans="1:12" hidden="1" x14ac:dyDescent="0.35">
      <c r="A1412" t="s">
        <v>64</v>
      </c>
      <c r="B1412" t="s">
        <v>63</v>
      </c>
      <c r="C1412" t="s">
        <v>72</v>
      </c>
      <c r="D1412" t="s">
        <v>71</v>
      </c>
      <c r="E1412" t="s">
        <v>56</v>
      </c>
      <c r="F1412" t="s">
        <v>19</v>
      </c>
      <c r="G1412" t="s">
        <v>61</v>
      </c>
      <c r="H1412">
        <v>2016</v>
      </c>
      <c r="I1412" t="s">
        <v>50</v>
      </c>
      <c r="J1412">
        <v>8.06</v>
      </c>
      <c r="K1412" s="13">
        <v>2655</v>
      </c>
      <c r="L1412">
        <v>0</v>
      </c>
    </row>
    <row r="1413" spans="1:12" hidden="1" x14ac:dyDescent="0.35">
      <c r="A1413" t="s">
        <v>64</v>
      </c>
      <c r="B1413" t="s">
        <v>63</v>
      </c>
      <c r="C1413" t="s">
        <v>72</v>
      </c>
      <c r="D1413" t="s">
        <v>71</v>
      </c>
      <c r="E1413" t="s">
        <v>56</v>
      </c>
      <c r="F1413" t="s">
        <v>19</v>
      </c>
      <c r="G1413" t="s">
        <v>61</v>
      </c>
      <c r="H1413">
        <v>2016</v>
      </c>
      <c r="I1413" t="s">
        <v>49</v>
      </c>
      <c r="J1413">
        <v>8.7100000000000009</v>
      </c>
      <c r="K1413" s="13">
        <v>2875</v>
      </c>
      <c r="L1413">
        <v>0</v>
      </c>
    </row>
    <row r="1414" spans="1:12" hidden="1" x14ac:dyDescent="0.35">
      <c r="A1414" t="s">
        <v>64</v>
      </c>
      <c r="B1414" t="s">
        <v>63</v>
      </c>
      <c r="C1414" t="s">
        <v>72</v>
      </c>
      <c r="D1414" t="s">
        <v>71</v>
      </c>
      <c r="E1414" t="s">
        <v>56</v>
      </c>
      <c r="F1414" t="s">
        <v>19</v>
      </c>
      <c r="G1414" t="s">
        <v>61</v>
      </c>
      <c r="H1414">
        <v>2016</v>
      </c>
      <c r="I1414" t="s">
        <v>54</v>
      </c>
      <c r="J1414">
        <v>8.7100000000000009</v>
      </c>
      <c r="K1414" s="13">
        <v>2875</v>
      </c>
      <c r="L1414">
        <v>0</v>
      </c>
    </row>
    <row r="1415" spans="1:12" hidden="1" x14ac:dyDescent="0.35">
      <c r="A1415" t="s">
        <v>64</v>
      </c>
      <c r="B1415" t="s">
        <v>63</v>
      </c>
      <c r="C1415" t="s">
        <v>72</v>
      </c>
      <c r="D1415" t="s">
        <v>71</v>
      </c>
      <c r="E1415" t="s">
        <v>56</v>
      </c>
      <c r="F1415" t="s">
        <v>19</v>
      </c>
      <c r="G1415" t="s">
        <v>61</v>
      </c>
      <c r="H1415">
        <v>2016</v>
      </c>
      <c r="I1415" t="s">
        <v>48</v>
      </c>
      <c r="J1415">
        <v>8.06</v>
      </c>
      <c r="K1415" s="13">
        <v>2655</v>
      </c>
      <c r="L1415">
        <v>0</v>
      </c>
    </row>
    <row r="1416" spans="1:12" hidden="1" x14ac:dyDescent="0.35">
      <c r="A1416" t="s">
        <v>64</v>
      </c>
      <c r="B1416" t="s">
        <v>63</v>
      </c>
      <c r="C1416" t="s">
        <v>72</v>
      </c>
      <c r="D1416" t="s">
        <v>71</v>
      </c>
      <c r="E1416" t="s">
        <v>56</v>
      </c>
      <c r="F1416" t="s">
        <v>19</v>
      </c>
      <c r="G1416" t="s">
        <v>61</v>
      </c>
      <c r="H1416">
        <v>2016</v>
      </c>
      <c r="I1416" t="s">
        <v>47</v>
      </c>
      <c r="J1416">
        <v>8.06</v>
      </c>
      <c r="K1416" s="13">
        <v>2655</v>
      </c>
      <c r="L1416">
        <v>0</v>
      </c>
    </row>
    <row r="1417" spans="1:12" hidden="1" x14ac:dyDescent="0.35">
      <c r="A1417" t="s">
        <v>64</v>
      </c>
      <c r="B1417" t="s">
        <v>63</v>
      </c>
      <c r="C1417" t="s">
        <v>72</v>
      </c>
      <c r="D1417" t="s">
        <v>71</v>
      </c>
      <c r="E1417" t="s">
        <v>56</v>
      </c>
      <c r="F1417" t="s">
        <v>19</v>
      </c>
      <c r="G1417" t="s">
        <v>61</v>
      </c>
      <c r="H1417">
        <v>2016</v>
      </c>
      <c r="I1417" t="s">
        <v>46</v>
      </c>
      <c r="J1417">
        <v>8.7100000000000009</v>
      </c>
      <c r="K1417" s="13">
        <v>2875</v>
      </c>
      <c r="L1417">
        <v>114.21</v>
      </c>
    </row>
    <row r="1418" spans="1:12" hidden="1" x14ac:dyDescent="0.35">
      <c r="A1418" t="s">
        <v>64</v>
      </c>
      <c r="B1418" t="s">
        <v>63</v>
      </c>
      <c r="C1418" t="s">
        <v>72</v>
      </c>
      <c r="D1418" t="s">
        <v>71</v>
      </c>
      <c r="E1418" t="s">
        <v>56</v>
      </c>
      <c r="F1418" t="s">
        <v>19</v>
      </c>
      <c r="G1418" t="s">
        <v>61</v>
      </c>
      <c r="H1418">
        <v>2016</v>
      </c>
      <c r="I1418" t="s">
        <v>45</v>
      </c>
      <c r="J1418">
        <v>8.7100000000000009</v>
      </c>
      <c r="K1418" s="13">
        <v>2875</v>
      </c>
      <c r="L1418">
        <v>270.77999999999997</v>
      </c>
    </row>
    <row r="1419" spans="1:12" hidden="1" x14ac:dyDescent="0.35">
      <c r="A1419" t="s">
        <v>64</v>
      </c>
      <c r="B1419" t="s">
        <v>63</v>
      </c>
      <c r="C1419" t="s">
        <v>72</v>
      </c>
      <c r="D1419" t="s">
        <v>71</v>
      </c>
      <c r="E1419" t="s">
        <v>56</v>
      </c>
      <c r="F1419" t="s">
        <v>19</v>
      </c>
      <c r="G1419" t="s">
        <v>61</v>
      </c>
      <c r="H1419">
        <v>2016</v>
      </c>
      <c r="I1419" t="s">
        <v>44</v>
      </c>
      <c r="J1419">
        <v>8.06</v>
      </c>
      <c r="K1419" s="13">
        <v>2655</v>
      </c>
      <c r="L1419">
        <v>190.48</v>
      </c>
    </row>
    <row r="1420" spans="1:12" hidden="1" x14ac:dyDescent="0.35">
      <c r="A1420" t="s">
        <v>64</v>
      </c>
      <c r="B1420" t="s">
        <v>63</v>
      </c>
      <c r="C1420" t="s">
        <v>72</v>
      </c>
      <c r="D1420" t="s">
        <v>71</v>
      </c>
      <c r="E1420" t="s">
        <v>56</v>
      </c>
      <c r="F1420" t="s">
        <v>19</v>
      </c>
      <c r="G1420" t="s">
        <v>61</v>
      </c>
      <c r="H1420">
        <v>2016</v>
      </c>
      <c r="I1420" t="s">
        <v>37</v>
      </c>
      <c r="J1420">
        <v>8.06</v>
      </c>
      <c r="K1420" s="13">
        <v>2655</v>
      </c>
      <c r="L1420">
        <v>158.08000000000001</v>
      </c>
    </row>
    <row r="1421" spans="1:12" hidden="1" x14ac:dyDescent="0.35">
      <c r="A1421" t="s">
        <v>64</v>
      </c>
      <c r="B1421" t="s">
        <v>63</v>
      </c>
      <c r="C1421" t="s">
        <v>72</v>
      </c>
      <c r="D1421" t="s">
        <v>71</v>
      </c>
      <c r="E1421" t="s">
        <v>56</v>
      </c>
      <c r="F1421" t="s">
        <v>19</v>
      </c>
      <c r="G1421" t="s">
        <v>61</v>
      </c>
      <c r="H1421">
        <v>2016</v>
      </c>
      <c r="I1421" t="s">
        <v>53</v>
      </c>
      <c r="J1421">
        <v>8.7100000000000009</v>
      </c>
      <c r="K1421" s="13">
        <v>2875</v>
      </c>
      <c r="L1421">
        <v>0</v>
      </c>
    </row>
    <row r="1422" spans="1:12" hidden="1" x14ac:dyDescent="0.35">
      <c r="A1422" t="s">
        <v>64</v>
      </c>
      <c r="B1422" t="s">
        <v>63</v>
      </c>
      <c r="C1422" t="s">
        <v>72</v>
      </c>
      <c r="D1422" t="s">
        <v>71</v>
      </c>
      <c r="E1422" t="s">
        <v>56</v>
      </c>
      <c r="F1422" t="s">
        <v>19</v>
      </c>
      <c r="G1422" t="s">
        <v>61</v>
      </c>
      <c r="H1422">
        <v>2016</v>
      </c>
      <c r="I1422" t="s">
        <v>52</v>
      </c>
      <c r="J1422">
        <v>8.7100000000000009</v>
      </c>
      <c r="K1422" s="13">
        <v>2875</v>
      </c>
      <c r="L1422">
        <v>0</v>
      </c>
    </row>
    <row r="1423" spans="1:12" hidden="1" x14ac:dyDescent="0.35">
      <c r="A1423" t="s">
        <v>64</v>
      </c>
      <c r="B1423" t="s">
        <v>63</v>
      </c>
      <c r="C1423" t="s">
        <v>72</v>
      </c>
      <c r="D1423" t="s">
        <v>71</v>
      </c>
      <c r="E1423" t="s">
        <v>56</v>
      </c>
      <c r="F1423" t="s">
        <v>19</v>
      </c>
      <c r="G1423" t="s">
        <v>61</v>
      </c>
      <c r="H1423">
        <v>2016</v>
      </c>
      <c r="I1423" t="s">
        <v>51</v>
      </c>
      <c r="J1423">
        <v>8.7100000000000009</v>
      </c>
      <c r="K1423" s="13">
        <v>2875</v>
      </c>
      <c r="L1423">
        <v>0</v>
      </c>
    </row>
    <row r="1424" spans="1:12" hidden="1" x14ac:dyDescent="0.35">
      <c r="A1424" t="s">
        <v>64</v>
      </c>
      <c r="B1424" t="s">
        <v>63</v>
      </c>
      <c r="C1424" t="s">
        <v>72</v>
      </c>
      <c r="D1424" t="s">
        <v>71</v>
      </c>
      <c r="E1424" t="s">
        <v>56</v>
      </c>
      <c r="F1424" t="s">
        <v>19</v>
      </c>
      <c r="G1424" t="s">
        <v>61</v>
      </c>
      <c r="H1424">
        <v>2017</v>
      </c>
      <c r="I1424" t="s">
        <v>50</v>
      </c>
      <c r="J1424">
        <v>8.7100000000000009</v>
      </c>
      <c r="K1424" s="13">
        <v>2875</v>
      </c>
      <c r="L1424">
        <v>0</v>
      </c>
    </row>
    <row r="1425" spans="1:12" hidden="1" x14ac:dyDescent="0.35">
      <c r="A1425" t="s">
        <v>64</v>
      </c>
      <c r="B1425" t="s">
        <v>63</v>
      </c>
      <c r="C1425" t="s">
        <v>72</v>
      </c>
      <c r="D1425" t="s">
        <v>71</v>
      </c>
      <c r="E1425" t="s">
        <v>56</v>
      </c>
      <c r="F1425" t="s">
        <v>19</v>
      </c>
      <c r="G1425" t="s">
        <v>61</v>
      </c>
      <c r="H1425">
        <v>2017</v>
      </c>
      <c r="I1425" t="s">
        <v>49</v>
      </c>
      <c r="J1425">
        <v>8.7100000000000009</v>
      </c>
      <c r="K1425" s="13">
        <v>2875</v>
      </c>
      <c r="L1425">
        <v>0</v>
      </c>
    </row>
    <row r="1426" spans="1:12" hidden="1" x14ac:dyDescent="0.35">
      <c r="A1426" t="s">
        <v>64</v>
      </c>
      <c r="B1426" t="s">
        <v>63</v>
      </c>
      <c r="C1426" t="s">
        <v>72</v>
      </c>
      <c r="D1426" t="s">
        <v>71</v>
      </c>
      <c r="E1426" t="s">
        <v>56</v>
      </c>
      <c r="F1426" t="s">
        <v>19</v>
      </c>
      <c r="G1426" t="s">
        <v>61</v>
      </c>
      <c r="H1426">
        <v>2017</v>
      </c>
      <c r="I1426" t="s">
        <v>54</v>
      </c>
      <c r="J1426">
        <v>8.7100000000000009</v>
      </c>
      <c r="K1426" s="13">
        <v>2875</v>
      </c>
      <c r="L1426">
        <v>0</v>
      </c>
    </row>
    <row r="1427" spans="1:12" hidden="1" x14ac:dyDescent="0.35">
      <c r="A1427" t="s">
        <v>64</v>
      </c>
      <c r="B1427" t="s">
        <v>63</v>
      </c>
      <c r="C1427" t="s">
        <v>72</v>
      </c>
      <c r="D1427" t="s">
        <v>71</v>
      </c>
      <c r="E1427" t="s">
        <v>56</v>
      </c>
      <c r="F1427" t="s">
        <v>19</v>
      </c>
      <c r="G1427" t="s">
        <v>61</v>
      </c>
      <c r="H1427">
        <v>2017</v>
      </c>
      <c r="I1427" t="s">
        <v>48</v>
      </c>
      <c r="J1427">
        <v>8.7100000000000009</v>
      </c>
      <c r="K1427" s="13">
        <v>2875</v>
      </c>
      <c r="L1427">
        <v>0</v>
      </c>
    </row>
    <row r="1428" spans="1:12" hidden="1" x14ac:dyDescent="0.35">
      <c r="A1428" t="s">
        <v>64</v>
      </c>
      <c r="B1428" t="s">
        <v>63</v>
      </c>
      <c r="C1428" t="s">
        <v>72</v>
      </c>
      <c r="D1428" t="s">
        <v>71</v>
      </c>
      <c r="E1428" t="s">
        <v>56</v>
      </c>
      <c r="F1428" t="s">
        <v>19</v>
      </c>
      <c r="G1428" t="s">
        <v>61</v>
      </c>
      <c r="H1428">
        <v>2017</v>
      </c>
      <c r="I1428" t="s">
        <v>47</v>
      </c>
      <c r="J1428">
        <v>8.7100000000000009</v>
      </c>
      <c r="K1428" s="13">
        <v>2875</v>
      </c>
      <c r="L1428">
        <v>0</v>
      </c>
    </row>
    <row r="1429" spans="1:12" hidden="1" x14ac:dyDescent="0.35">
      <c r="A1429" t="s">
        <v>64</v>
      </c>
      <c r="B1429" t="s">
        <v>63</v>
      </c>
      <c r="C1429" t="s">
        <v>72</v>
      </c>
      <c r="D1429" t="s">
        <v>71</v>
      </c>
      <c r="E1429" t="s">
        <v>56</v>
      </c>
      <c r="F1429" t="s">
        <v>19</v>
      </c>
      <c r="G1429" t="s">
        <v>61</v>
      </c>
      <c r="H1429">
        <v>2017</v>
      </c>
      <c r="I1429" t="s">
        <v>46</v>
      </c>
      <c r="J1429">
        <v>8.7100000000000009</v>
      </c>
      <c r="K1429" s="13">
        <v>2875</v>
      </c>
      <c r="L1429">
        <v>0</v>
      </c>
    </row>
    <row r="1430" spans="1:12" hidden="1" x14ac:dyDescent="0.35">
      <c r="A1430" t="s">
        <v>64</v>
      </c>
      <c r="B1430" t="s">
        <v>63</v>
      </c>
      <c r="C1430" t="s">
        <v>72</v>
      </c>
      <c r="D1430" t="s">
        <v>71</v>
      </c>
      <c r="E1430" t="s">
        <v>56</v>
      </c>
      <c r="F1430" t="s">
        <v>19</v>
      </c>
      <c r="G1430" t="s">
        <v>61</v>
      </c>
      <c r="H1430">
        <v>2017</v>
      </c>
      <c r="I1430" t="s">
        <v>45</v>
      </c>
      <c r="J1430">
        <v>8.7100000000000009</v>
      </c>
      <c r="K1430" s="13">
        <v>2875</v>
      </c>
      <c r="L1430">
        <v>0</v>
      </c>
    </row>
    <row r="1431" spans="1:12" hidden="1" x14ac:dyDescent="0.35">
      <c r="A1431" t="s">
        <v>64</v>
      </c>
      <c r="B1431" t="s">
        <v>63</v>
      </c>
      <c r="C1431" t="s">
        <v>72</v>
      </c>
      <c r="D1431" t="s">
        <v>71</v>
      </c>
      <c r="E1431" t="s">
        <v>56</v>
      </c>
      <c r="F1431" t="s">
        <v>19</v>
      </c>
      <c r="G1431" t="s">
        <v>61</v>
      </c>
      <c r="H1431">
        <v>2017</v>
      </c>
      <c r="I1431" t="s">
        <v>44</v>
      </c>
      <c r="J1431">
        <v>8.7100000000000009</v>
      </c>
      <c r="K1431" s="13">
        <v>2875</v>
      </c>
      <c r="L1431">
        <v>0</v>
      </c>
    </row>
    <row r="1432" spans="1:12" hidden="1" x14ac:dyDescent="0.35">
      <c r="A1432" t="s">
        <v>64</v>
      </c>
      <c r="B1432" t="s">
        <v>63</v>
      </c>
      <c r="C1432" t="s">
        <v>72</v>
      </c>
      <c r="D1432" t="s">
        <v>71</v>
      </c>
      <c r="E1432" t="s">
        <v>56</v>
      </c>
      <c r="F1432" t="s">
        <v>19</v>
      </c>
      <c r="G1432" t="s">
        <v>61</v>
      </c>
      <c r="H1432">
        <v>2017</v>
      </c>
      <c r="I1432" t="s">
        <v>37</v>
      </c>
      <c r="J1432">
        <v>8.7100000000000009</v>
      </c>
      <c r="K1432" s="13">
        <v>2875</v>
      </c>
      <c r="L1432">
        <v>0</v>
      </c>
    </row>
    <row r="1433" spans="1:12" hidden="1" x14ac:dyDescent="0.35">
      <c r="A1433" t="s">
        <v>64</v>
      </c>
      <c r="B1433" t="s">
        <v>63</v>
      </c>
      <c r="C1433" t="s">
        <v>72</v>
      </c>
      <c r="D1433" t="s">
        <v>71</v>
      </c>
      <c r="E1433" t="s">
        <v>56</v>
      </c>
      <c r="F1433" t="s">
        <v>19</v>
      </c>
      <c r="G1433" t="s">
        <v>61</v>
      </c>
      <c r="H1433">
        <v>2017</v>
      </c>
      <c r="I1433" t="s">
        <v>53</v>
      </c>
      <c r="J1433">
        <v>8.7100000000000009</v>
      </c>
      <c r="K1433" s="13">
        <v>2875</v>
      </c>
      <c r="L1433">
        <v>0</v>
      </c>
    </row>
    <row r="1434" spans="1:12" hidden="1" x14ac:dyDescent="0.35">
      <c r="A1434" t="s">
        <v>64</v>
      </c>
      <c r="B1434" t="s">
        <v>63</v>
      </c>
      <c r="C1434" t="s">
        <v>72</v>
      </c>
      <c r="D1434" t="s">
        <v>71</v>
      </c>
      <c r="E1434" t="s">
        <v>56</v>
      </c>
      <c r="F1434" t="s">
        <v>19</v>
      </c>
      <c r="G1434" t="s">
        <v>61</v>
      </c>
      <c r="H1434">
        <v>2017</v>
      </c>
      <c r="I1434" t="s">
        <v>52</v>
      </c>
      <c r="J1434">
        <v>8.7100000000000009</v>
      </c>
      <c r="K1434" s="13">
        <v>2875</v>
      </c>
      <c r="L1434">
        <v>0</v>
      </c>
    </row>
    <row r="1435" spans="1:12" hidden="1" x14ac:dyDescent="0.35">
      <c r="A1435" t="s">
        <v>64</v>
      </c>
      <c r="B1435" t="s">
        <v>63</v>
      </c>
      <c r="C1435" t="s">
        <v>72</v>
      </c>
      <c r="D1435" t="s">
        <v>71</v>
      </c>
      <c r="E1435" t="s">
        <v>56</v>
      </c>
      <c r="F1435" t="s">
        <v>19</v>
      </c>
      <c r="G1435" t="s">
        <v>61</v>
      </c>
      <c r="H1435">
        <v>2017</v>
      </c>
      <c r="I1435" t="s">
        <v>51</v>
      </c>
      <c r="J1435">
        <v>8.7100000000000009</v>
      </c>
      <c r="K1435" s="13">
        <v>2875</v>
      </c>
      <c r="L1435">
        <v>0</v>
      </c>
    </row>
    <row r="1436" spans="1:12" hidden="1" x14ac:dyDescent="0.35">
      <c r="A1436" t="s">
        <v>64</v>
      </c>
      <c r="B1436" t="s">
        <v>63</v>
      </c>
      <c r="C1436" t="s">
        <v>72</v>
      </c>
      <c r="D1436" t="s">
        <v>71</v>
      </c>
      <c r="E1436" t="s">
        <v>56</v>
      </c>
      <c r="F1436" t="s">
        <v>19</v>
      </c>
      <c r="G1436" t="s">
        <v>61</v>
      </c>
      <c r="H1436">
        <v>2018</v>
      </c>
      <c r="I1436" t="s">
        <v>50</v>
      </c>
      <c r="J1436">
        <v>8.7100000000000009</v>
      </c>
      <c r="K1436" s="13">
        <v>2875</v>
      </c>
      <c r="L1436">
        <v>0</v>
      </c>
    </row>
    <row r="1437" spans="1:12" hidden="1" x14ac:dyDescent="0.35">
      <c r="A1437" t="s">
        <v>64</v>
      </c>
      <c r="B1437" t="s">
        <v>63</v>
      </c>
      <c r="C1437" t="s">
        <v>72</v>
      </c>
      <c r="D1437" t="s">
        <v>71</v>
      </c>
      <c r="E1437" t="s">
        <v>56</v>
      </c>
      <c r="F1437" t="s">
        <v>19</v>
      </c>
      <c r="G1437" t="s">
        <v>61</v>
      </c>
      <c r="H1437">
        <v>2018</v>
      </c>
      <c r="I1437" t="s">
        <v>49</v>
      </c>
      <c r="J1437">
        <v>8.7100000000000009</v>
      </c>
      <c r="K1437" s="13">
        <v>2875</v>
      </c>
      <c r="L1437">
        <v>0</v>
      </c>
    </row>
    <row r="1438" spans="1:12" hidden="1" x14ac:dyDescent="0.35">
      <c r="A1438" t="s">
        <v>64</v>
      </c>
      <c r="B1438" t="s">
        <v>63</v>
      </c>
      <c r="C1438" t="s">
        <v>72</v>
      </c>
      <c r="D1438" t="s">
        <v>71</v>
      </c>
      <c r="E1438" t="s">
        <v>56</v>
      </c>
      <c r="F1438" t="s">
        <v>19</v>
      </c>
      <c r="G1438" t="s">
        <v>61</v>
      </c>
      <c r="H1438">
        <v>2018</v>
      </c>
      <c r="I1438" t="s">
        <v>54</v>
      </c>
      <c r="J1438">
        <v>8.7100000000000009</v>
      </c>
      <c r="K1438" s="13">
        <v>2875</v>
      </c>
      <c r="L1438">
        <v>0</v>
      </c>
    </row>
    <row r="1439" spans="1:12" hidden="1" x14ac:dyDescent="0.35">
      <c r="A1439" t="s">
        <v>64</v>
      </c>
      <c r="B1439" t="s">
        <v>63</v>
      </c>
      <c r="C1439" t="s">
        <v>72</v>
      </c>
      <c r="D1439" t="s">
        <v>71</v>
      </c>
      <c r="E1439" t="s">
        <v>56</v>
      </c>
      <c r="F1439" t="s">
        <v>19</v>
      </c>
      <c r="G1439" t="s">
        <v>61</v>
      </c>
      <c r="H1439">
        <v>2018</v>
      </c>
      <c r="I1439" t="s">
        <v>48</v>
      </c>
      <c r="J1439">
        <v>8.7100000000000009</v>
      </c>
      <c r="K1439" s="13">
        <v>2875</v>
      </c>
      <c r="L1439">
        <v>0</v>
      </c>
    </row>
    <row r="1440" spans="1:12" hidden="1" x14ac:dyDescent="0.35">
      <c r="A1440" t="s">
        <v>64</v>
      </c>
      <c r="B1440" t="s">
        <v>63</v>
      </c>
      <c r="C1440" t="s">
        <v>72</v>
      </c>
      <c r="D1440" t="s">
        <v>71</v>
      </c>
      <c r="E1440" t="s">
        <v>56</v>
      </c>
      <c r="F1440" t="s">
        <v>19</v>
      </c>
      <c r="G1440" t="s">
        <v>61</v>
      </c>
      <c r="H1440">
        <v>2018</v>
      </c>
      <c r="I1440" t="s">
        <v>47</v>
      </c>
      <c r="J1440">
        <v>8.7100000000000009</v>
      </c>
      <c r="K1440" s="13">
        <v>2875</v>
      </c>
      <c r="L1440">
        <v>0</v>
      </c>
    </row>
    <row r="1441" spans="1:12" hidden="1" x14ac:dyDescent="0.35">
      <c r="A1441" t="s">
        <v>64</v>
      </c>
      <c r="B1441" t="s">
        <v>63</v>
      </c>
      <c r="C1441" t="s">
        <v>72</v>
      </c>
      <c r="D1441" t="s">
        <v>71</v>
      </c>
      <c r="E1441" t="s">
        <v>56</v>
      </c>
      <c r="F1441" t="s">
        <v>19</v>
      </c>
      <c r="G1441" t="s">
        <v>61</v>
      </c>
      <c r="H1441">
        <v>2018</v>
      </c>
      <c r="I1441" t="s">
        <v>46</v>
      </c>
      <c r="J1441">
        <v>8.7100000000000009</v>
      </c>
      <c r="K1441" s="13">
        <v>2875</v>
      </c>
      <c r="L1441">
        <v>0</v>
      </c>
    </row>
    <row r="1442" spans="1:12" hidden="1" x14ac:dyDescent="0.35">
      <c r="A1442" t="s">
        <v>64</v>
      </c>
      <c r="B1442" t="s">
        <v>63</v>
      </c>
      <c r="C1442" t="s">
        <v>72</v>
      </c>
      <c r="D1442" t="s">
        <v>71</v>
      </c>
      <c r="E1442" t="s">
        <v>56</v>
      </c>
      <c r="F1442" t="s">
        <v>19</v>
      </c>
      <c r="G1442" t="s">
        <v>61</v>
      </c>
      <c r="H1442">
        <v>2018</v>
      </c>
      <c r="I1442" t="s">
        <v>45</v>
      </c>
      <c r="J1442">
        <v>8.7100000000000009</v>
      </c>
      <c r="K1442" s="13">
        <v>2875</v>
      </c>
      <c r="L1442">
        <v>0</v>
      </c>
    </row>
    <row r="1443" spans="1:12" hidden="1" x14ac:dyDescent="0.35">
      <c r="A1443" t="s">
        <v>64</v>
      </c>
      <c r="B1443" t="s">
        <v>63</v>
      </c>
      <c r="C1443" t="s">
        <v>72</v>
      </c>
      <c r="D1443" t="s">
        <v>71</v>
      </c>
      <c r="E1443" t="s">
        <v>56</v>
      </c>
      <c r="F1443" t="s">
        <v>19</v>
      </c>
      <c r="G1443" t="s">
        <v>61</v>
      </c>
      <c r="H1443">
        <v>2018</v>
      </c>
      <c r="I1443" t="s">
        <v>44</v>
      </c>
      <c r="J1443">
        <v>8.7100000000000009</v>
      </c>
      <c r="K1443" s="13">
        <v>2875</v>
      </c>
      <c r="L1443">
        <v>0</v>
      </c>
    </row>
    <row r="1444" spans="1:12" hidden="1" x14ac:dyDescent="0.35">
      <c r="A1444" t="s">
        <v>64</v>
      </c>
      <c r="B1444" t="s">
        <v>63</v>
      </c>
      <c r="C1444" t="s">
        <v>72</v>
      </c>
      <c r="D1444" t="s">
        <v>71</v>
      </c>
      <c r="E1444" t="s">
        <v>56</v>
      </c>
      <c r="F1444" t="s">
        <v>19</v>
      </c>
      <c r="G1444" t="s">
        <v>61</v>
      </c>
      <c r="H1444">
        <v>2018</v>
      </c>
      <c r="I1444" t="s">
        <v>37</v>
      </c>
      <c r="J1444">
        <v>8.7100000000000009</v>
      </c>
      <c r="K1444" s="13">
        <v>2875</v>
      </c>
      <c r="L1444">
        <v>0</v>
      </c>
    </row>
    <row r="1445" spans="1:12" hidden="1" x14ac:dyDescent="0.35">
      <c r="A1445" t="s">
        <v>64</v>
      </c>
      <c r="B1445" t="s">
        <v>63</v>
      </c>
      <c r="C1445" t="s">
        <v>72</v>
      </c>
      <c r="D1445" t="s">
        <v>71</v>
      </c>
      <c r="E1445" t="s">
        <v>56</v>
      </c>
      <c r="F1445" t="s">
        <v>19</v>
      </c>
      <c r="G1445" t="s">
        <v>61</v>
      </c>
      <c r="H1445">
        <v>2018</v>
      </c>
      <c r="I1445" t="s">
        <v>53</v>
      </c>
      <c r="J1445">
        <v>8.7100000000000009</v>
      </c>
      <c r="K1445" s="13">
        <v>2875</v>
      </c>
      <c r="L1445">
        <v>0</v>
      </c>
    </row>
    <row r="1446" spans="1:12" hidden="1" x14ac:dyDescent="0.35">
      <c r="A1446" t="s">
        <v>64</v>
      </c>
      <c r="B1446" t="s">
        <v>63</v>
      </c>
      <c r="C1446" t="s">
        <v>72</v>
      </c>
      <c r="D1446" t="s">
        <v>71</v>
      </c>
      <c r="E1446" t="s">
        <v>56</v>
      </c>
      <c r="F1446" t="s">
        <v>19</v>
      </c>
      <c r="G1446" t="s">
        <v>61</v>
      </c>
      <c r="H1446">
        <v>2018</v>
      </c>
      <c r="I1446" t="s">
        <v>52</v>
      </c>
      <c r="J1446">
        <v>8.7100000000000009</v>
      </c>
      <c r="K1446" s="13">
        <v>2875</v>
      </c>
      <c r="L1446">
        <v>0</v>
      </c>
    </row>
    <row r="1447" spans="1:12" hidden="1" x14ac:dyDescent="0.35">
      <c r="A1447" t="s">
        <v>64</v>
      </c>
      <c r="B1447" t="s">
        <v>63</v>
      </c>
      <c r="C1447" t="s">
        <v>72</v>
      </c>
      <c r="D1447" t="s">
        <v>71</v>
      </c>
      <c r="E1447" t="s">
        <v>56</v>
      </c>
      <c r="F1447" t="s">
        <v>19</v>
      </c>
      <c r="G1447" t="s">
        <v>61</v>
      </c>
      <c r="H1447">
        <v>2018</v>
      </c>
      <c r="I1447" t="s">
        <v>51</v>
      </c>
      <c r="J1447">
        <v>8.7100000000000009</v>
      </c>
      <c r="K1447" s="13">
        <v>2875</v>
      </c>
      <c r="L1447">
        <v>0</v>
      </c>
    </row>
    <row r="1448" spans="1:12" hidden="1" x14ac:dyDescent="0.35">
      <c r="A1448" t="s">
        <v>64</v>
      </c>
      <c r="B1448" t="s">
        <v>63</v>
      </c>
      <c r="C1448" t="s">
        <v>72</v>
      </c>
      <c r="D1448" t="s">
        <v>71</v>
      </c>
      <c r="E1448" t="s">
        <v>56</v>
      </c>
      <c r="F1448" t="s">
        <v>19</v>
      </c>
      <c r="G1448" t="s">
        <v>61</v>
      </c>
      <c r="H1448">
        <v>2019</v>
      </c>
      <c r="I1448" t="s">
        <v>50</v>
      </c>
      <c r="J1448">
        <v>8.7100000000000009</v>
      </c>
      <c r="K1448" s="13">
        <v>2875</v>
      </c>
      <c r="L1448">
        <v>0</v>
      </c>
    </row>
    <row r="1449" spans="1:12" hidden="1" x14ac:dyDescent="0.35">
      <c r="A1449" t="s">
        <v>64</v>
      </c>
      <c r="B1449" t="s">
        <v>63</v>
      </c>
      <c r="C1449" t="s">
        <v>72</v>
      </c>
      <c r="D1449" t="s">
        <v>71</v>
      </c>
      <c r="E1449" t="s">
        <v>56</v>
      </c>
      <c r="F1449" t="s">
        <v>19</v>
      </c>
      <c r="G1449" t="s">
        <v>61</v>
      </c>
      <c r="H1449">
        <v>2019</v>
      </c>
      <c r="I1449" t="s">
        <v>49</v>
      </c>
      <c r="J1449">
        <v>8.7100000000000009</v>
      </c>
      <c r="K1449" s="13">
        <v>2875</v>
      </c>
      <c r="L1449">
        <v>0</v>
      </c>
    </row>
    <row r="1450" spans="1:12" hidden="1" x14ac:dyDescent="0.35">
      <c r="A1450" t="s">
        <v>64</v>
      </c>
      <c r="B1450" t="s">
        <v>63</v>
      </c>
      <c r="C1450" t="s">
        <v>72</v>
      </c>
      <c r="D1450" t="s">
        <v>71</v>
      </c>
      <c r="E1450" t="s">
        <v>56</v>
      </c>
      <c r="F1450" t="s">
        <v>19</v>
      </c>
      <c r="G1450" t="s">
        <v>61</v>
      </c>
      <c r="H1450">
        <v>2019</v>
      </c>
      <c r="I1450" t="s">
        <v>48</v>
      </c>
      <c r="J1450">
        <v>8.7100000000000009</v>
      </c>
      <c r="K1450" s="13">
        <v>2875</v>
      </c>
      <c r="L1450">
        <v>0</v>
      </c>
    </row>
    <row r="1451" spans="1:12" hidden="1" x14ac:dyDescent="0.35">
      <c r="A1451" t="s">
        <v>64</v>
      </c>
      <c r="B1451" t="s">
        <v>63</v>
      </c>
      <c r="C1451" t="s">
        <v>72</v>
      </c>
      <c r="D1451" t="s">
        <v>71</v>
      </c>
      <c r="E1451" t="s">
        <v>56</v>
      </c>
      <c r="F1451" t="s">
        <v>19</v>
      </c>
      <c r="G1451" t="s">
        <v>61</v>
      </c>
      <c r="H1451">
        <v>2019</v>
      </c>
      <c r="I1451" t="s">
        <v>47</v>
      </c>
      <c r="J1451">
        <v>8.7100000000000009</v>
      </c>
      <c r="K1451" s="13">
        <v>2875</v>
      </c>
      <c r="L1451">
        <v>0</v>
      </c>
    </row>
    <row r="1452" spans="1:12" hidden="1" x14ac:dyDescent="0.35">
      <c r="A1452" t="s">
        <v>64</v>
      </c>
      <c r="B1452" t="s">
        <v>63</v>
      </c>
      <c r="C1452" t="s">
        <v>72</v>
      </c>
      <c r="D1452" t="s">
        <v>71</v>
      </c>
      <c r="E1452" t="s">
        <v>56</v>
      </c>
      <c r="F1452" t="s">
        <v>19</v>
      </c>
      <c r="G1452" t="s">
        <v>61</v>
      </c>
      <c r="H1452">
        <v>2019</v>
      </c>
      <c r="I1452" t="s">
        <v>46</v>
      </c>
      <c r="J1452">
        <v>8.7100000000000009</v>
      </c>
      <c r="K1452" s="13">
        <v>2875</v>
      </c>
      <c r="L1452">
        <v>0</v>
      </c>
    </row>
    <row r="1453" spans="1:12" hidden="1" x14ac:dyDescent="0.35">
      <c r="A1453" t="s">
        <v>64</v>
      </c>
      <c r="B1453" t="s">
        <v>63</v>
      </c>
      <c r="C1453" t="s">
        <v>72</v>
      </c>
      <c r="D1453" t="s">
        <v>71</v>
      </c>
      <c r="E1453" t="s">
        <v>56</v>
      </c>
      <c r="F1453" t="s">
        <v>19</v>
      </c>
      <c r="G1453" t="s">
        <v>61</v>
      </c>
      <c r="H1453">
        <v>2019</v>
      </c>
      <c r="I1453" t="s">
        <v>45</v>
      </c>
      <c r="J1453">
        <v>8.7100000000000009</v>
      </c>
      <c r="K1453" s="13">
        <v>2875</v>
      </c>
      <c r="L1453">
        <v>0</v>
      </c>
    </row>
    <row r="1454" spans="1:12" hidden="1" x14ac:dyDescent="0.35">
      <c r="A1454" t="s">
        <v>64</v>
      </c>
      <c r="B1454" t="s">
        <v>63</v>
      </c>
      <c r="C1454" t="s">
        <v>72</v>
      </c>
      <c r="D1454" t="s">
        <v>71</v>
      </c>
      <c r="E1454" t="s">
        <v>56</v>
      </c>
      <c r="F1454" t="s">
        <v>19</v>
      </c>
      <c r="G1454" t="s">
        <v>61</v>
      </c>
      <c r="H1454">
        <v>2019</v>
      </c>
      <c r="I1454" t="s">
        <v>44</v>
      </c>
      <c r="J1454">
        <v>8.7100000000000009</v>
      </c>
      <c r="K1454" s="13">
        <v>2875</v>
      </c>
      <c r="L1454">
        <v>0</v>
      </c>
    </row>
    <row r="1455" spans="1:12" hidden="1" x14ac:dyDescent="0.35">
      <c r="A1455" t="s">
        <v>64</v>
      </c>
      <c r="B1455" t="s">
        <v>63</v>
      </c>
      <c r="C1455" t="s">
        <v>72</v>
      </c>
      <c r="D1455" t="s">
        <v>71</v>
      </c>
      <c r="E1455" t="s">
        <v>56</v>
      </c>
      <c r="F1455" t="s">
        <v>19</v>
      </c>
      <c r="G1455" t="s">
        <v>61</v>
      </c>
      <c r="H1455">
        <v>2019</v>
      </c>
      <c r="I1455" t="s">
        <v>37</v>
      </c>
      <c r="J1455">
        <v>8.7100000000000009</v>
      </c>
      <c r="K1455" s="13">
        <v>2875</v>
      </c>
      <c r="L1455">
        <v>0</v>
      </c>
    </row>
    <row r="1456" spans="1:12" hidden="1" x14ac:dyDescent="0.35">
      <c r="A1456" t="s">
        <v>64</v>
      </c>
      <c r="B1456" t="s">
        <v>63</v>
      </c>
      <c r="C1456" t="s">
        <v>72</v>
      </c>
      <c r="D1456" t="s">
        <v>71</v>
      </c>
      <c r="E1456" t="s">
        <v>56</v>
      </c>
      <c r="F1456" t="s">
        <v>12</v>
      </c>
      <c r="G1456" t="s">
        <v>55</v>
      </c>
      <c r="H1456">
        <v>2014</v>
      </c>
      <c r="I1456" t="s">
        <v>50</v>
      </c>
      <c r="J1456">
        <v>7.06</v>
      </c>
      <c r="K1456" s="13">
        <v>1720</v>
      </c>
      <c r="L1456">
        <v>132.6</v>
      </c>
    </row>
    <row r="1457" spans="1:12" hidden="1" x14ac:dyDescent="0.35">
      <c r="A1457" t="s">
        <v>64</v>
      </c>
      <c r="B1457" t="s">
        <v>63</v>
      </c>
      <c r="C1457" t="s">
        <v>72</v>
      </c>
      <c r="D1457" t="s">
        <v>71</v>
      </c>
      <c r="E1457" t="s">
        <v>56</v>
      </c>
      <c r="F1457" t="s">
        <v>12</v>
      </c>
      <c r="G1457" t="s">
        <v>55</v>
      </c>
      <c r="H1457">
        <v>2014</v>
      </c>
      <c r="I1457" t="s">
        <v>49</v>
      </c>
      <c r="J1457">
        <v>5.85</v>
      </c>
      <c r="K1457" s="13">
        <v>1395</v>
      </c>
      <c r="L1457">
        <v>840.42</v>
      </c>
    </row>
    <row r="1458" spans="1:12" hidden="1" x14ac:dyDescent="0.35">
      <c r="A1458" t="s">
        <v>64</v>
      </c>
      <c r="B1458" t="s">
        <v>63</v>
      </c>
      <c r="C1458" t="s">
        <v>72</v>
      </c>
      <c r="D1458" t="s">
        <v>71</v>
      </c>
      <c r="E1458" t="s">
        <v>56</v>
      </c>
      <c r="F1458" t="s">
        <v>12</v>
      </c>
      <c r="G1458" t="s">
        <v>55</v>
      </c>
      <c r="H1458">
        <v>2014</v>
      </c>
      <c r="I1458" t="s">
        <v>54</v>
      </c>
      <c r="J1458">
        <v>5.85</v>
      </c>
      <c r="K1458" s="13">
        <v>1395</v>
      </c>
      <c r="L1458">
        <v>225</v>
      </c>
    </row>
    <row r="1459" spans="1:12" hidden="1" x14ac:dyDescent="0.35">
      <c r="A1459" t="s">
        <v>64</v>
      </c>
      <c r="B1459" t="s">
        <v>63</v>
      </c>
      <c r="C1459" t="s">
        <v>72</v>
      </c>
      <c r="D1459" t="s">
        <v>71</v>
      </c>
      <c r="E1459" t="s">
        <v>56</v>
      </c>
      <c r="F1459" t="s">
        <v>12</v>
      </c>
      <c r="G1459" t="s">
        <v>55</v>
      </c>
      <c r="H1459">
        <v>2014</v>
      </c>
      <c r="I1459" t="s">
        <v>48</v>
      </c>
      <c r="J1459">
        <v>7.06</v>
      </c>
      <c r="K1459" s="13">
        <v>1720</v>
      </c>
      <c r="L1459">
        <v>6</v>
      </c>
    </row>
    <row r="1460" spans="1:12" hidden="1" x14ac:dyDescent="0.35">
      <c r="A1460" t="s">
        <v>64</v>
      </c>
      <c r="B1460" t="s">
        <v>63</v>
      </c>
      <c r="C1460" t="s">
        <v>72</v>
      </c>
      <c r="D1460" t="s">
        <v>71</v>
      </c>
      <c r="E1460" t="s">
        <v>56</v>
      </c>
      <c r="F1460" t="s">
        <v>12</v>
      </c>
      <c r="G1460" t="s">
        <v>55</v>
      </c>
      <c r="H1460">
        <v>2014</v>
      </c>
      <c r="I1460" t="s">
        <v>47</v>
      </c>
      <c r="J1460">
        <v>7.06</v>
      </c>
      <c r="K1460" s="13">
        <v>1720</v>
      </c>
      <c r="L1460">
        <v>36</v>
      </c>
    </row>
    <row r="1461" spans="1:12" hidden="1" x14ac:dyDescent="0.35">
      <c r="A1461" t="s">
        <v>64</v>
      </c>
      <c r="B1461" t="s">
        <v>63</v>
      </c>
      <c r="C1461" t="s">
        <v>72</v>
      </c>
      <c r="D1461" t="s">
        <v>71</v>
      </c>
      <c r="E1461" t="s">
        <v>56</v>
      </c>
      <c r="F1461" t="s">
        <v>12</v>
      </c>
      <c r="G1461" t="s">
        <v>55</v>
      </c>
      <c r="H1461">
        <v>2014</v>
      </c>
      <c r="I1461" t="s">
        <v>46</v>
      </c>
      <c r="J1461">
        <v>5.85</v>
      </c>
      <c r="K1461" s="13">
        <v>1396</v>
      </c>
      <c r="L1461">
        <v>202.26</v>
      </c>
    </row>
    <row r="1462" spans="1:12" hidden="1" x14ac:dyDescent="0.35">
      <c r="A1462" t="s">
        <v>64</v>
      </c>
      <c r="B1462" t="s">
        <v>63</v>
      </c>
      <c r="C1462" t="s">
        <v>72</v>
      </c>
      <c r="D1462" t="s">
        <v>71</v>
      </c>
      <c r="E1462" t="s">
        <v>56</v>
      </c>
      <c r="F1462" t="s">
        <v>12</v>
      </c>
      <c r="G1462" t="s">
        <v>55</v>
      </c>
      <c r="H1462">
        <v>2014</v>
      </c>
      <c r="I1462" t="s">
        <v>45</v>
      </c>
      <c r="J1462">
        <v>7.06</v>
      </c>
      <c r="K1462" s="13">
        <v>1720</v>
      </c>
      <c r="L1462">
        <v>224.88</v>
      </c>
    </row>
    <row r="1463" spans="1:12" hidden="1" x14ac:dyDescent="0.35">
      <c r="A1463" t="s">
        <v>64</v>
      </c>
      <c r="B1463" t="s">
        <v>63</v>
      </c>
      <c r="C1463" t="s">
        <v>72</v>
      </c>
      <c r="D1463" t="s">
        <v>71</v>
      </c>
      <c r="E1463" t="s">
        <v>56</v>
      </c>
      <c r="F1463" t="s">
        <v>12</v>
      </c>
      <c r="G1463" t="s">
        <v>55</v>
      </c>
      <c r="H1463">
        <v>2014</v>
      </c>
      <c r="I1463" t="s">
        <v>44</v>
      </c>
      <c r="J1463">
        <v>7.06</v>
      </c>
      <c r="K1463" s="13">
        <v>1720</v>
      </c>
      <c r="L1463">
        <v>112.5</v>
      </c>
    </row>
    <row r="1464" spans="1:12" hidden="1" x14ac:dyDescent="0.35">
      <c r="A1464" t="s">
        <v>64</v>
      </c>
      <c r="B1464" t="s">
        <v>63</v>
      </c>
      <c r="C1464" t="s">
        <v>72</v>
      </c>
      <c r="D1464" t="s">
        <v>71</v>
      </c>
      <c r="E1464" t="s">
        <v>56</v>
      </c>
      <c r="F1464" t="s">
        <v>12</v>
      </c>
      <c r="G1464" t="s">
        <v>55</v>
      </c>
      <c r="H1464">
        <v>2014</v>
      </c>
      <c r="I1464" t="s">
        <v>37</v>
      </c>
      <c r="J1464">
        <v>7.06</v>
      </c>
      <c r="K1464" s="13">
        <v>1720</v>
      </c>
      <c r="L1464">
        <v>214.2</v>
      </c>
    </row>
    <row r="1465" spans="1:12" hidden="1" x14ac:dyDescent="0.35">
      <c r="A1465" t="s">
        <v>64</v>
      </c>
      <c r="B1465" t="s">
        <v>63</v>
      </c>
      <c r="C1465" t="s">
        <v>72</v>
      </c>
      <c r="D1465" t="s">
        <v>71</v>
      </c>
      <c r="E1465" t="s">
        <v>56</v>
      </c>
      <c r="F1465" t="s">
        <v>12</v>
      </c>
      <c r="G1465" t="s">
        <v>55</v>
      </c>
      <c r="H1465">
        <v>2014</v>
      </c>
      <c r="I1465" t="s">
        <v>53</v>
      </c>
      <c r="J1465">
        <v>5.85</v>
      </c>
      <c r="K1465" s="13">
        <v>1395</v>
      </c>
      <c r="L1465">
        <v>457.2</v>
      </c>
    </row>
    <row r="1466" spans="1:12" hidden="1" x14ac:dyDescent="0.35">
      <c r="A1466" t="s">
        <v>64</v>
      </c>
      <c r="B1466" t="s">
        <v>63</v>
      </c>
      <c r="C1466" t="s">
        <v>72</v>
      </c>
      <c r="D1466" t="s">
        <v>71</v>
      </c>
      <c r="E1466" t="s">
        <v>56</v>
      </c>
      <c r="F1466" t="s">
        <v>12</v>
      </c>
      <c r="G1466" t="s">
        <v>55</v>
      </c>
      <c r="H1466">
        <v>2014</v>
      </c>
      <c r="I1466" t="s">
        <v>52</v>
      </c>
      <c r="J1466">
        <v>5.85</v>
      </c>
      <c r="K1466" s="13">
        <v>1395</v>
      </c>
      <c r="L1466">
        <v>483.3</v>
      </c>
    </row>
    <row r="1467" spans="1:12" hidden="1" x14ac:dyDescent="0.35">
      <c r="A1467" t="s">
        <v>64</v>
      </c>
      <c r="B1467" t="s">
        <v>63</v>
      </c>
      <c r="C1467" t="s">
        <v>72</v>
      </c>
      <c r="D1467" t="s">
        <v>71</v>
      </c>
      <c r="E1467" t="s">
        <v>56</v>
      </c>
      <c r="F1467" t="s">
        <v>12</v>
      </c>
      <c r="G1467" t="s">
        <v>55</v>
      </c>
      <c r="H1467">
        <v>2014</v>
      </c>
      <c r="I1467" t="s">
        <v>51</v>
      </c>
      <c r="J1467">
        <v>5.85</v>
      </c>
      <c r="K1467" s="13">
        <v>1395</v>
      </c>
      <c r="L1467">
        <v>271.2</v>
      </c>
    </row>
    <row r="1468" spans="1:12" hidden="1" x14ac:dyDescent="0.35">
      <c r="A1468" t="s">
        <v>64</v>
      </c>
      <c r="B1468" t="s">
        <v>63</v>
      </c>
      <c r="C1468" t="s">
        <v>72</v>
      </c>
      <c r="D1468" t="s">
        <v>71</v>
      </c>
      <c r="E1468" t="s">
        <v>56</v>
      </c>
      <c r="F1468" t="s">
        <v>12</v>
      </c>
      <c r="G1468" t="s">
        <v>55</v>
      </c>
      <c r="H1468">
        <v>2015</v>
      </c>
      <c r="I1468" t="s">
        <v>50</v>
      </c>
      <c r="J1468">
        <v>6.11</v>
      </c>
      <c r="K1468" s="13">
        <v>1750</v>
      </c>
      <c r="L1468">
        <v>719.64</v>
      </c>
    </row>
    <row r="1469" spans="1:12" hidden="1" x14ac:dyDescent="0.35">
      <c r="A1469" t="s">
        <v>64</v>
      </c>
      <c r="B1469" t="s">
        <v>63</v>
      </c>
      <c r="C1469" t="s">
        <v>72</v>
      </c>
      <c r="D1469" t="s">
        <v>71</v>
      </c>
      <c r="E1469" t="s">
        <v>56</v>
      </c>
      <c r="F1469" t="s">
        <v>12</v>
      </c>
      <c r="G1469" t="s">
        <v>55</v>
      </c>
      <c r="H1469">
        <v>2015</v>
      </c>
      <c r="I1469" t="s">
        <v>49</v>
      </c>
      <c r="J1469">
        <v>5.85</v>
      </c>
      <c r="K1469" s="13">
        <v>1635</v>
      </c>
      <c r="L1469">
        <v>860.1</v>
      </c>
    </row>
    <row r="1470" spans="1:12" hidden="1" x14ac:dyDescent="0.35">
      <c r="A1470" t="s">
        <v>64</v>
      </c>
      <c r="B1470" t="s">
        <v>63</v>
      </c>
      <c r="C1470" t="s">
        <v>72</v>
      </c>
      <c r="D1470" t="s">
        <v>71</v>
      </c>
      <c r="E1470" t="s">
        <v>56</v>
      </c>
      <c r="F1470" t="s">
        <v>12</v>
      </c>
      <c r="G1470" t="s">
        <v>55</v>
      </c>
      <c r="H1470">
        <v>2015</v>
      </c>
      <c r="I1470" t="s">
        <v>54</v>
      </c>
      <c r="J1470">
        <v>5.85</v>
      </c>
      <c r="K1470" s="13">
        <v>1635</v>
      </c>
      <c r="L1470">
        <v>533.04</v>
      </c>
    </row>
    <row r="1471" spans="1:12" hidden="1" x14ac:dyDescent="0.35">
      <c r="A1471" t="s">
        <v>64</v>
      </c>
      <c r="B1471" t="s">
        <v>63</v>
      </c>
      <c r="C1471" t="s">
        <v>72</v>
      </c>
      <c r="D1471" t="s">
        <v>71</v>
      </c>
      <c r="E1471" t="s">
        <v>56</v>
      </c>
      <c r="F1471" t="s">
        <v>12</v>
      </c>
      <c r="G1471" t="s">
        <v>55</v>
      </c>
      <c r="H1471">
        <v>2015</v>
      </c>
      <c r="I1471" t="s">
        <v>48</v>
      </c>
      <c r="J1471">
        <v>5.85</v>
      </c>
      <c r="K1471" s="13">
        <v>1395</v>
      </c>
      <c r="L1471">
        <v>592.67999999999995</v>
      </c>
    </row>
    <row r="1472" spans="1:12" hidden="1" x14ac:dyDescent="0.35">
      <c r="A1472" t="s">
        <v>64</v>
      </c>
      <c r="B1472" t="s">
        <v>63</v>
      </c>
      <c r="C1472" t="s">
        <v>72</v>
      </c>
      <c r="D1472" t="s">
        <v>71</v>
      </c>
      <c r="E1472" t="s">
        <v>56</v>
      </c>
      <c r="F1472" t="s">
        <v>12</v>
      </c>
      <c r="G1472" t="s">
        <v>55</v>
      </c>
      <c r="H1472">
        <v>2015</v>
      </c>
      <c r="I1472" t="s">
        <v>47</v>
      </c>
      <c r="J1472">
        <v>5.85</v>
      </c>
      <c r="K1472" s="13">
        <v>1395</v>
      </c>
      <c r="L1472">
        <v>360</v>
      </c>
    </row>
    <row r="1473" spans="1:12" hidden="1" x14ac:dyDescent="0.35">
      <c r="A1473" t="s">
        <v>64</v>
      </c>
      <c r="B1473" t="s">
        <v>63</v>
      </c>
      <c r="C1473" t="s">
        <v>72</v>
      </c>
      <c r="D1473" t="s">
        <v>71</v>
      </c>
      <c r="E1473" t="s">
        <v>56</v>
      </c>
      <c r="F1473" t="s">
        <v>12</v>
      </c>
      <c r="G1473" t="s">
        <v>55</v>
      </c>
      <c r="H1473">
        <v>2015</v>
      </c>
      <c r="I1473" t="s">
        <v>46</v>
      </c>
      <c r="J1473">
        <v>5.85</v>
      </c>
      <c r="K1473" s="13">
        <v>1635</v>
      </c>
      <c r="L1473">
        <v>354.36</v>
      </c>
    </row>
    <row r="1474" spans="1:12" hidden="1" x14ac:dyDescent="0.35">
      <c r="A1474" t="s">
        <v>64</v>
      </c>
      <c r="B1474" t="s">
        <v>63</v>
      </c>
      <c r="C1474" t="s">
        <v>72</v>
      </c>
      <c r="D1474" t="s">
        <v>71</v>
      </c>
      <c r="E1474" t="s">
        <v>56</v>
      </c>
      <c r="F1474" t="s">
        <v>12</v>
      </c>
      <c r="G1474" t="s">
        <v>55</v>
      </c>
      <c r="H1474">
        <v>2015</v>
      </c>
      <c r="I1474" t="s">
        <v>45</v>
      </c>
      <c r="J1474">
        <v>6.11</v>
      </c>
      <c r="K1474" s="13">
        <v>1750</v>
      </c>
      <c r="L1474">
        <v>1041.24</v>
      </c>
    </row>
    <row r="1475" spans="1:12" hidden="1" x14ac:dyDescent="0.35">
      <c r="A1475" t="s">
        <v>64</v>
      </c>
      <c r="B1475" t="s">
        <v>63</v>
      </c>
      <c r="C1475" t="s">
        <v>72</v>
      </c>
      <c r="D1475" t="s">
        <v>71</v>
      </c>
      <c r="E1475" t="s">
        <v>56</v>
      </c>
      <c r="F1475" t="s">
        <v>12</v>
      </c>
      <c r="G1475" t="s">
        <v>55</v>
      </c>
      <c r="H1475">
        <v>2015</v>
      </c>
      <c r="I1475" t="s">
        <v>44</v>
      </c>
      <c r="J1475">
        <v>5.85</v>
      </c>
      <c r="K1475" s="13">
        <v>1395</v>
      </c>
      <c r="L1475">
        <v>391.8</v>
      </c>
    </row>
    <row r="1476" spans="1:12" hidden="1" x14ac:dyDescent="0.35">
      <c r="A1476" t="s">
        <v>64</v>
      </c>
      <c r="B1476" t="s">
        <v>63</v>
      </c>
      <c r="C1476" t="s">
        <v>72</v>
      </c>
      <c r="D1476" t="s">
        <v>71</v>
      </c>
      <c r="E1476" t="s">
        <v>56</v>
      </c>
      <c r="F1476" t="s">
        <v>12</v>
      </c>
      <c r="G1476" t="s">
        <v>55</v>
      </c>
      <c r="H1476">
        <v>2015</v>
      </c>
      <c r="I1476" t="s">
        <v>37</v>
      </c>
      <c r="J1476">
        <v>6.11</v>
      </c>
      <c r="K1476" s="13">
        <v>1750</v>
      </c>
      <c r="L1476">
        <v>312</v>
      </c>
    </row>
    <row r="1477" spans="1:12" hidden="1" x14ac:dyDescent="0.35">
      <c r="A1477" t="s">
        <v>64</v>
      </c>
      <c r="B1477" t="s">
        <v>63</v>
      </c>
      <c r="C1477" t="s">
        <v>72</v>
      </c>
      <c r="D1477" t="s">
        <v>71</v>
      </c>
      <c r="E1477" t="s">
        <v>56</v>
      </c>
      <c r="F1477" t="s">
        <v>12</v>
      </c>
      <c r="G1477" t="s">
        <v>55</v>
      </c>
      <c r="H1477">
        <v>2015</v>
      </c>
      <c r="I1477" t="s">
        <v>53</v>
      </c>
      <c r="J1477">
        <v>5.85</v>
      </c>
      <c r="K1477" s="13">
        <v>1635</v>
      </c>
      <c r="L1477">
        <v>1332.18</v>
      </c>
    </row>
    <row r="1478" spans="1:12" hidden="1" x14ac:dyDescent="0.35">
      <c r="A1478" t="s">
        <v>64</v>
      </c>
      <c r="B1478" t="s">
        <v>63</v>
      </c>
      <c r="C1478" t="s">
        <v>72</v>
      </c>
      <c r="D1478" t="s">
        <v>71</v>
      </c>
      <c r="E1478" t="s">
        <v>56</v>
      </c>
      <c r="F1478" t="s">
        <v>12</v>
      </c>
      <c r="G1478" t="s">
        <v>55</v>
      </c>
      <c r="H1478">
        <v>2015</v>
      </c>
      <c r="I1478" t="s">
        <v>52</v>
      </c>
      <c r="J1478">
        <v>5.85</v>
      </c>
      <c r="K1478" s="13">
        <v>1635</v>
      </c>
      <c r="L1478">
        <v>585.24</v>
      </c>
    </row>
    <row r="1479" spans="1:12" hidden="1" x14ac:dyDescent="0.35">
      <c r="A1479" t="s">
        <v>64</v>
      </c>
      <c r="B1479" t="s">
        <v>63</v>
      </c>
      <c r="C1479" t="s">
        <v>72</v>
      </c>
      <c r="D1479" t="s">
        <v>71</v>
      </c>
      <c r="E1479" t="s">
        <v>56</v>
      </c>
      <c r="F1479" t="s">
        <v>12</v>
      </c>
      <c r="G1479" t="s">
        <v>55</v>
      </c>
      <c r="H1479">
        <v>2015</v>
      </c>
      <c r="I1479" t="s">
        <v>51</v>
      </c>
      <c r="J1479">
        <v>5.85</v>
      </c>
      <c r="K1479" s="13">
        <v>1635</v>
      </c>
      <c r="L1479">
        <v>613.79999999999995</v>
      </c>
    </row>
    <row r="1480" spans="1:12" hidden="1" x14ac:dyDescent="0.35">
      <c r="A1480" t="s">
        <v>64</v>
      </c>
      <c r="B1480" t="s">
        <v>63</v>
      </c>
      <c r="C1480" t="s">
        <v>72</v>
      </c>
      <c r="D1480" t="s">
        <v>71</v>
      </c>
      <c r="E1480" t="s">
        <v>56</v>
      </c>
      <c r="F1480" t="s">
        <v>12</v>
      </c>
      <c r="G1480" t="s">
        <v>55</v>
      </c>
      <c r="H1480">
        <v>2016</v>
      </c>
      <c r="I1480" t="s">
        <v>50</v>
      </c>
      <c r="J1480">
        <v>5.85</v>
      </c>
      <c r="K1480" s="13">
        <v>1635</v>
      </c>
      <c r="L1480">
        <v>564</v>
      </c>
    </row>
    <row r="1481" spans="1:12" hidden="1" x14ac:dyDescent="0.35">
      <c r="A1481" t="s">
        <v>64</v>
      </c>
      <c r="B1481" t="s">
        <v>63</v>
      </c>
      <c r="C1481" t="s">
        <v>72</v>
      </c>
      <c r="D1481" t="s">
        <v>71</v>
      </c>
      <c r="E1481" t="s">
        <v>56</v>
      </c>
      <c r="F1481" t="s">
        <v>12</v>
      </c>
      <c r="G1481" t="s">
        <v>55</v>
      </c>
      <c r="H1481">
        <v>2016</v>
      </c>
      <c r="I1481" t="s">
        <v>49</v>
      </c>
      <c r="J1481">
        <v>6.5</v>
      </c>
      <c r="K1481" s="13">
        <v>1860</v>
      </c>
      <c r="L1481">
        <v>1223.3999999999901</v>
      </c>
    </row>
    <row r="1482" spans="1:12" hidden="1" x14ac:dyDescent="0.35">
      <c r="A1482" t="s">
        <v>64</v>
      </c>
      <c r="B1482" t="s">
        <v>63</v>
      </c>
      <c r="C1482" t="s">
        <v>72</v>
      </c>
      <c r="D1482" t="s">
        <v>71</v>
      </c>
      <c r="E1482" t="s">
        <v>56</v>
      </c>
      <c r="F1482" t="s">
        <v>12</v>
      </c>
      <c r="G1482" t="s">
        <v>55</v>
      </c>
      <c r="H1482">
        <v>2016</v>
      </c>
      <c r="I1482" t="s">
        <v>54</v>
      </c>
      <c r="J1482">
        <v>6.5</v>
      </c>
      <c r="K1482" s="13">
        <v>1860</v>
      </c>
      <c r="L1482">
        <v>285.3</v>
      </c>
    </row>
    <row r="1483" spans="1:12" hidden="1" x14ac:dyDescent="0.35">
      <c r="A1483" t="s">
        <v>64</v>
      </c>
      <c r="B1483" t="s">
        <v>63</v>
      </c>
      <c r="C1483" t="s">
        <v>72</v>
      </c>
      <c r="D1483" t="s">
        <v>71</v>
      </c>
      <c r="E1483" t="s">
        <v>56</v>
      </c>
      <c r="F1483" t="s">
        <v>12</v>
      </c>
      <c r="G1483" t="s">
        <v>55</v>
      </c>
      <c r="H1483">
        <v>2016</v>
      </c>
      <c r="I1483" t="s">
        <v>48</v>
      </c>
      <c r="J1483">
        <v>5.85</v>
      </c>
      <c r="K1483" s="13">
        <v>1635</v>
      </c>
      <c r="L1483">
        <v>821.52</v>
      </c>
    </row>
    <row r="1484" spans="1:12" hidden="1" x14ac:dyDescent="0.35">
      <c r="A1484" t="s">
        <v>64</v>
      </c>
      <c r="B1484" t="s">
        <v>63</v>
      </c>
      <c r="C1484" t="s">
        <v>72</v>
      </c>
      <c r="D1484" t="s">
        <v>71</v>
      </c>
      <c r="E1484" t="s">
        <v>56</v>
      </c>
      <c r="F1484" t="s">
        <v>12</v>
      </c>
      <c r="G1484" t="s">
        <v>55</v>
      </c>
      <c r="H1484">
        <v>2016</v>
      </c>
      <c r="I1484" t="s">
        <v>47</v>
      </c>
      <c r="J1484">
        <v>5.85</v>
      </c>
      <c r="K1484" s="13">
        <v>1635</v>
      </c>
      <c r="L1484">
        <v>764.52</v>
      </c>
    </row>
    <row r="1485" spans="1:12" hidden="1" x14ac:dyDescent="0.35">
      <c r="A1485" t="s">
        <v>64</v>
      </c>
      <c r="B1485" t="s">
        <v>63</v>
      </c>
      <c r="C1485" t="s">
        <v>72</v>
      </c>
      <c r="D1485" t="s">
        <v>71</v>
      </c>
      <c r="E1485" t="s">
        <v>56</v>
      </c>
      <c r="F1485" t="s">
        <v>12</v>
      </c>
      <c r="G1485" t="s">
        <v>55</v>
      </c>
      <c r="H1485">
        <v>2016</v>
      </c>
      <c r="I1485" t="s">
        <v>46</v>
      </c>
      <c r="J1485">
        <v>6.5</v>
      </c>
      <c r="K1485" s="13">
        <v>1860</v>
      </c>
      <c r="L1485">
        <v>647.64</v>
      </c>
    </row>
    <row r="1486" spans="1:12" hidden="1" x14ac:dyDescent="0.35">
      <c r="A1486" t="s">
        <v>64</v>
      </c>
      <c r="B1486" t="s">
        <v>63</v>
      </c>
      <c r="C1486" t="s">
        <v>72</v>
      </c>
      <c r="D1486" t="s">
        <v>71</v>
      </c>
      <c r="E1486" t="s">
        <v>56</v>
      </c>
      <c r="F1486" t="s">
        <v>12</v>
      </c>
      <c r="G1486" t="s">
        <v>55</v>
      </c>
      <c r="H1486">
        <v>2016</v>
      </c>
      <c r="I1486" t="s">
        <v>45</v>
      </c>
      <c r="J1486">
        <v>6.5</v>
      </c>
      <c r="K1486" s="13">
        <v>1860</v>
      </c>
      <c r="L1486">
        <v>495.24</v>
      </c>
    </row>
    <row r="1487" spans="1:12" hidden="1" x14ac:dyDescent="0.35">
      <c r="A1487" t="s">
        <v>64</v>
      </c>
      <c r="B1487" t="s">
        <v>63</v>
      </c>
      <c r="C1487" t="s">
        <v>72</v>
      </c>
      <c r="D1487" t="s">
        <v>71</v>
      </c>
      <c r="E1487" t="s">
        <v>56</v>
      </c>
      <c r="F1487" t="s">
        <v>12</v>
      </c>
      <c r="G1487" t="s">
        <v>55</v>
      </c>
      <c r="H1487">
        <v>2016</v>
      </c>
      <c r="I1487" t="s">
        <v>44</v>
      </c>
      <c r="J1487">
        <v>5.85</v>
      </c>
      <c r="K1487" s="13">
        <v>1635</v>
      </c>
      <c r="L1487">
        <v>589.31999999999903</v>
      </c>
    </row>
    <row r="1488" spans="1:12" hidden="1" x14ac:dyDescent="0.35">
      <c r="A1488" t="s">
        <v>64</v>
      </c>
      <c r="B1488" t="s">
        <v>63</v>
      </c>
      <c r="C1488" t="s">
        <v>72</v>
      </c>
      <c r="D1488" t="s">
        <v>71</v>
      </c>
      <c r="E1488" t="s">
        <v>56</v>
      </c>
      <c r="F1488" t="s">
        <v>12</v>
      </c>
      <c r="G1488" t="s">
        <v>55</v>
      </c>
      <c r="H1488">
        <v>2016</v>
      </c>
      <c r="I1488" t="s">
        <v>37</v>
      </c>
      <c r="J1488">
        <v>5.85</v>
      </c>
      <c r="K1488" s="13">
        <v>1635</v>
      </c>
      <c r="L1488">
        <v>873.24</v>
      </c>
    </row>
    <row r="1489" spans="1:12" hidden="1" x14ac:dyDescent="0.35">
      <c r="A1489" t="s">
        <v>64</v>
      </c>
      <c r="B1489" t="s">
        <v>63</v>
      </c>
      <c r="C1489" t="s">
        <v>72</v>
      </c>
      <c r="D1489" t="s">
        <v>71</v>
      </c>
      <c r="E1489" t="s">
        <v>56</v>
      </c>
      <c r="F1489" t="s">
        <v>12</v>
      </c>
      <c r="G1489" t="s">
        <v>55</v>
      </c>
      <c r="H1489">
        <v>2016</v>
      </c>
      <c r="I1489" t="s">
        <v>53</v>
      </c>
      <c r="J1489">
        <v>6.5</v>
      </c>
      <c r="K1489" s="13">
        <v>1860</v>
      </c>
      <c r="L1489">
        <v>1151.7</v>
      </c>
    </row>
    <row r="1490" spans="1:12" hidden="1" x14ac:dyDescent="0.35">
      <c r="A1490" t="s">
        <v>64</v>
      </c>
      <c r="B1490" t="s">
        <v>63</v>
      </c>
      <c r="C1490" t="s">
        <v>72</v>
      </c>
      <c r="D1490" t="s">
        <v>71</v>
      </c>
      <c r="E1490" t="s">
        <v>56</v>
      </c>
      <c r="F1490" t="s">
        <v>12</v>
      </c>
      <c r="G1490" t="s">
        <v>55</v>
      </c>
      <c r="H1490">
        <v>2016</v>
      </c>
      <c r="I1490" t="s">
        <v>52</v>
      </c>
      <c r="J1490">
        <v>6.5</v>
      </c>
      <c r="K1490" s="13">
        <v>1860</v>
      </c>
      <c r="L1490">
        <v>569.1</v>
      </c>
    </row>
    <row r="1491" spans="1:12" hidden="1" x14ac:dyDescent="0.35">
      <c r="A1491" t="s">
        <v>64</v>
      </c>
      <c r="B1491" t="s">
        <v>63</v>
      </c>
      <c r="C1491" t="s">
        <v>72</v>
      </c>
      <c r="D1491" t="s">
        <v>71</v>
      </c>
      <c r="E1491" t="s">
        <v>56</v>
      </c>
      <c r="F1491" t="s">
        <v>12</v>
      </c>
      <c r="G1491" t="s">
        <v>55</v>
      </c>
      <c r="H1491">
        <v>2016</v>
      </c>
      <c r="I1491" t="s">
        <v>51</v>
      </c>
      <c r="J1491">
        <v>6.5</v>
      </c>
      <c r="K1491" s="13">
        <v>1860</v>
      </c>
      <c r="L1491">
        <v>652.20000000000005</v>
      </c>
    </row>
    <row r="1492" spans="1:12" hidden="1" x14ac:dyDescent="0.35">
      <c r="A1492" t="s">
        <v>64</v>
      </c>
      <c r="B1492" t="s">
        <v>63</v>
      </c>
      <c r="C1492" t="s">
        <v>72</v>
      </c>
      <c r="D1492" t="s">
        <v>71</v>
      </c>
      <c r="E1492" t="s">
        <v>56</v>
      </c>
      <c r="F1492" t="s">
        <v>12</v>
      </c>
      <c r="G1492" t="s">
        <v>55</v>
      </c>
      <c r="H1492">
        <v>2017</v>
      </c>
      <c r="I1492" t="s">
        <v>50</v>
      </c>
      <c r="J1492">
        <v>6.5</v>
      </c>
      <c r="K1492" s="13">
        <v>1860</v>
      </c>
      <c r="L1492">
        <v>508.44</v>
      </c>
    </row>
    <row r="1493" spans="1:12" hidden="1" x14ac:dyDescent="0.35">
      <c r="A1493" t="s">
        <v>64</v>
      </c>
      <c r="B1493" t="s">
        <v>63</v>
      </c>
      <c r="C1493" t="s">
        <v>72</v>
      </c>
      <c r="D1493" t="s">
        <v>71</v>
      </c>
      <c r="E1493" t="s">
        <v>56</v>
      </c>
      <c r="F1493" t="s">
        <v>12</v>
      </c>
      <c r="G1493" t="s">
        <v>55</v>
      </c>
      <c r="H1493">
        <v>2017</v>
      </c>
      <c r="I1493" t="s">
        <v>49</v>
      </c>
      <c r="J1493">
        <v>6.88</v>
      </c>
      <c r="K1493" s="13">
        <v>1970</v>
      </c>
      <c r="L1493">
        <v>407.64</v>
      </c>
    </row>
    <row r="1494" spans="1:12" hidden="1" x14ac:dyDescent="0.35">
      <c r="A1494" t="s">
        <v>64</v>
      </c>
      <c r="B1494" t="s">
        <v>63</v>
      </c>
      <c r="C1494" t="s">
        <v>72</v>
      </c>
      <c r="D1494" t="s">
        <v>71</v>
      </c>
      <c r="E1494" t="s">
        <v>56</v>
      </c>
      <c r="F1494" t="s">
        <v>12</v>
      </c>
      <c r="G1494" t="s">
        <v>55</v>
      </c>
      <c r="H1494">
        <v>2017</v>
      </c>
      <c r="I1494" t="s">
        <v>54</v>
      </c>
      <c r="J1494">
        <v>6.88</v>
      </c>
      <c r="K1494" s="13">
        <v>1970</v>
      </c>
      <c r="L1494">
        <v>705</v>
      </c>
    </row>
    <row r="1495" spans="1:12" hidden="1" x14ac:dyDescent="0.35">
      <c r="A1495" t="s">
        <v>64</v>
      </c>
      <c r="B1495" t="s">
        <v>63</v>
      </c>
      <c r="C1495" t="s">
        <v>72</v>
      </c>
      <c r="D1495" t="s">
        <v>71</v>
      </c>
      <c r="E1495" t="s">
        <v>56</v>
      </c>
      <c r="F1495" t="s">
        <v>12</v>
      </c>
      <c r="G1495" t="s">
        <v>55</v>
      </c>
      <c r="H1495">
        <v>2017</v>
      </c>
      <c r="I1495" t="s">
        <v>48</v>
      </c>
      <c r="J1495">
        <v>6.5</v>
      </c>
      <c r="K1495" s="13">
        <v>1860</v>
      </c>
      <c r="L1495">
        <v>606.72</v>
      </c>
    </row>
    <row r="1496" spans="1:12" hidden="1" x14ac:dyDescent="0.35">
      <c r="A1496" t="s">
        <v>64</v>
      </c>
      <c r="B1496" t="s">
        <v>63</v>
      </c>
      <c r="C1496" t="s">
        <v>72</v>
      </c>
      <c r="D1496" t="s">
        <v>71</v>
      </c>
      <c r="E1496" t="s">
        <v>56</v>
      </c>
      <c r="F1496" t="s">
        <v>12</v>
      </c>
      <c r="G1496" t="s">
        <v>55</v>
      </c>
      <c r="H1496">
        <v>2017</v>
      </c>
      <c r="I1496" t="s">
        <v>47</v>
      </c>
      <c r="J1496">
        <v>6.5</v>
      </c>
      <c r="K1496" s="13">
        <v>1860</v>
      </c>
      <c r="L1496">
        <v>406.62</v>
      </c>
    </row>
    <row r="1497" spans="1:12" hidden="1" x14ac:dyDescent="0.35">
      <c r="A1497" t="s">
        <v>64</v>
      </c>
      <c r="B1497" t="s">
        <v>63</v>
      </c>
      <c r="C1497" t="s">
        <v>72</v>
      </c>
      <c r="D1497" t="s">
        <v>71</v>
      </c>
      <c r="E1497" t="s">
        <v>56</v>
      </c>
      <c r="F1497" t="s">
        <v>12</v>
      </c>
      <c r="G1497" t="s">
        <v>55</v>
      </c>
      <c r="H1497">
        <v>2017</v>
      </c>
      <c r="I1497" t="s">
        <v>46</v>
      </c>
      <c r="J1497">
        <v>6.88</v>
      </c>
      <c r="K1497" s="13">
        <v>1970</v>
      </c>
      <c r="L1497">
        <v>159.9</v>
      </c>
    </row>
    <row r="1498" spans="1:12" hidden="1" x14ac:dyDescent="0.35">
      <c r="A1498" t="s">
        <v>64</v>
      </c>
      <c r="B1498" t="s">
        <v>63</v>
      </c>
      <c r="C1498" t="s">
        <v>72</v>
      </c>
      <c r="D1498" t="s">
        <v>71</v>
      </c>
      <c r="E1498" t="s">
        <v>56</v>
      </c>
      <c r="F1498" t="s">
        <v>12</v>
      </c>
      <c r="G1498" t="s">
        <v>55</v>
      </c>
      <c r="H1498">
        <v>2017</v>
      </c>
      <c r="I1498" t="s">
        <v>45</v>
      </c>
      <c r="J1498">
        <v>6.5</v>
      </c>
      <c r="K1498" s="13">
        <v>1860</v>
      </c>
      <c r="L1498">
        <v>225.3</v>
      </c>
    </row>
    <row r="1499" spans="1:12" hidden="1" x14ac:dyDescent="0.35">
      <c r="A1499" t="s">
        <v>64</v>
      </c>
      <c r="B1499" t="s">
        <v>63</v>
      </c>
      <c r="C1499" t="s">
        <v>72</v>
      </c>
      <c r="D1499" t="s">
        <v>71</v>
      </c>
      <c r="E1499" t="s">
        <v>56</v>
      </c>
      <c r="F1499" t="s">
        <v>12</v>
      </c>
      <c r="G1499" t="s">
        <v>55</v>
      </c>
      <c r="H1499">
        <v>2017</v>
      </c>
      <c r="I1499" t="s">
        <v>44</v>
      </c>
      <c r="J1499">
        <v>6.5</v>
      </c>
      <c r="K1499" s="13">
        <v>1860</v>
      </c>
      <c r="L1499">
        <v>171.9</v>
      </c>
    </row>
    <row r="1500" spans="1:12" hidden="1" x14ac:dyDescent="0.35">
      <c r="A1500" t="s">
        <v>64</v>
      </c>
      <c r="B1500" t="s">
        <v>63</v>
      </c>
      <c r="C1500" t="s">
        <v>72</v>
      </c>
      <c r="D1500" t="s">
        <v>71</v>
      </c>
      <c r="E1500" t="s">
        <v>56</v>
      </c>
      <c r="F1500" t="s">
        <v>12</v>
      </c>
      <c r="G1500" t="s">
        <v>55</v>
      </c>
      <c r="H1500">
        <v>2017</v>
      </c>
      <c r="I1500" t="s">
        <v>37</v>
      </c>
      <c r="J1500">
        <v>6.5</v>
      </c>
      <c r="K1500" s="13">
        <v>1860</v>
      </c>
      <c r="L1500">
        <v>1721.34</v>
      </c>
    </row>
    <row r="1501" spans="1:12" hidden="1" x14ac:dyDescent="0.35">
      <c r="A1501" t="s">
        <v>64</v>
      </c>
      <c r="B1501" t="s">
        <v>63</v>
      </c>
      <c r="C1501" t="s">
        <v>72</v>
      </c>
      <c r="D1501" t="s">
        <v>71</v>
      </c>
      <c r="E1501" t="s">
        <v>56</v>
      </c>
      <c r="F1501" t="s">
        <v>12</v>
      </c>
      <c r="G1501" t="s">
        <v>55</v>
      </c>
      <c r="H1501">
        <v>2017</v>
      </c>
      <c r="I1501" t="s">
        <v>53</v>
      </c>
      <c r="J1501">
        <v>6.88</v>
      </c>
      <c r="K1501" s="13">
        <v>1970</v>
      </c>
      <c r="L1501">
        <v>1777.5</v>
      </c>
    </row>
    <row r="1502" spans="1:12" hidden="1" x14ac:dyDescent="0.35">
      <c r="A1502" t="s">
        <v>64</v>
      </c>
      <c r="B1502" t="s">
        <v>63</v>
      </c>
      <c r="C1502" t="s">
        <v>72</v>
      </c>
      <c r="D1502" t="s">
        <v>71</v>
      </c>
      <c r="E1502" t="s">
        <v>56</v>
      </c>
      <c r="F1502" t="s">
        <v>12</v>
      </c>
      <c r="G1502" t="s">
        <v>55</v>
      </c>
      <c r="H1502">
        <v>2017</v>
      </c>
      <c r="I1502" t="s">
        <v>52</v>
      </c>
      <c r="J1502">
        <v>6.88</v>
      </c>
      <c r="K1502" s="13">
        <v>1970</v>
      </c>
      <c r="L1502">
        <v>774.6</v>
      </c>
    </row>
    <row r="1503" spans="1:12" hidden="1" x14ac:dyDescent="0.35">
      <c r="A1503" t="s">
        <v>64</v>
      </c>
      <c r="B1503" t="s">
        <v>63</v>
      </c>
      <c r="C1503" t="s">
        <v>72</v>
      </c>
      <c r="D1503" t="s">
        <v>71</v>
      </c>
      <c r="E1503" t="s">
        <v>56</v>
      </c>
      <c r="F1503" t="s">
        <v>12</v>
      </c>
      <c r="G1503" t="s">
        <v>55</v>
      </c>
      <c r="H1503">
        <v>2017</v>
      </c>
      <c r="I1503" t="s">
        <v>51</v>
      </c>
      <c r="J1503">
        <v>6.88</v>
      </c>
      <c r="K1503" s="13">
        <v>1970</v>
      </c>
      <c r="L1503">
        <v>384</v>
      </c>
    </row>
    <row r="1504" spans="1:12" hidden="1" x14ac:dyDescent="0.35">
      <c r="A1504" t="s">
        <v>64</v>
      </c>
      <c r="B1504" t="s">
        <v>63</v>
      </c>
      <c r="C1504" t="s">
        <v>72</v>
      </c>
      <c r="D1504" t="s">
        <v>71</v>
      </c>
      <c r="E1504" t="s">
        <v>56</v>
      </c>
      <c r="F1504" t="s">
        <v>12</v>
      </c>
      <c r="G1504" t="s">
        <v>55</v>
      </c>
      <c r="H1504">
        <v>2018</v>
      </c>
      <c r="I1504" t="s">
        <v>50</v>
      </c>
      <c r="J1504">
        <v>6.88</v>
      </c>
      <c r="K1504" s="13">
        <v>1970</v>
      </c>
      <c r="L1504">
        <v>390.3</v>
      </c>
    </row>
    <row r="1505" spans="1:12" hidden="1" x14ac:dyDescent="0.35">
      <c r="A1505" t="s">
        <v>64</v>
      </c>
      <c r="B1505" t="s">
        <v>63</v>
      </c>
      <c r="C1505" t="s">
        <v>72</v>
      </c>
      <c r="D1505" t="s">
        <v>71</v>
      </c>
      <c r="E1505" t="s">
        <v>56</v>
      </c>
      <c r="F1505" t="s">
        <v>12</v>
      </c>
      <c r="G1505" t="s">
        <v>55</v>
      </c>
      <c r="H1505">
        <v>2018</v>
      </c>
      <c r="I1505" t="s">
        <v>49</v>
      </c>
      <c r="J1505">
        <v>6.88</v>
      </c>
      <c r="K1505" s="13">
        <v>2090</v>
      </c>
      <c r="L1505">
        <v>768.6</v>
      </c>
    </row>
    <row r="1506" spans="1:12" hidden="1" x14ac:dyDescent="0.35">
      <c r="A1506" t="s">
        <v>64</v>
      </c>
      <c r="B1506" t="s">
        <v>63</v>
      </c>
      <c r="C1506" t="s">
        <v>72</v>
      </c>
      <c r="D1506" t="s">
        <v>71</v>
      </c>
      <c r="E1506" t="s">
        <v>56</v>
      </c>
      <c r="F1506" t="s">
        <v>12</v>
      </c>
      <c r="G1506" t="s">
        <v>55</v>
      </c>
      <c r="H1506">
        <v>2018</v>
      </c>
      <c r="I1506" t="s">
        <v>54</v>
      </c>
      <c r="J1506">
        <v>6.88</v>
      </c>
      <c r="K1506" s="13">
        <v>2090</v>
      </c>
      <c r="L1506">
        <v>2386.7399999999998</v>
      </c>
    </row>
    <row r="1507" spans="1:12" hidden="1" x14ac:dyDescent="0.35">
      <c r="A1507" t="s">
        <v>64</v>
      </c>
      <c r="B1507" t="s">
        <v>63</v>
      </c>
      <c r="C1507" t="s">
        <v>72</v>
      </c>
      <c r="D1507" t="s">
        <v>71</v>
      </c>
      <c r="E1507" t="s">
        <v>56</v>
      </c>
      <c r="F1507" t="s">
        <v>12</v>
      </c>
      <c r="G1507" t="s">
        <v>55</v>
      </c>
      <c r="H1507">
        <v>2018</v>
      </c>
      <c r="I1507" t="s">
        <v>48</v>
      </c>
      <c r="J1507">
        <v>6.88</v>
      </c>
      <c r="K1507" s="13">
        <v>1970</v>
      </c>
      <c r="L1507">
        <v>87</v>
      </c>
    </row>
    <row r="1508" spans="1:12" hidden="1" x14ac:dyDescent="0.35">
      <c r="A1508" t="s">
        <v>64</v>
      </c>
      <c r="B1508" t="s">
        <v>63</v>
      </c>
      <c r="C1508" t="s">
        <v>72</v>
      </c>
      <c r="D1508" t="s">
        <v>71</v>
      </c>
      <c r="E1508" t="s">
        <v>56</v>
      </c>
      <c r="F1508" t="s">
        <v>12</v>
      </c>
      <c r="G1508" t="s">
        <v>55</v>
      </c>
      <c r="H1508">
        <v>2018</v>
      </c>
      <c r="I1508" t="s">
        <v>47</v>
      </c>
      <c r="J1508">
        <v>6.88</v>
      </c>
      <c r="K1508" s="13">
        <v>1970</v>
      </c>
      <c r="L1508">
        <v>228.9</v>
      </c>
    </row>
    <row r="1509" spans="1:12" hidden="1" x14ac:dyDescent="0.35">
      <c r="A1509" t="s">
        <v>64</v>
      </c>
      <c r="B1509" t="s">
        <v>63</v>
      </c>
      <c r="C1509" t="s">
        <v>72</v>
      </c>
      <c r="D1509" t="s">
        <v>71</v>
      </c>
      <c r="E1509" t="s">
        <v>56</v>
      </c>
      <c r="F1509" t="s">
        <v>12</v>
      </c>
      <c r="G1509" t="s">
        <v>55</v>
      </c>
      <c r="H1509">
        <v>2018</v>
      </c>
      <c r="I1509" t="s">
        <v>46</v>
      </c>
      <c r="J1509">
        <v>6.88</v>
      </c>
      <c r="K1509" s="13">
        <v>2090</v>
      </c>
      <c r="L1509">
        <v>912.3</v>
      </c>
    </row>
    <row r="1510" spans="1:12" hidden="1" x14ac:dyDescent="0.35">
      <c r="A1510" t="s">
        <v>64</v>
      </c>
      <c r="B1510" t="s">
        <v>63</v>
      </c>
      <c r="C1510" t="s">
        <v>72</v>
      </c>
      <c r="D1510" t="s">
        <v>71</v>
      </c>
      <c r="E1510" t="s">
        <v>56</v>
      </c>
      <c r="F1510" t="s">
        <v>12</v>
      </c>
      <c r="G1510" t="s">
        <v>55</v>
      </c>
      <c r="H1510">
        <v>2018</v>
      </c>
      <c r="I1510" t="s">
        <v>45</v>
      </c>
      <c r="J1510">
        <v>6.88</v>
      </c>
      <c r="K1510" s="13">
        <v>1970</v>
      </c>
      <c r="L1510">
        <v>498.78</v>
      </c>
    </row>
    <row r="1511" spans="1:12" hidden="1" x14ac:dyDescent="0.35">
      <c r="A1511" t="s">
        <v>64</v>
      </c>
      <c r="B1511" t="s">
        <v>63</v>
      </c>
      <c r="C1511" t="s">
        <v>72</v>
      </c>
      <c r="D1511" t="s">
        <v>71</v>
      </c>
      <c r="E1511" t="s">
        <v>56</v>
      </c>
      <c r="F1511" t="s">
        <v>12</v>
      </c>
      <c r="G1511" t="s">
        <v>55</v>
      </c>
      <c r="H1511">
        <v>2018</v>
      </c>
      <c r="I1511" t="s">
        <v>44</v>
      </c>
      <c r="J1511">
        <v>6.88</v>
      </c>
      <c r="K1511" s="13">
        <v>1970</v>
      </c>
      <c r="L1511">
        <v>342</v>
      </c>
    </row>
    <row r="1512" spans="1:12" hidden="1" x14ac:dyDescent="0.35">
      <c r="A1512" t="s">
        <v>64</v>
      </c>
      <c r="B1512" t="s">
        <v>63</v>
      </c>
      <c r="C1512" t="s">
        <v>72</v>
      </c>
      <c r="D1512" t="s">
        <v>71</v>
      </c>
      <c r="E1512" t="s">
        <v>56</v>
      </c>
      <c r="F1512" t="s">
        <v>12</v>
      </c>
      <c r="G1512" t="s">
        <v>55</v>
      </c>
      <c r="H1512">
        <v>2018</v>
      </c>
      <c r="I1512" t="s">
        <v>37</v>
      </c>
      <c r="J1512">
        <v>6.88</v>
      </c>
      <c r="K1512" s="13">
        <v>1970</v>
      </c>
      <c r="L1512">
        <v>1033.5</v>
      </c>
    </row>
    <row r="1513" spans="1:12" hidden="1" x14ac:dyDescent="0.35">
      <c r="A1513" t="s">
        <v>64</v>
      </c>
      <c r="B1513" t="s">
        <v>63</v>
      </c>
      <c r="C1513" t="s">
        <v>72</v>
      </c>
      <c r="D1513" t="s">
        <v>71</v>
      </c>
      <c r="E1513" t="s">
        <v>56</v>
      </c>
      <c r="F1513" t="s">
        <v>12</v>
      </c>
      <c r="G1513" t="s">
        <v>55</v>
      </c>
      <c r="H1513">
        <v>2018</v>
      </c>
      <c r="I1513" t="s">
        <v>53</v>
      </c>
      <c r="J1513">
        <v>6.88</v>
      </c>
      <c r="K1513" s="13">
        <v>2090</v>
      </c>
      <c r="L1513">
        <v>1109.69999999999</v>
      </c>
    </row>
    <row r="1514" spans="1:12" hidden="1" x14ac:dyDescent="0.35">
      <c r="A1514" t="s">
        <v>64</v>
      </c>
      <c r="B1514" t="s">
        <v>63</v>
      </c>
      <c r="C1514" t="s">
        <v>72</v>
      </c>
      <c r="D1514" t="s">
        <v>71</v>
      </c>
      <c r="E1514" t="s">
        <v>56</v>
      </c>
      <c r="F1514" t="s">
        <v>12</v>
      </c>
      <c r="G1514" t="s">
        <v>55</v>
      </c>
      <c r="H1514">
        <v>2018</v>
      </c>
      <c r="I1514" t="s">
        <v>52</v>
      </c>
      <c r="J1514">
        <v>6.88</v>
      </c>
      <c r="K1514" s="13">
        <v>2090</v>
      </c>
      <c r="L1514">
        <v>761.1</v>
      </c>
    </row>
    <row r="1515" spans="1:12" hidden="1" x14ac:dyDescent="0.35">
      <c r="A1515" t="s">
        <v>64</v>
      </c>
      <c r="B1515" t="s">
        <v>63</v>
      </c>
      <c r="C1515" t="s">
        <v>72</v>
      </c>
      <c r="D1515" t="s">
        <v>71</v>
      </c>
      <c r="E1515" t="s">
        <v>56</v>
      </c>
      <c r="F1515" t="s">
        <v>12</v>
      </c>
      <c r="G1515" t="s">
        <v>55</v>
      </c>
      <c r="H1515">
        <v>2018</v>
      </c>
      <c r="I1515" t="s">
        <v>51</v>
      </c>
      <c r="J1515">
        <v>6.88</v>
      </c>
      <c r="K1515" s="13">
        <v>2090</v>
      </c>
      <c r="L1515">
        <v>1135.5</v>
      </c>
    </row>
    <row r="1516" spans="1:12" hidden="1" x14ac:dyDescent="0.35">
      <c r="A1516" t="s">
        <v>64</v>
      </c>
      <c r="B1516" t="s">
        <v>63</v>
      </c>
      <c r="C1516" t="s">
        <v>72</v>
      </c>
      <c r="D1516" t="s">
        <v>71</v>
      </c>
      <c r="E1516" t="s">
        <v>56</v>
      </c>
      <c r="F1516" t="s">
        <v>12</v>
      </c>
      <c r="G1516" t="s">
        <v>55</v>
      </c>
      <c r="H1516">
        <v>2019</v>
      </c>
      <c r="I1516" t="s">
        <v>50</v>
      </c>
      <c r="J1516">
        <v>6.88</v>
      </c>
      <c r="K1516" s="13">
        <v>2090</v>
      </c>
      <c r="L1516">
        <v>1149.9000000000001</v>
      </c>
    </row>
    <row r="1517" spans="1:12" hidden="1" x14ac:dyDescent="0.35">
      <c r="A1517" t="s">
        <v>64</v>
      </c>
      <c r="B1517" t="s">
        <v>63</v>
      </c>
      <c r="C1517" t="s">
        <v>72</v>
      </c>
      <c r="D1517" t="s">
        <v>71</v>
      </c>
      <c r="E1517" t="s">
        <v>56</v>
      </c>
      <c r="F1517" t="s">
        <v>12</v>
      </c>
      <c r="G1517" t="s">
        <v>55</v>
      </c>
      <c r="H1517">
        <v>2019</v>
      </c>
      <c r="I1517" t="s">
        <v>49</v>
      </c>
      <c r="J1517">
        <v>7.25</v>
      </c>
      <c r="K1517" s="13">
        <v>2200</v>
      </c>
      <c r="L1517">
        <v>914.58</v>
      </c>
    </row>
    <row r="1518" spans="1:12" hidden="1" x14ac:dyDescent="0.35">
      <c r="A1518" t="s">
        <v>64</v>
      </c>
      <c r="B1518" t="s">
        <v>63</v>
      </c>
      <c r="C1518" t="s">
        <v>72</v>
      </c>
      <c r="D1518" t="s">
        <v>71</v>
      </c>
      <c r="E1518" t="s">
        <v>56</v>
      </c>
      <c r="F1518" t="s">
        <v>12</v>
      </c>
      <c r="G1518" t="s">
        <v>55</v>
      </c>
      <c r="H1518">
        <v>2019</v>
      </c>
      <c r="I1518" t="s">
        <v>48</v>
      </c>
      <c r="J1518">
        <v>6.88</v>
      </c>
      <c r="K1518" s="13">
        <v>2090</v>
      </c>
      <c r="L1518">
        <v>247.5</v>
      </c>
    </row>
    <row r="1519" spans="1:12" hidden="1" x14ac:dyDescent="0.35">
      <c r="A1519" t="s">
        <v>64</v>
      </c>
      <c r="B1519" t="s">
        <v>63</v>
      </c>
      <c r="C1519" t="s">
        <v>72</v>
      </c>
      <c r="D1519" t="s">
        <v>71</v>
      </c>
      <c r="E1519" t="s">
        <v>56</v>
      </c>
      <c r="F1519" t="s">
        <v>12</v>
      </c>
      <c r="G1519" t="s">
        <v>55</v>
      </c>
      <c r="H1519">
        <v>2019</v>
      </c>
      <c r="I1519" t="s">
        <v>47</v>
      </c>
      <c r="J1519">
        <v>6.88</v>
      </c>
      <c r="K1519" s="13">
        <v>2090</v>
      </c>
      <c r="L1519">
        <v>54.3</v>
      </c>
    </row>
    <row r="1520" spans="1:12" hidden="1" x14ac:dyDescent="0.35">
      <c r="A1520" t="s">
        <v>64</v>
      </c>
      <c r="B1520" t="s">
        <v>63</v>
      </c>
      <c r="C1520" t="s">
        <v>72</v>
      </c>
      <c r="D1520" t="s">
        <v>71</v>
      </c>
      <c r="E1520" t="s">
        <v>56</v>
      </c>
      <c r="F1520" t="s">
        <v>12</v>
      </c>
      <c r="G1520" t="s">
        <v>55</v>
      </c>
      <c r="H1520">
        <v>2019</v>
      </c>
      <c r="I1520" t="s">
        <v>46</v>
      </c>
      <c r="J1520">
        <v>7.25</v>
      </c>
      <c r="K1520" s="13">
        <v>2200</v>
      </c>
      <c r="L1520">
        <v>792.6</v>
      </c>
    </row>
    <row r="1521" spans="1:12" hidden="1" x14ac:dyDescent="0.35">
      <c r="A1521" t="s">
        <v>64</v>
      </c>
      <c r="B1521" t="s">
        <v>63</v>
      </c>
      <c r="C1521" t="s">
        <v>72</v>
      </c>
      <c r="D1521" t="s">
        <v>71</v>
      </c>
      <c r="E1521" t="s">
        <v>56</v>
      </c>
      <c r="F1521" t="s">
        <v>12</v>
      </c>
      <c r="G1521" t="s">
        <v>55</v>
      </c>
      <c r="H1521">
        <v>2019</v>
      </c>
      <c r="I1521" t="s">
        <v>45</v>
      </c>
      <c r="J1521">
        <v>6.88</v>
      </c>
      <c r="K1521" s="13">
        <v>2090</v>
      </c>
      <c r="L1521">
        <v>1273.2</v>
      </c>
    </row>
    <row r="1522" spans="1:12" hidden="1" x14ac:dyDescent="0.35">
      <c r="A1522" t="s">
        <v>64</v>
      </c>
      <c r="B1522" t="s">
        <v>63</v>
      </c>
      <c r="C1522" t="s">
        <v>72</v>
      </c>
      <c r="D1522" t="s">
        <v>71</v>
      </c>
      <c r="E1522" t="s">
        <v>56</v>
      </c>
      <c r="F1522" t="s">
        <v>12</v>
      </c>
      <c r="G1522" t="s">
        <v>55</v>
      </c>
      <c r="H1522">
        <v>2019</v>
      </c>
      <c r="I1522" t="s">
        <v>44</v>
      </c>
      <c r="J1522">
        <v>6.88</v>
      </c>
      <c r="K1522" s="13">
        <v>2090</v>
      </c>
      <c r="L1522">
        <v>256.86</v>
      </c>
    </row>
    <row r="1523" spans="1:12" hidden="1" x14ac:dyDescent="0.35">
      <c r="A1523" t="s">
        <v>64</v>
      </c>
      <c r="B1523" t="s">
        <v>63</v>
      </c>
      <c r="C1523" t="s">
        <v>72</v>
      </c>
      <c r="D1523" t="s">
        <v>71</v>
      </c>
      <c r="E1523" t="s">
        <v>56</v>
      </c>
      <c r="F1523" t="s">
        <v>12</v>
      </c>
      <c r="G1523" t="s">
        <v>55</v>
      </c>
      <c r="H1523">
        <v>2019</v>
      </c>
      <c r="I1523" t="s">
        <v>37</v>
      </c>
      <c r="J1523">
        <v>6.88</v>
      </c>
      <c r="K1523" s="13">
        <v>2090</v>
      </c>
      <c r="L1523">
        <v>921.3</v>
      </c>
    </row>
    <row r="1524" spans="1:12" x14ac:dyDescent="0.35">
      <c r="A1524" t="s">
        <v>74</v>
      </c>
      <c r="B1524" t="s">
        <v>42</v>
      </c>
      <c r="C1524" t="s">
        <v>57</v>
      </c>
      <c r="D1524" t="s">
        <v>71</v>
      </c>
      <c r="E1524" t="s">
        <v>39</v>
      </c>
      <c r="G1524" t="s">
        <v>38</v>
      </c>
      <c r="H1524">
        <v>2014</v>
      </c>
      <c r="I1524" t="s">
        <v>50</v>
      </c>
      <c r="J1524">
        <v>7.8</v>
      </c>
      <c r="K1524" s="13">
        <v>1803.48</v>
      </c>
      <c r="L1524">
        <v>998.4</v>
      </c>
    </row>
    <row r="1525" spans="1:12" x14ac:dyDescent="0.35">
      <c r="A1525" t="s">
        <v>74</v>
      </c>
      <c r="B1525" t="s">
        <v>42</v>
      </c>
      <c r="C1525" t="s">
        <v>57</v>
      </c>
      <c r="D1525" t="s">
        <v>71</v>
      </c>
      <c r="E1525" t="s">
        <v>39</v>
      </c>
      <c r="G1525" t="s">
        <v>38</v>
      </c>
      <c r="H1525">
        <v>2014</v>
      </c>
      <c r="I1525" t="s">
        <v>49</v>
      </c>
      <c r="J1525">
        <v>8.84</v>
      </c>
      <c r="K1525" s="13">
        <v>2191.0700000000002</v>
      </c>
      <c r="L1525">
        <v>438.05</v>
      </c>
    </row>
    <row r="1526" spans="1:12" x14ac:dyDescent="0.35">
      <c r="A1526" t="s">
        <v>74</v>
      </c>
      <c r="B1526" t="s">
        <v>42</v>
      </c>
      <c r="C1526" t="s">
        <v>57</v>
      </c>
      <c r="D1526" t="s">
        <v>71</v>
      </c>
      <c r="E1526" t="s">
        <v>39</v>
      </c>
      <c r="G1526" t="s">
        <v>38</v>
      </c>
      <c r="H1526">
        <v>2014</v>
      </c>
      <c r="I1526" t="s">
        <v>54</v>
      </c>
      <c r="J1526">
        <v>8.84</v>
      </c>
      <c r="K1526" s="13">
        <v>2191.0700000000002</v>
      </c>
      <c r="L1526">
        <v>1435.35</v>
      </c>
    </row>
    <row r="1527" spans="1:12" x14ac:dyDescent="0.35">
      <c r="A1527" t="s">
        <v>74</v>
      </c>
      <c r="B1527" t="s">
        <v>42</v>
      </c>
      <c r="C1527" t="s">
        <v>57</v>
      </c>
      <c r="D1527" t="s">
        <v>71</v>
      </c>
      <c r="E1527" t="s">
        <v>39</v>
      </c>
      <c r="G1527" t="s">
        <v>38</v>
      </c>
      <c r="H1527">
        <v>2014</v>
      </c>
      <c r="I1527" t="s">
        <v>48</v>
      </c>
      <c r="J1527">
        <v>7.8</v>
      </c>
      <c r="K1527" s="13">
        <v>1803.48</v>
      </c>
      <c r="L1527">
        <v>374.4</v>
      </c>
    </row>
    <row r="1528" spans="1:12" x14ac:dyDescent="0.35">
      <c r="A1528" t="s">
        <v>74</v>
      </c>
      <c r="B1528" t="s">
        <v>42</v>
      </c>
      <c r="C1528" t="s">
        <v>57</v>
      </c>
      <c r="D1528" t="s">
        <v>71</v>
      </c>
      <c r="E1528" t="s">
        <v>39</v>
      </c>
      <c r="G1528" t="s">
        <v>38</v>
      </c>
      <c r="H1528">
        <v>2014</v>
      </c>
      <c r="I1528" t="s">
        <v>47</v>
      </c>
      <c r="J1528">
        <v>7.8</v>
      </c>
      <c r="K1528" s="13">
        <v>1803.48</v>
      </c>
      <c r="L1528">
        <v>1853.28</v>
      </c>
    </row>
    <row r="1529" spans="1:12" x14ac:dyDescent="0.35">
      <c r="A1529" t="s">
        <v>74</v>
      </c>
      <c r="B1529" t="s">
        <v>42</v>
      </c>
      <c r="C1529" t="s">
        <v>57</v>
      </c>
      <c r="D1529" t="s">
        <v>71</v>
      </c>
      <c r="E1529" t="s">
        <v>39</v>
      </c>
      <c r="G1529" t="s">
        <v>38</v>
      </c>
      <c r="H1529">
        <v>2014</v>
      </c>
      <c r="I1529" t="s">
        <v>46</v>
      </c>
      <c r="J1529">
        <v>8.84</v>
      </c>
      <c r="K1529" s="13">
        <v>2191.0700000000002</v>
      </c>
      <c r="L1529">
        <v>834.599999999999</v>
      </c>
    </row>
    <row r="1530" spans="1:12" x14ac:dyDescent="0.35">
      <c r="A1530" t="s">
        <v>74</v>
      </c>
      <c r="B1530" t="s">
        <v>42</v>
      </c>
      <c r="C1530" t="s">
        <v>57</v>
      </c>
      <c r="D1530" t="s">
        <v>71</v>
      </c>
      <c r="E1530" t="s">
        <v>39</v>
      </c>
      <c r="G1530" t="s">
        <v>38</v>
      </c>
      <c r="H1530">
        <v>2014</v>
      </c>
      <c r="I1530" t="s">
        <v>45</v>
      </c>
      <c r="J1530">
        <v>7.8</v>
      </c>
      <c r="K1530" s="13">
        <v>1803.48</v>
      </c>
      <c r="L1530">
        <v>1021.8</v>
      </c>
    </row>
    <row r="1531" spans="1:12" x14ac:dyDescent="0.35">
      <c r="A1531" t="s">
        <v>74</v>
      </c>
      <c r="B1531" t="s">
        <v>42</v>
      </c>
      <c r="C1531" t="s">
        <v>57</v>
      </c>
      <c r="D1531" t="s">
        <v>71</v>
      </c>
      <c r="E1531" t="s">
        <v>39</v>
      </c>
      <c r="G1531" t="s">
        <v>38</v>
      </c>
      <c r="H1531">
        <v>2014</v>
      </c>
      <c r="I1531" t="s">
        <v>44</v>
      </c>
      <c r="J1531">
        <v>7.8</v>
      </c>
      <c r="K1531" s="13">
        <v>1803.48</v>
      </c>
      <c r="L1531">
        <v>1.25</v>
      </c>
    </row>
    <row r="1532" spans="1:12" x14ac:dyDescent="0.35">
      <c r="A1532" t="s">
        <v>74</v>
      </c>
      <c r="B1532" t="s">
        <v>42</v>
      </c>
      <c r="C1532" t="s">
        <v>57</v>
      </c>
      <c r="D1532" t="s">
        <v>71</v>
      </c>
      <c r="E1532" t="s">
        <v>39</v>
      </c>
      <c r="G1532" t="s">
        <v>38</v>
      </c>
      <c r="H1532">
        <v>2014</v>
      </c>
      <c r="I1532" t="s">
        <v>37</v>
      </c>
      <c r="J1532">
        <v>7.8</v>
      </c>
      <c r="K1532" s="13">
        <v>1803.48</v>
      </c>
      <c r="L1532">
        <v>873.6</v>
      </c>
    </row>
    <row r="1533" spans="1:12" x14ac:dyDescent="0.35">
      <c r="A1533" t="s">
        <v>74</v>
      </c>
      <c r="B1533" t="s">
        <v>42</v>
      </c>
      <c r="C1533" t="s">
        <v>57</v>
      </c>
      <c r="D1533" t="s">
        <v>71</v>
      </c>
      <c r="E1533" t="s">
        <v>39</v>
      </c>
      <c r="G1533" t="s">
        <v>38</v>
      </c>
      <c r="H1533">
        <v>2014</v>
      </c>
      <c r="I1533" t="s">
        <v>53</v>
      </c>
      <c r="J1533">
        <v>8.84</v>
      </c>
      <c r="K1533" s="13">
        <v>2191.0700000000002</v>
      </c>
      <c r="L1533">
        <v>1170</v>
      </c>
    </row>
    <row r="1534" spans="1:12" x14ac:dyDescent="0.35">
      <c r="A1534" t="s">
        <v>74</v>
      </c>
      <c r="B1534" t="s">
        <v>42</v>
      </c>
      <c r="C1534" t="s">
        <v>57</v>
      </c>
      <c r="D1534" t="s">
        <v>71</v>
      </c>
      <c r="E1534" t="s">
        <v>39</v>
      </c>
      <c r="G1534" t="s">
        <v>38</v>
      </c>
      <c r="H1534">
        <v>2014</v>
      </c>
      <c r="I1534" t="s">
        <v>52</v>
      </c>
      <c r="J1534">
        <v>8.84</v>
      </c>
      <c r="K1534" s="13">
        <v>2191.0700000000002</v>
      </c>
      <c r="L1534">
        <v>1148.9399999999901</v>
      </c>
    </row>
    <row r="1535" spans="1:12" x14ac:dyDescent="0.35">
      <c r="A1535" t="s">
        <v>74</v>
      </c>
      <c r="B1535" t="s">
        <v>42</v>
      </c>
      <c r="C1535" t="s">
        <v>57</v>
      </c>
      <c r="D1535" t="s">
        <v>71</v>
      </c>
      <c r="E1535" t="s">
        <v>39</v>
      </c>
      <c r="G1535" t="s">
        <v>38</v>
      </c>
      <c r="H1535">
        <v>2014</v>
      </c>
      <c r="I1535" t="s">
        <v>51</v>
      </c>
      <c r="J1535">
        <v>8.84</v>
      </c>
      <c r="K1535" s="13">
        <v>2191.0700000000002</v>
      </c>
      <c r="L1535">
        <v>686.4</v>
      </c>
    </row>
    <row r="1536" spans="1:12" x14ac:dyDescent="0.35">
      <c r="A1536" t="s">
        <v>74</v>
      </c>
      <c r="B1536" t="s">
        <v>42</v>
      </c>
      <c r="C1536" t="s">
        <v>57</v>
      </c>
      <c r="D1536" t="s">
        <v>71</v>
      </c>
      <c r="E1536" t="s">
        <v>39</v>
      </c>
      <c r="G1536" t="s">
        <v>38</v>
      </c>
      <c r="H1536">
        <v>2015</v>
      </c>
      <c r="I1536" t="s">
        <v>50</v>
      </c>
      <c r="J1536">
        <v>8.84</v>
      </c>
      <c r="K1536" s="13">
        <v>2191.0700000000002</v>
      </c>
      <c r="L1536">
        <v>958.86</v>
      </c>
    </row>
    <row r="1537" spans="1:12" x14ac:dyDescent="0.35">
      <c r="A1537" t="s">
        <v>74</v>
      </c>
      <c r="B1537" t="s">
        <v>42</v>
      </c>
      <c r="C1537" t="s">
        <v>57</v>
      </c>
      <c r="D1537" t="s">
        <v>71</v>
      </c>
      <c r="E1537" t="s">
        <v>39</v>
      </c>
      <c r="G1537" t="s">
        <v>38</v>
      </c>
      <c r="H1537">
        <v>2015</v>
      </c>
      <c r="I1537" t="s">
        <v>49</v>
      </c>
      <c r="J1537">
        <v>9.23</v>
      </c>
      <c r="K1537" s="13">
        <v>2410.29</v>
      </c>
      <c r="L1537">
        <v>251.47</v>
      </c>
    </row>
    <row r="1538" spans="1:12" x14ac:dyDescent="0.35">
      <c r="A1538" t="s">
        <v>74</v>
      </c>
      <c r="B1538" t="s">
        <v>42</v>
      </c>
      <c r="C1538" t="s">
        <v>57</v>
      </c>
      <c r="D1538" t="s">
        <v>71</v>
      </c>
      <c r="E1538" t="s">
        <v>39</v>
      </c>
      <c r="G1538" t="s">
        <v>38</v>
      </c>
      <c r="H1538">
        <v>2015</v>
      </c>
      <c r="I1538" t="s">
        <v>54</v>
      </c>
      <c r="J1538">
        <v>9.23</v>
      </c>
      <c r="K1538" s="13">
        <v>2230.62</v>
      </c>
      <c r="L1538">
        <v>867.52</v>
      </c>
    </row>
    <row r="1539" spans="1:12" x14ac:dyDescent="0.35">
      <c r="A1539" t="s">
        <v>74</v>
      </c>
      <c r="B1539" t="s">
        <v>42</v>
      </c>
      <c r="C1539" t="s">
        <v>57</v>
      </c>
      <c r="D1539" t="s">
        <v>71</v>
      </c>
      <c r="E1539" t="s">
        <v>39</v>
      </c>
      <c r="G1539" t="s">
        <v>38</v>
      </c>
      <c r="H1539">
        <v>2015</v>
      </c>
      <c r="I1539" t="s">
        <v>48</v>
      </c>
      <c r="J1539">
        <v>8.84</v>
      </c>
      <c r="K1539" s="13">
        <v>2191.0700000000002</v>
      </c>
      <c r="L1539">
        <v>592.79999999999995</v>
      </c>
    </row>
    <row r="1540" spans="1:12" x14ac:dyDescent="0.35">
      <c r="A1540" t="s">
        <v>74</v>
      </c>
      <c r="B1540" t="s">
        <v>42</v>
      </c>
      <c r="C1540" t="s">
        <v>57</v>
      </c>
      <c r="D1540" t="s">
        <v>71</v>
      </c>
      <c r="E1540" t="s">
        <v>39</v>
      </c>
      <c r="G1540" t="s">
        <v>38</v>
      </c>
      <c r="H1540">
        <v>2015</v>
      </c>
      <c r="I1540" t="s">
        <v>47</v>
      </c>
      <c r="J1540">
        <v>8.84</v>
      </c>
      <c r="K1540" s="13">
        <v>2191.0700000000002</v>
      </c>
      <c r="L1540">
        <v>625.01</v>
      </c>
    </row>
    <row r="1541" spans="1:12" x14ac:dyDescent="0.35">
      <c r="A1541" t="s">
        <v>74</v>
      </c>
      <c r="B1541" t="s">
        <v>42</v>
      </c>
      <c r="C1541" t="s">
        <v>57</v>
      </c>
      <c r="D1541" t="s">
        <v>71</v>
      </c>
      <c r="E1541" t="s">
        <v>39</v>
      </c>
      <c r="G1541" t="s">
        <v>38</v>
      </c>
      <c r="H1541">
        <v>2015</v>
      </c>
      <c r="I1541" t="s">
        <v>46</v>
      </c>
      <c r="J1541">
        <v>8.84</v>
      </c>
      <c r="K1541" s="13">
        <v>2191.0700000000002</v>
      </c>
      <c r="L1541">
        <v>631.79999999999995</v>
      </c>
    </row>
    <row r="1542" spans="1:12" x14ac:dyDescent="0.35">
      <c r="A1542" t="s">
        <v>74</v>
      </c>
      <c r="B1542" t="s">
        <v>42</v>
      </c>
      <c r="C1542" t="s">
        <v>57</v>
      </c>
      <c r="D1542" t="s">
        <v>71</v>
      </c>
      <c r="E1542" t="s">
        <v>39</v>
      </c>
      <c r="G1542" t="s">
        <v>38</v>
      </c>
      <c r="H1542">
        <v>2015</v>
      </c>
      <c r="I1542" t="s">
        <v>45</v>
      </c>
      <c r="J1542">
        <v>8.84</v>
      </c>
      <c r="K1542" s="13">
        <v>2191.0700000000002</v>
      </c>
      <c r="L1542">
        <v>384.15</v>
      </c>
    </row>
    <row r="1543" spans="1:12" x14ac:dyDescent="0.35">
      <c r="A1543" t="s">
        <v>74</v>
      </c>
      <c r="B1543" t="s">
        <v>42</v>
      </c>
      <c r="C1543" t="s">
        <v>57</v>
      </c>
      <c r="D1543" t="s">
        <v>71</v>
      </c>
      <c r="E1543" t="s">
        <v>39</v>
      </c>
      <c r="G1543" t="s">
        <v>38</v>
      </c>
      <c r="H1543">
        <v>2015</v>
      </c>
      <c r="I1543" t="s">
        <v>44</v>
      </c>
      <c r="J1543">
        <v>8.84</v>
      </c>
      <c r="K1543" s="13">
        <v>2191.0700000000002</v>
      </c>
      <c r="L1543">
        <v>450.37</v>
      </c>
    </row>
    <row r="1544" spans="1:12" x14ac:dyDescent="0.35">
      <c r="A1544" t="s">
        <v>74</v>
      </c>
      <c r="B1544" t="s">
        <v>42</v>
      </c>
      <c r="C1544" t="s">
        <v>57</v>
      </c>
      <c r="D1544" t="s">
        <v>71</v>
      </c>
      <c r="E1544" t="s">
        <v>39</v>
      </c>
      <c r="G1544" t="s">
        <v>38</v>
      </c>
      <c r="H1544">
        <v>2015</v>
      </c>
      <c r="I1544" t="s">
        <v>37</v>
      </c>
      <c r="J1544">
        <v>8.84</v>
      </c>
      <c r="K1544" s="13">
        <v>2191.0700000000002</v>
      </c>
      <c r="L1544">
        <v>319.64999999999998</v>
      </c>
    </row>
    <row r="1545" spans="1:12" x14ac:dyDescent="0.35">
      <c r="A1545" t="s">
        <v>74</v>
      </c>
      <c r="B1545" t="s">
        <v>42</v>
      </c>
      <c r="C1545" t="s">
        <v>57</v>
      </c>
      <c r="D1545" t="s">
        <v>71</v>
      </c>
      <c r="E1545" t="s">
        <v>39</v>
      </c>
      <c r="G1545" t="s">
        <v>38</v>
      </c>
      <c r="H1545">
        <v>2015</v>
      </c>
      <c r="I1545" t="s">
        <v>53</v>
      </c>
      <c r="J1545">
        <v>9.23</v>
      </c>
      <c r="K1545" s="13">
        <v>2230.62</v>
      </c>
      <c r="L1545">
        <v>461.99</v>
      </c>
    </row>
    <row r="1546" spans="1:12" x14ac:dyDescent="0.35">
      <c r="A1546" t="s">
        <v>74</v>
      </c>
      <c r="B1546" t="s">
        <v>42</v>
      </c>
      <c r="C1546" t="s">
        <v>57</v>
      </c>
      <c r="D1546" t="s">
        <v>71</v>
      </c>
      <c r="E1546" t="s">
        <v>39</v>
      </c>
      <c r="G1546" t="s">
        <v>38</v>
      </c>
      <c r="H1546">
        <v>2015</v>
      </c>
      <c r="I1546" t="s">
        <v>52</v>
      </c>
      <c r="J1546">
        <v>9.23</v>
      </c>
      <c r="K1546" s="13">
        <v>2230.62</v>
      </c>
      <c r="L1546">
        <v>126.05</v>
      </c>
    </row>
    <row r="1547" spans="1:12" x14ac:dyDescent="0.35">
      <c r="A1547" t="s">
        <v>74</v>
      </c>
      <c r="B1547" t="s">
        <v>42</v>
      </c>
      <c r="C1547" t="s">
        <v>57</v>
      </c>
      <c r="D1547" t="s">
        <v>71</v>
      </c>
      <c r="E1547" t="s">
        <v>39</v>
      </c>
      <c r="G1547" t="s">
        <v>38</v>
      </c>
      <c r="H1547">
        <v>2015</v>
      </c>
      <c r="I1547" t="s">
        <v>51</v>
      </c>
      <c r="J1547">
        <v>9.23</v>
      </c>
      <c r="K1547" s="13">
        <v>2230.62</v>
      </c>
      <c r="L1547">
        <v>159.97999999999999</v>
      </c>
    </row>
    <row r="1548" spans="1:12" x14ac:dyDescent="0.35">
      <c r="A1548" t="s">
        <v>74</v>
      </c>
      <c r="B1548" t="s">
        <v>42</v>
      </c>
      <c r="C1548" t="s">
        <v>57</v>
      </c>
      <c r="D1548" t="s">
        <v>71</v>
      </c>
      <c r="E1548" t="s">
        <v>39</v>
      </c>
      <c r="G1548" t="s">
        <v>38</v>
      </c>
      <c r="H1548">
        <v>2016</v>
      </c>
      <c r="I1548" t="s">
        <v>50</v>
      </c>
      <c r="J1548">
        <v>9.23</v>
      </c>
      <c r="K1548" s="13">
        <v>2230.62</v>
      </c>
      <c r="L1548">
        <v>1584.02</v>
      </c>
    </row>
    <row r="1549" spans="1:12" x14ac:dyDescent="0.35">
      <c r="A1549" t="s">
        <v>74</v>
      </c>
      <c r="B1549" t="s">
        <v>42</v>
      </c>
      <c r="C1549" t="s">
        <v>57</v>
      </c>
      <c r="D1549" t="s">
        <v>71</v>
      </c>
      <c r="E1549" t="s">
        <v>39</v>
      </c>
      <c r="G1549" t="s">
        <v>38</v>
      </c>
      <c r="H1549">
        <v>2016</v>
      </c>
      <c r="I1549" t="s">
        <v>49</v>
      </c>
      <c r="J1549">
        <v>9.23</v>
      </c>
      <c r="K1549" s="13">
        <v>2446.4499999999998</v>
      </c>
      <c r="L1549">
        <v>579.54</v>
      </c>
    </row>
    <row r="1550" spans="1:12" x14ac:dyDescent="0.35">
      <c r="A1550" t="s">
        <v>74</v>
      </c>
      <c r="B1550" t="s">
        <v>42</v>
      </c>
      <c r="C1550" t="s">
        <v>57</v>
      </c>
      <c r="D1550" t="s">
        <v>71</v>
      </c>
      <c r="E1550" t="s">
        <v>39</v>
      </c>
      <c r="G1550" t="s">
        <v>38</v>
      </c>
      <c r="H1550">
        <v>2016</v>
      </c>
      <c r="I1550" t="s">
        <v>54</v>
      </c>
      <c r="J1550">
        <v>9.23</v>
      </c>
      <c r="K1550" s="13">
        <v>2446.4499999999998</v>
      </c>
      <c r="L1550">
        <v>915.72</v>
      </c>
    </row>
    <row r="1551" spans="1:12" x14ac:dyDescent="0.35">
      <c r="A1551" t="s">
        <v>74</v>
      </c>
      <c r="B1551" t="s">
        <v>42</v>
      </c>
      <c r="C1551" t="s">
        <v>57</v>
      </c>
      <c r="D1551" t="s">
        <v>71</v>
      </c>
      <c r="E1551" t="s">
        <v>39</v>
      </c>
      <c r="G1551" t="s">
        <v>38</v>
      </c>
      <c r="H1551">
        <v>2016</v>
      </c>
      <c r="I1551" t="s">
        <v>48</v>
      </c>
      <c r="J1551">
        <v>9.23</v>
      </c>
      <c r="K1551" s="13">
        <v>2230.62</v>
      </c>
      <c r="L1551">
        <v>448.89</v>
      </c>
    </row>
    <row r="1552" spans="1:12" x14ac:dyDescent="0.35">
      <c r="A1552" t="s">
        <v>74</v>
      </c>
      <c r="B1552" t="s">
        <v>42</v>
      </c>
      <c r="C1552" t="s">
        <v>57</v>
      </c>
      <c r="D1552" t="s">
        <v>71</v>
      </c>
      <c r="E1552" t="s">
        <v>39</v>
      </c>
      <c r="G1552" t="s">
        <v>38</v>
      </c>
      <c r="H1552">
        <v>2016</v>
      </c>
      <c r="I1552" t="s">
        <v>47</v>
      </c>
      <c r="J1552">
        <v>9.23</v>
      </c>
      <c r="K1552" s="13">
        <v>2230.62</v>
      </c>
      <c r="L1552">
        <v>743.73</v>
      </c>
    </row>
    <row r="1553" spans="1:12" x14ac:dyDescent="0.35">
      <c r="A1553" t="s">
        <v>74</v>
      </c>
      <c r="B1553" t="s">
        <v>42</v>
      </c>
      <c r="C1553" t="s">
        <v>57</v>
      </c>
      <c r="D1553" t="s">
        <v>71</v>
      </c>
      <c r="E1553" t="s">
        <v>39</v>
      </c>
      <c r="G1553" t="s">
        <v>38</v>
      </c>
      <c r="H1553">
        <v>2016</v>
      </c>
      <c r="I1553" t="s">
        <v>46</v>
      </c>
      <c r="J1553">
        <v>9.23</v>
      </c>
      <c r="K1553" s="13">
        <v>2446.4499999999998</v>
      </c>
      <c r="L1553">
        <v>548.33999999999901</v>
      </c>
    </row>
    <row r="1554" spans="1:12" x14ac:dyDescent="0.35">
      <c r="A1554" t="s">
        <v>74</v>
      </c>
      <c r="B1554" t="s">
        <v>42</v>
      </c>
      <c r="C1554" t="s">
        <v>57</v>
      </c>
      <c r="D1554" t="s">
        <v>71</v>
      </c>
      <c r="E1554" t="s">
        <v>39</v>
      </c>
      <c r="G1554" t="s">
        <v>38</v>
      </c>
      <c r="H1554">
        <v>2016</v>
      </c>
      <c r="I1554" t="s">
        <v>45</v>
      </c>
      <c r="J1554">
        <v>9.23</v>
      </c>
      <c r="K1554" s="13">
        <v>2230.62</v>
      </c>
      <c r="L1554">
        <v>875.23</v>
      </c>
    </row>
    <row r="1555" spans="1:12" x14ac:dyDescent="0.35">
      <c r="A1555" t="s">
        <v>74</v>
      </c>
      <c r="B1555" t="s">
        <v>42</v>
      </c>
      <c r="C1555" t="s">
        <v>57</v>
      </c>
      <c r="D1555" t="s">
        <v>71</v>
      </c>
      <c r="E1555" t="s">
        <v>39</v>
      </c>
      <c r="G1555" t="s">
        <v>38</v>
      </c>
      <c r="H1555">
        <v>2016</v>
      </c>
      <c r="I1555" t="s">
        <v>44</v>
      </c>
      <c r="J1555">
        <v>9.23</v>
      </c>
      <c r="K1555" s="13">
        <v>2230.62</v>
      </c>
      <c r="L1555">
        <v>466.83</v>
      </c>
    </row>
    <row r="1556" spans="1:12" x14ac:dyDescent="0.35">
      <c r="A1556" t="s">
        <v>74</v>
      </c>
      <c r="B1556" t="s">
        <v>42</v>
      </c>
      <c r="C1556" t="s">
        <v>57</v>
      </c>
      <c r="D1556" t="s">
        <v>71</v>
      </c>
      <c r="E1556" t="s">
        <v>39</v>
      </c>
      <c r="G1556" t="s">
        <v>38</v>
      </c>
      <c r="H1556">
        <v>2016</v>
      </c>
      <c r="I1556" t="s">
        <v>37</v>
      </c>
      <c r="J1556">
        <v>9.23</v>
      </c>
      <c r="K1556" s="13">
        <v>2230.62</v>
      </c>
      <c r="L1556">
        <v>750.75</v>
      </c>
    </row>
    <row r="1557" spans="1:12" x14ac:dyDescent="0.35">
      <c r="A1557" t="s">
        <v>74</v>
      </c>
      <c r="B1557" t="s">
        <v>42</v>
      </c>
      <c r="C1557" t="s">
        <v>57</v>
      </c>
      <c r="D1557" t="s">
        <v>71</v>
      </c>
      <c r="E1557" t="s">
        <v>39</v>
      </c>
      <c r="G1557" t="s">
        <v>38</v>
      </c>
      <c r="H1557">
        <v>2016</v>
      </c>
      <c r="I1557" t="s">
        <v>53</v>
      </c>
      <c r="J1557">
        <v>9.23</v>
      </c>
      <c r="K1557" s="13">
        <v>2446.4499999999998</v>
      </c>
      <c r="L1557">
        <v>826.8</v>
      </c>
    </row>
    <row r="1558" spans="1:12" x14ac:dyDescent="0.35">
      <c r="A1558" t="s">
        <v>74</v>
      </c>
      <c r="B1558" t="s">
        <v>42</v>
      </c>
      <c r="C1558" t="s">
        <v>57</v>
      </c>
      <c r="D1558" t="s">
        <v>71</v>
      </c>
      <c r="E1558" t="s">
        <v>39</v>
      </c>
      <c r="G1558" t="s">
        <v>38</v>
      </c>
      <c r="H1558">
        <v>2016</v>
      </c>
      <c r="I1558" t="s">
        <v>52</v>
      </c>
      <c r="J1558">
        <v>9.23</v>
      </c>
      <c r="K1558" s="13">
        <v>2446.4499999999998</v>
      </c>
      <c r="L1558">
        <v>772.2</v>
      </c>
    </row>
    <row r="1559" spans="1:12" x14ac:dyDescent="0.35">
      <c r="A1559" t="s">
        <v>74</v>
      </c>
      <c r="B1559" t="s">
        <v>42</v>
      </c>
      <c r="C1559" t="s">
        <v>57</v>
      </c>
      <c r="D1559" t="s">
        <v>71</v>
      </c>
      <c r="E1559" t="s">
        <v>39</v>
      </c>
      <c r="G1559" t="s">
        <v>38</v>
      </c>
      <c r="H1559">
        <v>2016</v>
      </c>
      <c r="I1559" t="s">
        <v>51</v>
      </c>
      <c r="J1559">
        <v>9.23</v>
      </c>
      <c r="K1559" s="13">
        <v>2446.4499999999998</v>
      </c>
      <c r="L1559">
        <v>873.6</v>
      </c>
    </row>
    <row r="1560" spans="1:12" x14ac:dyDescent="0.35">
      <c r="A1560" t="s">
        <v>74</v>
      </c>
      <c r="B1560" t="s">
        <v>42</v>
      </c>
      <c r="C1560" t="s">
        <v>57</v>
      </c>
      <c r="D1560" t="s">
        <v>71</v>
      </c>
      <c r="E1560" t="s">
        <v>39</v>
      </c>
      <c r="G1560" t="s">
        <v>38</v>
      </c>
      <c r="H1560">
        <v>2017</v>
      </c>
      <c r="I1560" t="s">
        <v>50</v>
      </c>
      <c r="J1560">
        <v>9.23</v>
      </c>
      <c r="K1560" s="13">
        <v>2446.4499999999998</v>
      </c>
      <c r="L1560">
        <v>780.16</v>
      </c>
    </row>
    <row r="1561" spans="1:12" x14ac:dyDescent="0.35">
      <c r="A1561" t="s">
        <v>74</v>
      </c>
      <c r="B1561" t="s">
        <v>42</v>
      </c>
      <c r="C1561" t="s">
        <v>57</v>
      </c>
      <c r="D1561" t="s">
        <v>71</v>
      </c>
      <c r="E1561" t="s">
        <v>39</v>
      </c>
      <c r="G1561" t="s">
        <v>38</v>
      </c>
      <c r="H1561">
        <v>2017</v>
      </c>
      <c r="I1561" t="s">
        <v>49</v>
      </c>
      <c r="J1561">
        <v>9.49</v>
      </c>
      <c r="K1561" s="13">
        <v>2578.66</v>
      </c>
      <c r="L1561">
        <v>280.8</v>
      </c>
    </row>
    <row r="1562" spans="1:12" x14ac:dyDescent="0.35">
      <c r="A1562" t="s">
        <v>74</v>
      </c>
      <c r="B1562" t="s">
        <v>42</v>
      </c>
      <c r="C1562" t="s">
        <v>57</v>
      </c>
      <c r="D1562" t="s">
        <v>71</v>
      </c>
      <c r="E1562" t="s">
        <v>39</v>
      </c>
      <c r="G1562" t="s">
        <v>38</v>
      </c>
      <c r="H1562">
        <v>2017</v>
      </c>
      <c r="I1562" t="s">
        <v>54</v>
      </c>
      <c r="J1562">
        <v>9.49</v>
      </c>
      <c r="K1562" s="13">
        <v>2578.66</v>
      </c>
      <c r="L1562">
        <v>587.03</v>
      </c>
    </row>
    <row r="1563" spans="1:12" x14ac:dyDescent="0.35">
      <c r="A1563" t="s">
        <v>74</v>
      </c>
      <c r="B1563" t="s">
        <v>42</v>
      </c>
      <c r="C1563" t="s">
        <v>57</v>
      </c>
      <c r="D1563" t="s">
        <v>71</v>
      </c>
      <c r="E1563" t="s">
        <v>39</v>
      </c>
      <c r="G1563" t="s">
        <v>38</v>
      </c>
      <c r="H1563">
        <v>2017</v>
      </c>
      <c r="I1563" t="s">
        <v>48</v>
      </c>
      <c r="J1563">
        <v>9.23</v>
      </c>
      <c r="K1563" s="13">
        <v>2446.4499999999998</v>
      </c>
      <c r="L1563">
        <v>267.14999999999998</v>
      </c>
    </row>
    <row r="1564" spans="1:12" x14ac:dyDescent="0.35">
      <c r="A1564" t="s">
        <v>74</v>
      </c>
      <c r="B1564" t="s">
        <v>42</v>
      </c>
      <c r="C1564" t="s">
        <v>57</v>
      </c>
      <c r="D1564" t="s">
        <v>71</v>
      </c>
      <c r="E1564" t="s">
        <v>39</v>
      </c>
      <c r="G1564" t="s">
        <v>38</v>
      </c>
      <c r="H1564">
        <v>2017</v>
      </c>
      <c r="I1564" t="s">
        <v>47</v>
      </c>
      <c r="J1564">
        <v>9.23</v>
      </c>
      <c r="K1564" s="13">
        <v>2446.4499999999998</v>
      </c>
      <c r="L1564">
        <v>284.86</v>
      </c>
    </row>
    <row r="1565" spans="1:12" x14ac:dyDescent="0.35">
      <c r="A1565" t="s">
        <v>74</v>
      </c>
      <c r="B1565" t="s">
        <v>42</v>
      </c>
      <c r="C1565" t="s">
        <v>57</v>
      </c>
      <c r="D1565" t="s">
        <v>71</v>
      </c>
      <c r="E1565" t="s">
        <v>39</v>
      </c>
      <c r="G1565" t="s">
        <v>38</v>
      </c>
      <c r="H1565">
        <v>2017</v>
      </c>
      <c r="I1565" t="s">
        <v>46</v>
      </c>
      <c r="J1565">
        <v>9.49</v>
      </c>
      <c r="K1565" s="13">
        <v>2578.66</v>
      </c>
      <c r="L1565">
        <v>301.08</v>
      </c>
    </row>
    <row r="1566" spans="1:12" x14ac:dyDescent="0.35">
      <c r="A1566" t="s">
        <v>74</v>
      </c>
      <c r="B1566" t="s">
        <v>42</v>
      </c>
      <c r="C1566" t="s">
        <v>57</v>
      </c>
      <c r="D1566" t="s">
        <v>71</v>
      </c>
      <c r="E1566" t="s">
        <v>39</v>
      </c>
      <c r="G1566" t="s">
        <v>38</v>
      </c>
      <c r="H1566">
        <v>2017</v>
      </c>
      <c r="I1566" t="s">
        <v>45</v>
      </c>
      <c r="J1566">
        <v>9.23</v>
      </c>
      <c r="K1566" s="13">
        <v>2446.4499999999998</v>
      </c>
      <c r="L1566">
        <v>1105.26</v>
      </c>
    </row>
    <row r="1567" spans="1:12" x14ac:dyDescent="0.35">
      <c r="A1567" t="s">
        <v>74</v>
      </c>
      <c r="B1567" t="s">
        <v>42</v>
      </c>
      <c r="C1567" t="s">
        <v>57</v>
      </c>
      <c r="D1567" t="s">
        <v>71</v>
      </c>
      <c r="E1567" t="s">
        <v>39</v>
      </c>
      <c r="G1567" t="s">
        <v>38</v>
      </c>
      <c r="H1567">
        <v>2017</v>
      </c>
      <c r="I1567" t="s">
        <v>44</v>
      </c>
      <c r="J1567">
        <v>9.23</v>
      </c>
      <c r="K1567" s="13">
        <v>2446.4499999999998</v>
      </c>
      <c r="L1567">
        <v>790.92</v>
      </c>
    </row>
    <row r="1568" spans="1:12" x14ac:dyDescent="0.35">
      <c r="A1568" t="s">
        <v>74</v>
      </c>
      <c r="B1568" t="s">
        <v>42</v>
      </c>
      <c r="C1568" t="s">
        <v>57</v>
      </c>
      <c r="D1568" t="s">
        <v>71</v>
      </c>
      <c r="E1568" t="s">
        <v>39</v>
      </c>
      <c r="G1568" t="s">
        <v>38</v>
      </c>
      <c r="H1568">
        <v>2017</v>
      </c>
      <c r="I1568" t="s">
        <v>37</v>
      </c>
      <c r="J1568">
        <v>9.23</v>
      </c>
      <c r="K1568" s="13">
        <v>2446.4499999999998</v>
      </c>
      <c r="L1568">
        <v>613.47</v>
      </c>
    </row>
    <row r="1569" spans="1:12" x14ac:dyDescent="0.35">
      <c r="A1569" t="s">
        <v>74</v>
      </c>
      <c r="B1569" t="s">
        <v>42</v>
      </c>
      <c r="C1569" t="s">
        <v>57</v>
      </c>
      <c r="D1569" t="s">
        <v>71</v>
      </c>
      <c r="E1569" t="s">
        <v>39</v>
      </c>
      <c r="G1569" t="s">
        <v>38</v>
      </c>
      <c r="H1569">
        <v>2017</v>
      </c>
      <c r="I1569" t="s">
        <v>53</v>
      </c>
      <c r="J1569">
        <v>9.49</v>
      </c>
      <c r="K1569" s="13">
        <v>2578.66</v>
      </c>
      <c r="L1569">
        <v>831.48</v>
      </c>
    </row>
    <row r="1570" spans="1:12" x14ac:dyDescent="0.35">
      <c r="A1570" t="s">
        <v>74</v>
      </c>
      <c r="B1570" t="s">
        <v>42</v>
      </c>
      <c r="C1570" t="s">
        <v>57</v>
      </c>
      <c r="D1570" t="s">
        <v>71</v>
      </c>
      <c r="E1570" t="s">
        <v>39</v>
      </c>
      <c r="G1570" t="s">
        <v>38</v>
      </c>
      <c r="H1570">
        <v>2017</v>
      </c>
      <c r="I1570" t="s">
        <v>52</v>
      </c>
      <c r="J1570">
        <v>9.49</v>
      </c>
      <c r="K1570" s="13">
        <v>2578.66</v>
      </c>
      <c r="L1570">
        <v>830.7</v>
      </c>
    </row>
    <row r="1571" spans="1:12" x14ac:dyDescent="0.35">
      <c r="A1571" t="s">
        <v>74</v>
      </c>
      <c r="B1571" t="s">
        <v>42</v>
      </c>
      <c r="C1571" t="s">
        <v>57</v>
      </c>
      <c r="D1571" t="s">
        <v>71</v>
      </c>
      <c r="E1571" t="s">
        <v>39</v>
      </c>
      <c r="G1571" t="s">
        <v>38</v>
      </c>
      <c r="H1571">
        <v>2017</v>
      </c>
      <c r="I1571" t="s">
        <v>51</v>
      </c>
      <c r="J1571">
        <v>9.49</v>
      </c>
      <c r="K1571" s="13">
        <v>2578.66</v>
      </c>
      <c r="L1571">
        <v>500.91999999999899</v>
      </c>
    </row>
    <row r="1572" spans="1:12" x14ac:dyDescent="0.35">
      <c r="A1572" t="s">
        <v>74</v>
      </c>
      <c r="B1572" t="s">
        <v>42</v>
      </c>
      <c r="C1572" t="s">
        <v>57</v>
      </c>
      <c r="D1572" t="s">
        <v>71</v>
      </c>
      <c r="E1572" t="s">
        <v>39</v>
      </c>
      <c r="G1572" t="s">
        <v>38</v>
      </c>
      <c r="H1572">
        <v>2018</v>
      </c>
      <c r="I1572" t="s">
        <v>50</v>
      </c>
      <c r="J1572">
        <v>9.49</v>
      </c>
      <c r="K1572" s="13">
        <v>2578.66</v>
      </c>
      <c r="L1572">
        <v>955.11</v>
      </c>
    </row>
    <row r="1573" spans="1:12" x14ac:dyDescent="0.35">
      <c r="A1573" t="s">
        <v>74</v>
      </c>
      <c r="B1573" t="s">
        <v>42</v>
      </c>
      <c r="C1573" t="s">
        <v>57</v>
      </c>
      <c r="D1573" t="s">
        <v>71</v>
      </c>
      <c r="E1573" t="s">
        <v>39</v>
      </c>
      <c r="G1573" t="s">
        <v>38</v>
      </c>
      <c r="H1573">
        <v>2018</v>
      </c>
      <c r="I1573" t="s">
        <v>49</v>
      </c>
      <c r="J1573">
        <v>11.7</v>
      </c>
      <c r="K1573" s="13">
        <v>3168.52</v>
      </c>
      <c r="L1573">
        <v>380.25</v>
      </c>
    </row>
    <row r="1574" spans="1:12" x14ac:dyDescent="0.35">
      <c r="A1574" t="s">
        <v>74</v>
      </c>
      <c r="B1574" t="s">
        <v>42</v>
      </c>
      <c r="C1574" t="s">
        <v>57</v>
      </c>
      <c r="D1574" t="s">
        <v>71</v>
      </c>
      <c r="E1574" t="s">
        <v>39</v>
      </c>
      <c r="G1574" t="s">
        <v>38</v>
      </c>
      <c r="H1574">
        <v>2018</v>
      </c>
      <c r="I1574" t="s">
        <v>54</v>
      </c>
      <c r="J1574">
        <v>11.7</v>
      </c>
      <c r="K1574" s="13">
        <v>3168.52</v>
      </c>
      <c r="L1574">
        <v>515.19000000000005</v>
      </c>
    </row>
    <row r="1575" spans="1:12" x14ac:dyDescent="0.35">
      <c r="A1575" t="s">
        <v>74</v>
      </c>
      <c r="B1575" t="s">
        <v>42</v>
      </c>
      <c r="C1575" t="s">
        <v>57</v>
      </c>
      <c r="D1575" t="s">
        <v>71</v>
      </c>
      <c r="E1575" t="s">
        <v>39</v>
      </c>
      <c r="G1575" t="s">
        <v>38</v>
      </c>
      <c r="H1575">
        <v>2018</v>
      </c>
      <c r="I1575" t="s">
        <v>48</v>
      </c>
      <c r="J1575">
        <v>9.49</v>
      </c>
      <c r="K1575" s="13">
        <v>2578.66</v>
      </c>
      <c r="L1575">
        <v>296.789999999999</v>
      </c>
    </row>
    <row r="1576" spans="1:12" x14ac:dyDescent="0.35">
      <c r="A1576" t="s">
        <v>74</v>
      </c>
      <c r="B1576" t="s">
        <v>42</v>
      </c>
      <c r="C1576" t="s">
        <v>57</v>
      </c>
      <c r="D1576" t="s">
        <v>71</v>
      </c>
      <c r="E1576" t="s">
        <v>39</v>
      </c>
      <c r="G1576" t="s">
        <v>38</v>
      </c>
      <c r="H1576">
        <v>2018</v>
      </c>
      <c r="I1576" t="s">
        <v>47</v>
      </c>
      <c r="J1576">
        <v>9.49</v>
      </c>
      <c r="K1576" s="13">
        <v>2578.66</v>
      </c>
      <c r="L1576">
        <v>456.3</v>
      </c>
    </row>
    <row r="1577" spans="1:12" x14ac:dyDescent="0.35">
      <c r="A1577" t="s">
        <v>74</v>
      </c>
      <c r="B1577" t="s">
        <v>42</v>
      </c>
      <c r="C1577" t="s">
        <v>57</v>
      </c>
      <c r="D1577" t="s">
        <v>71</v>
      </c>
      <c r="E1577" t="s">
        <v>39</v>
      </c>
      <c r="G1577" t="s">
        <v>38</v>
      </c>
      <c r="H1577">
        <v>2018</v>
      </c>
      <c r="I1577" t="s">
        <v>46</v>
      </c>
      <c r="J1577">
        <v>11.7</v>
      </c>
      <c r="K1577" s="13">
        <v>3168.52</v>
      </c>
      <c r="L1577">
        <v>361.76</v>
      </c>
    </row>
    <row r="1578" spans="1:12" x14ac:dyDescent="0.35">
      <c r="A1578" t="s">
        <v>74</v>
      </c>
      <c r="B1578" t="s">
        <v>42</v>
      </c>
      <c r="C1578" t="s">
        <v>57</v>
      </c>
      <c r="D1578" t="s">
        <v>71</v>
      </c>
      <c r="E1578" t="s">
        <v>39</v>
      </c>
      <c r="G1578" t="s">
        <v>38</v>
      </c>
      <c r="H1578">
        <v>2018</v>
      </c>
      <c r="I1578" t="s">
        <v>45</v>
      </c>
      <c r="J1578">
        <v>9.49</v>
      </c>
      <c r="K1578" s="13">
        <v>2578.66</v>
      </c>
      <c r="L1578">
        <v>148.19999999999999</v>
      </c>
    </row>
    <row r="1579" spans="1:12" x14ac:dyDescent="0.35">
      <c r="A1579" t="s">
        <v>74</v>
      </c>
      <c r="B1579" t="s">
        <v>42</v>
      </c>
      <c r="C1579" t="s">
        <v>57</v>
      </c>
      <c r="D1579" t="s">
        <v>71</v>
      </c>
      <c r="E1579" t="s">
        <v>39</v>
      </c>
      <c r="G1579" t="s">
        <v>38</v>
      </c>
      <c r="H1579">
        <v>2018</v>
      </c>
      <c r="I1579" t="s">
        <v>44</v>
      </c>
      <c r="J1579">
        <v>9.49</v>
      </c>
      <c r="K1579" s="13">
        <v>2578.66</v>
      </c>
      <c r="L1579">
        <v>469.95</v>
      </c>
    </row>
    <row r="1580" spans="1:12" x14ac:dyDescent="0.35">
      <c r="A1580" t="s">
        <v>74</v>
      </c>
      <c r="B1580" t="s">
        <v>42</v>
      </c>
      <c r="C1580" t="s">
        <v>57</v>
      </c>
      <c r="D1580" t="s">
        <v>71</v>
      </c>
      <c r="E1580" t="s">
        <v>39</v>
      </c>
      <c r="G1580" t="s">
        <v>38</v>
      </c>
      <c r="H1580">
        <v>2018</v>
      </c>
      <c r="I1580" t="s">
        <v>37</v>
      </c>
      <c r="J1580">
        <v>9.49</v>
      </c>
      <c r="K1580" s="13">
        <v>2578.66</v>
      </c>
      <c r="L1580">
        <v>605.66999999999996</v>
      </c>
    </row>
    <row r="1581" spans="1:12" x14ac:dyDescent="0.35">
      <c r="A1581" t="s">
        <v>74</v>
      </c>
      <c r="B1581" t="s">
        <v>42</v>
      </c>
      <c r="C1581" t="s">
        <v>57</v>
      </c>
      <c r="D1581" t="s">
        <v>71</v>
      </c>
      <c r="E1581" t="s">
        <v>39</v>
      </c>
      <c r="G1581" t="s">
        <v>38</v>
      </c>
      <c r="H1581">
        <v>2018</v>
      </c>
      <c r="I1581" t="s">
        <v>53</v>
      </c>
      <c r="J1581">
        <v>11.7</v>
      </c>
      <c r="K1581" s="13">
        <v>3168.52</v>
      </c>
      <c r="L1581">
        <v>882.26</v>
      </c>
    </row>
    <row r="1582" spans="1:12" x14ac:dyDescent="0.35">
      <c r="A1582" t="s">
        <v>74</v>
      </c>
      <c r="B1582" t="s">
        <v>42</v>
      </c>
      <c r="C1582" t="s">
        <v>57</v>
      </c>
      <c r="D1582" t="s">
        <v>71</v>
      </c>
      <c r="E1582" t="s">
        <v>39</v>
      </c>
      <c r="G1582" t="s">
        <v>38</v>
      </c>
      <c r="H1582">
        <v>2018</v>
      </c>
      <c r="I1582" t="s">
        <v>52</v>
      </c>
      <c r="J1582">
        <v>11.7</v>
      </c>
      <c r="K1582" s="13">
        <v>3168.52</v>
      </c>
      <c r="L1582">
        <v>803.4</v>
      </c>
    </row>
    <row r="1583" spans="1:12" x14ac:dyDescent="0.35">
      <c r="A1583" t="s">
        <v>74</v>
      </c>
      <c r="B1583" t="s">
        <v>42</v>
      </c>
      <c r="C1583" t="s">
        <v>57</v>
      </c>
      <c r="D1583" t="s">
        <v>71</v>
      </c>
      <c r="E1583" t="s">
        <v>39</v>
      </c>
      <c r="G1583" t="s">
        <v>38</v>
      </c>
      <c r="H1583">
        <v>2018</v>
      </c>
      <c r="I1583" t="s">
        <v>51</v>
      </c>
      <c r="J1583">
        <v>11.7</v>
      </c>
      <c r="K1583" s="13">
        <v>3168.52</v>
      </c>
      <c r="L1583">
        <v>135.01</v>
      </c>
    </row>
    <row r="1584" spans="1:12" x14ac:dyDescent="0.35">
      <c r="A1584" t="s">
        <v>74</v>
      </c>
      <c r="B1584" t="s">
        <v>42</v>
      </c>
      <c r="C1584" t="s">
        <v>57</v>
      </c>
      <c r="D1584" t="s">
        <v>71</v>
      </c>
      <c r="E1584" t="s">
        <v>39</v>
      </c>
      <c r="G1584" t="s">
        <v>38</v>
      </c>
      <c r="H1584">
        <v>2019</v>
      </c>
      <c r="I1584" t="s">
        <v>50</v>
      </c>
      <c r="J1584">
        <v>11.7</v>
      </c>
      <c r="K1584" s="13">
        <v>3168.52</v>
      </c>
      <c r="L1584">
        <v>170.27</v>
      </c>
    </row>
    <row r="1585" spans="1:12" x14ac:dyDescent="0.35">
      <c r="A1585" t="s">
        <v>74</v>
      </c>
      <c r="B1585" t="s">
        <v>42</v>
      </c>
      <c r="C1585" t="s">
        <v>57</v>
      </c>
      <c r="D1585" t="s">
        <v>71</v>
      </c>
      <c r="E1585" t="s">
        <v>39</v>
      </c>
      <c r="G1585" t="s">
        <v>38</v>
      </c>
      <c r="H1585">
        <v>2019</v>
      </c>
      <c r="I1585" t="s">
        <v>49</v>
      </c>
      <c r="J1585">
        <v>13</v>
      </c>
      <c r="K1585" s="13">
        <v>3530.12</v>
      </c>
      <c r="L1585">
        <v>0</v>
      </c>
    </row>
    <row r="1586" spans="1:12" x14ac:dyDescent="0.35">
      <c r="A1586" t="s">
        <v>74</v>
      </c>
      <c r="B1586" t="s">
        <v>42</v>
      </c>
      <c r="C1586" t="s">
        <v>57</v>
      </c>
      <c r="D1586" t="s">
        <v>71</v>
      </c>
      <c r="E1586" t="s">
        <v>39</v>
      </c>
      <c r="G1586" t="s">
        <v>38</v>
      </c>
      <c r="H1586">
        <v>2019</v>
      </c>
      <c r="I1586" t="s">
        <v>48</v>
      </c>
      <c r="J1586">
        <v>11.7</v>
      </c>
      <c r="K1586" s="13">
        <v>3168.52</v>
      </c>
      <c r="L1586">
        <v>179.39999999999901</v>
      </c>
    </row>
    <row r="1587" spans="1:12" x14ac:dyDescent="0.35">
      <c r="A1587" t="s">
        <v>74</v>
      </c>
      <c r="B1587" t="s">
        <v>42</v>
      </c>
      <c r="C1587" t="s">
        <v>57</v>
      </c>
      <c r="D1587" t="s">
        <v>71</v>
      </c>
      <c r="E1587" t="s">
        <v>39</v>
      </c>
      <c r="G1587" t="s">
        <v>38</v>
      </c>
      <c r="H1587">
        <v>2019</v>
      </c>
      <c r="I1587" t="s">
        <v>47</v>
      </c>
      <c r="J1587">
        <v>11.7</v>
      </c>
      <c r="K1587" s="13">
        <v>3168.52</v>
      </c>
      <c r="L1587">
        <v>620.1</v>
      </c>
    </row>
    <row r="1588" spans="1:12" x14ac:dyDescent="0.35">
      <c r="A1588" t="s">
        <v>74</v>
      </c>
      <c r="B1588" t="s">
        <v>42</v>
      </c>
      <c r="C1588" t="s">
        <v>57</v>
      </c>
      <c r="D1588" t="s">
        <v>71</v>
      </c>
      <c r="E1588" t="s">
        <v>39</v>
      </c>
      <c r="G1588" t="s">
        <v>38</v>
      </c>
      <c r="H1588">
        <v>2019</v>
      </c>
      <c r="I1588" t="s">
        <v>46</v>
      </c>
      <c r="J1588">
        <v>13</v>
      </c>
      <c r="K1588" s="13">
        <v>3530.12</v>
      </c>
      <c r="L1588">
        <v>483.6</v>
      </c>
    </row>
    <row r="1589" spans="1:12" x14ac:dyDescent="0.35">
      <c r="A1589" t="s">
        <v>74</v>
      </c>
      <c r="B1589" t="s">
        <v>42</v>
      </c>
      <c r="C1589" t="s">
        <v>57</v>
      </c>
      <c r="D1589" t="s">
        <v>71</v>
      </c>
      <c r="E1589" t="s">
        <v>39</v>
      </c>
      <c r="G1589" t="s">
        <v>38</v>
      </c>
      <c r="H1589">
        <v>2019</v>
      </c>
      <c r="I1589" t="s">
        <v>45</v>
      </c>
      <c r="J1589">
        <v>11.7</v>
      </c>
      <c r="K1589" s="13">
        <v>3168.52</v>
      </c>
      <c r="L1589">
        <v>421.9</v>
      </c>
    </row>
    <row r="1590" spans="1:12" x14ac:dyDescent="0.35">
      <c r="A1590" t="s">
        <v>74</v>
      </c>
      <c r="B1590" t="s">
        <v>42</v>
      </c>
      <c r="C1590" t="s">
        <v>57</v>
      </c>
      <c r="D1590" t="s">
        <v>71</v>
      </c>
      <c r="E1590" t="s">
        <v>39</v>
      </c>
      <c r="G1590" t="s">
        <v>38</v>
      </c>
      <c r="H1590">
        <v>2019</v>
      </c>
      <c r="I1590" t="s">
        <v>44</v>
      </c>
      <c r="J1590">
        <v>11.7</v>
      </c>
      <c r="K1590" s="13">
        <v>3168.52</v>
      </c>
      <c r="L1590">
        <v>558.09</v>
      </c>
    </row>
    <row r="1591" spans="1:12" x14ac:dyDescent="0.35">
      <c r="A1591" t="s">
        <v>74</v>
      </c>
      <c r="B1591" t="s">
        <v>42</v>
      </c>
      <c r="C1591" t="s">
        <v>57</v>
      </c>
      <c r="D1591" t="s">
        <v>71</v>
      </c>
      <c r="E1591" t="s">
        <v>39</v>
      </c>
      <c r="G1591" t="s">
        <v>38</v>
      </c>
      <c r="H1591">
        <v>2019</v>
      </c>
      <c r="I1591" t="s">
        <v>37</v>
      </c>
      <c r="J1591">
        <v>11.7</v>
      </c>
      <c r="K1591" s="13">
        <v>3168.52</v>
      </c>
      <c r="L1591">
        <v>442.65</v>
      </c>
    </row>
    <row r="1592" spans="1:12" hidden="1" x14ac:dyDescent="0.35">
      <c r="A1592" t="s">
        <v>74</v>
      </c>
      <c r="B1592" t="s">
        <v>42</v>
      </c>
      <c r="C1592" t="s">
        <v>57</v>
      </c>
      <c r="D1592" t="s">
        <v>71</v>
      </c>
      <c r="E1592" t="s">
        <v>56</v>
      </c>
      <c r="G1592" t="s">
        <v>61</v>
      </c>
      <c r="H1592">
        <v>2014</v>
      </c>
      <c r="I1592" t="s">
        <v>50</v>
      </c>
      <c r="J1592">
        <v>8.58</v>
      </c>
      <c r="K1592" s="13">
        <v>2434.02</v>
      </c>
      <c r="L1592">
        <v>63.36</v>
      </c>
    </row>
    <row r="1593" spans="1:12" hidden="1" x14ac:dyDescent="0.35">
      <c r="A1593" t="s">
        <v>74</v>
      </c>
      <c r="B1593" t="s">
        <v>42</v>
      </c>
      <c r="C1593" t="s">
        <v>57</v>
      </c>
      <c r="D1593" t="s">
        <v>71</v>
      </c>
      <c r="E1593" t="s">
        <v>56</v>
      </c>
      <c r="G1593" t="s">
        <v>61</v>
      </c>
      <c r="H1593">
        <v>2014</v>
      </c>
      <c r="I1593" t="s">
        <v>49</v>
      </c>
      <c r="J1593">
        <v>8.58</v>
      </c>
      <c r="K1593" s="13">
        <v>2434.02</v>
      </c>
      <c r="L1593">
        <v>66.92</v>
      </c>
    </row>
    <row r="1594" spans="1:12" hidden="1" x14ac:dyDescent="0.35">
      <c r="A1594" t="s">
        <v>74</v>
      </c>
      <c r="B1594" t="s">
        <v>42</v>
      </c>
      <c r="C1594" t="s">
        <v>57</v>
      </c>
      <c r="D1594" t="s">
        <v>71</v>
      </c>
      <c r="E1594" t="s">
        <v>56</v>
      </c>
      <c r="G1594" t="s">
        <v>61</v>
      </c>
      <c r="H1594">
        <v>2014</v>
      </c>
      <c r="I1594" t="s">
        <v>54</v>
      </c>
      <c r="J1594">
        <v>8.58</v>
      </c>
      <c r="K1594" s="13">
        <v>2434.02</v>
      </c>
      <c r="L1594">
        <v>0</v>
      </c>
    </row>
    <row r="1595" spans="1:12" hidden="1" x14ac:dyDescent="0.35">
      <c r="A1595" t="s">
        <v>74</v>
      </c>
      <c r="B1595" t="s">
        <v>42</v>
      </c>
      <c r="C1595" t="s">
        <v>57</v>
      </c>
      <c r="D1595" t="s">
        <v>71</v>
      </c>
      <c r="E1595" t="s">
        <v>56</v>
      </c>
      <c r="G1595" t="s">
        <v>61</v>
      </c>
      <c r="H1595">
        <v>2014</v>
      </c>
      <c r="I1595" t="s">
        <v>48</v>
      </c>
      <c r="J1595">
        <v>8.58</v>
      </c>
      <c r="K1595" s="13">
        <v>2434.02</v>
      </c>
      <c r="L1595">
        <v>15.84</v>
      </c>
    </row>
    <row r="1596" spans="1:12" hidden="1" x14ac:dyDescent="0.35">
      <c r="A1596" t="s">
        <v>74</v>
      </c>
      <c r="B1596" t="s">
        <v>42</v>
      </c>
      <c r="C1596" t="s">
        <v>57</v>
      </c>
      <c r="D1596" t="s">
        <v>71</v>
      </c>
      <c r="E1596" t="s">
        <v>56</v>
      </c>
      <c r="G1596" t="s">
        <v>61</v>
      </c>
      <c r="H1596">
        <v>2014</v>
      </c>
      <c r="I1596" t="s">
        <v>47</v>
      </c>
      <c r="J1596">
        <v>8.58</v>
      </c>
      <c r="K1596" s="13">
        <v>2434.02</v>
      </c>
      <c r="L1596">
        <v>0</v>
      </c>
    </row>
    <row r="1597" spans="1:12" hidden="1" x14ac:dyDescent="0.35">
      <c r="A1597" t="s">
        <v>74</v>
      </c>
      <c r="B1597" t="s">
        <v>42</v>
      </c>
      <c r="C1597" t="s">
        <v>57</v>
      </c>
      <c r="D1597" t="s">
        <v>71</v>
      </c>
      <c r="E1597" t="s">
        <v>56</v>
      </c>
      <c r="G1597" t="s">
        <v>61</v>
      </c>
      <c r="H1597">
        <v>2014</v>
      </c>
      <c r="I1597" t="s">
        <v>46</v>
      </c>
      <c r="J1597">
        <v>8.58</v>
      </c>
      <c r="K1597" s="13">
        <v>2434.02</v>
      </c>
      <c r="L1597">
        <v>66.92</v>
      </c>
    </row>
    <row r="1598" spans="1:12" hidden="1" x14ac:dyDescent="0.35">
      <c r="A1598" t="s">
        <v>74</v>
      </c>
      <c r="B1598" t="s">
        <v>42</v>
      </c>
      <c r="C1598" t="s">
        <v>57</v>
      </c>
      <c r="D1598" t="s">
        <v>71</v>
      </c>
      <c r="E1598" t="s">
        <v>56</v>
      </c>
      <c r="G1598" t="s">
        <v>61</v>
      </c>
      <c r="H1598">
        <v>2014</v>
      </c>
      <c r="I1598" t="s">
        <v>45</v>
      </c>
      <c r="J1598">
        <v>8.58</v>
      </c>
      <c r="K1598" s="13">
        <v>2434.02</v>
      </c>
      <c r="L1598">
        <v>174.23999999999899</v>
      </c>
    </row>
    <row r="1599" spans="1:12" hidden="1" x14ac:dyDescent="0.35">
      <c r="A1599" t="s">
        <v>74</v>
      </c>
      <c r="B1599" t="s">
        <v>42</v>
      </c>
      <c r="C1599" t="s">
        <v>57</v>
      </c>
      <c r="D1599" t="s">
        <v>71</v>
      </c>
      <c r="E1599" t="s">
        <v>56</v>
      </c>
      <c r="G1599" t="s">
        <v>61</v>
      </c>
      <c r="H1599">
        <v>2014</v>
      </c>
      <c r="I1599" t="s">
        <v>44</v>
      </c>
      <c r="J1599">
        <v>8.58</v>
      </c>
      <c r="K1599" s="13">
        <v>2434.02</v>
      </c>
      <c r="L1599">
        <v>0</v>
      </c>
    </row>
    <row r="1600" spans="1:12" hidden="1" x14ac:dyDescent="0.35">
      <c r="A1600" t="s">
        <v>74</v>
      </c>
      <c r="B1600" t="s">
        <v>42</v>
      </c>
      <c r="C1600" t="s">
        <v>57</v>
      </c>
      <c r="D1600" t="s">
        <v>71</v>
      </c>
      <c r="E1600" t="s">
        <v>56</v>
      </c>
      <c r="G1600" t="s">
        <v>61</v>
      </c>
      <c r="H1600">
        <v>2014</v>
      </c>
      <c r="I1600" t="s">
        <v>37</v>
      </c>
      <c r="J1600">
        <v>8.58</v>
      </c>
      <c r="K1600" s="13">
        <v>2434.02</v>
      </c>
      <c r="L1600">
        <v>0</v>
      </c>
    </row>
    <row r="1601" spans="1:12" hidden="1" x14ac:dyDescent="0.35">
      <c r="A1601" t="s">
        <v>74</v>
      </c>
      <c r="B1601" t="s">
        <v>42</v>
      </c>
      <c r="C1601" t="s">
        <v>57</v>
      </c>
      <c r="D1601" t="s">
        <v>71</v>
      </c>
      <c r="E1601" t="s">
        <v>56</v>
      </c>
      <c r="G1601" t="s">
        <v>61</v>
      </c>
      <c r="H1601">
        <v>2014</v>
      </c>
      <c r="I1601" t="s">
        <v>53</v>
      </c>
      <c r="J1601">
        <v>8.58</v>
      </c>
      <c r="K1601" s="13">
        <v>2434.02</v>
      </c>
      <c r="L1601">
        <v>0</v>
      </c>
    </row>
    <row r="1602" spans="1:12" hidden="1" x14ac:dyDescent="0.35">
      <c r="A1602" t="s">
        <v>74</v>
      </c>
      <c r="B1602" t="s">
        <v>42</v>
      </c>
      <c r="C1602" t="s">
        <v>57</v>
      </c>
      <c r="D1602" t="s">
        <v>71</v>
      </c>
      <c r="E1602" t="s">
        <v>56</v>
      </c>
      <c r="G1602" t="s">
        <v>61</v>
      </c>
      <c r="H1602">
        <v>2014</v>
      </c>
      <c r="I1602" t="s">
        <v>52</v>
      </c>
      <c r="J1602">
        <v>8.58</v>
      </c>
      <c r="K1602" s="13">
        <v>2434.02</v>
      </c>
      <c r="L1602">
        <v>0</v>
      </c>
    </row>
    <row r="1603" spans="1:12" hidden="1" x14ac:dyDescent="0.35">
      <c r="A1603" t="s">
        <v>74</v>
      </c>
      <c r="B1603" t="s">
        <v>42</v>
      </c>
      <c r="C1603" t="s">
        <v>57</v>
      </c>
      <c r="D1603" t="s">
        <v>71</v>
      </c>
      <c r="E1603" t="s">
        <v>56</v>
      </c>
      <c r="G1603" t="s">
        <v>61</v>
      </c>
      <c r="H1603">
        <v>2014</v>
      </c>
      <c r="I1603" t="s">
        <v>51</v>
      </c>
      <c r="J1603">
        <v>8.58</v>
      </c>
      <c r="K1603" s="13">
        <v>2434.02</v>
      </c>
      <c r="L1603">
        <v>0</v>
      </c>
    </row>
    <row r="1604" spans="1:12" hidden="1" x14ac:dyDescent="0.35">
      <c r="A1604" t="s">
        <v>74</v>
      </c>
      <c r="B1604" t="s">
        <v>42</v>
      </c>
      <c r="C1604" t="s">
        <v>57</v>
      </c>
      <c r="D1604" t="s">
        <v>71</v>
      </c>
      <c r="E1604" t="s">
        <v>56</v>
      </c>
      <c r="G1604" t="s">
        <v>61</v>
      </c>
      <c r="H1604">
        <v>2015</v>
      </c>
      <c r="I1604" t="s">
        <v>50</v>
      </c>
      <c r="J1604">
        <v>8.58</v>
      </c>
      <c r="K1604" s="13">
        <v>2434.02</v>
      </c>
      <c r="L1604">
        <v>0</v>
      </c>
    </row>
    <row r="1605" spans="1:12" hidden="1" x14ac:dyDescent="0.35">
      <c r="A1605" t="s">
        <v>74</v>
      </c>
      <c r="B1605" t="s">
        <v>42</v>
      </c>
      <c r="C1605" t="s">
        <v>57</v>
      </c>
      <c r="D1605" t="s">
        <v>71</v>
      </c>
      <c r="E1605" t="s">
        <v>56</v>
      </c>
      <c r="G1605" t="s">
        <v>61</v>
      </c>
      <c r="H1605">
        <v>2015</v>
      </c>
      <c r="I1605" t="s">
        <v>49</v>
      </c>
      <c r="J1605">
        <v>8.58</v>
      </c>
      <c r="K1605" s="13">
        <v>2671.32</v>
      </c>
      <c r="L1605">
        <v>0</v>
      </c>
    </row>
    <row r="1606" spans="1:12" hidden="1" x14ac:dyDescent="0.35">
      <c r="A1606" t="s">
        <v>74</v>
      </c>
      <c r="B1606" t="s">
        <v>42</v>
      </c>
      <c r="C1606" t="s">
        <v>57</v>
      </c>
      <c r="D1606" t="s">
        <v>71</v>
      </c>
      <c r="E1606" t="s">
        <v>56</v>
      </c>
      <c r="G1606" t="s">
        <v>61</v>
      </c>
      <c r="H1606">
        <v>2015</v>
      </c>
      <c r="I1606" t="s">
        <v>54</v>
      </c>
      <c r="J1606">
        <v>8.58</v>
      </c>
      <c r="K1606" s="13">
        <v>2671.32</v>
      </c>
      <c r="L1606">
        <v>0</v>
      </c>
    </row>
    <row r="1607" spans="1:12" hidden="1" x14ac:dyDescent="0.35">
      <c r="A1607" t="s">
        <v>74</v>
      </c>
      <c r="B1607" t="s">
        <v>42</v>
      </c>
      <c r="C1607" t="s">
        <v>57</v>
      </c>
      <c r="D1607" t="s">
        <v>71</v>
      </c>
      <c r="E1607" t="s">
        <v>56</v>
      </c>
      <c r="G1607" t="s">
        <v>61</v>
      </c>
      <c r="H1607">
        <v>2015</v>
      </c>
      <c r="I1607" t="s">
        <v>48</v>
      </c>
      <c r="J1607">
        <v>8.58</v>
      </c>
      <c r="K1607" s="13">
        <v>2434.02</v>
      </c>
      <c r="L1607">
        <v>0</v>
      </c>
    </row>
    <row r="1608" spans="1:12" hidden="1" x14ac:dyDescent="0.35">
      <c r="A1608" t="s">
        <v>74</v>
      </c>
      <c r="B1608" t="s">
        <v>42</v>
      </c>
      <c r="C1608" t="s">
        <v>57</v>
      </c>
      <c r="D1608" t="s">
        <v>71</v>
      </c>
      <c r="E1608" t="s">
        <v>56</v>
      </c>
      <c r="G1608" t="s">
        <v>61</v>
      </c>
      <c r="H1608">
        <v>2015</v>
      </c>
      <c r="I1608" t="s">
        <v>47</v>
      </c>
      <c r="J1608">
        <v>8.58</v>
      </c>
      <c r="K1608" s="13">
        <v>2434.02</v>
      </c>
      <c r="L1608">
        <v>79.75</v>
      </c>
    </row>
    <row r="1609" spans="1:12" hidden="1" x14ac:dyDescent="0.35">
      <c r="A1609" t="s">
        <v>74</v>
      </c>
      <c r="B1609" t="s">
        <v>42</v>
      </c>
      <c r="C1609" t="s">
        <v>57</v>
      </c>
      <c r="D1609" t="s">
        <v>71</v>
      </c>
      <c r="E1609" t="s">
        <v>56</v>
      </c>
      <c r="G1609" t="s">
        <v>61</v>
      </c>
      <c r="H1609">
        <v>2015</v>
      </c>
      <c r="I1609" t="s">
        <v>46</v>
      </c>
      <c r="J1609">
        <v>8.58</v>
      </c>
      <c r="K1609" s="13">
        <v>2434.02</v>
      </c>
      <c r="L1609">
        <v>0</v>
      </c>
    </row>
    <row r="1610" spans="1:12" hidden="1" x14ac:dyDescent="0.35">
      <c r="A1610" t="s">
        <v>74</v>
      </c>
      <c r="B1610" t="s">
        <v>42</v>
      </c>
      <c r="C1610" t="s">
        <v>57</v>
      </c>
      <c r="D1610" t="s">
        <v>71</v>
      </c>
      <c r="E1610" t="s">
        <v>56</v>
      </c>
      <c r="G1610" t="s">
        <v>61</v>
      </c>
      <c r="H1610">
        <v>2015</v>
      </c>
      <c r="I1610" t="s">
        <v>45</v>
      </c>
      <c r="J1610">
        <v>8.58</v>
      </c>
      <c r="K1610" s="13">
        <v>2434.02</v>
      </c>
      <c r="L1610">
        <v>0</v>
      </c>
    </row>
    <row r="1611" spans="1:12" hidden="1" x14ac:dyDescent="0.35">
      <c r="A1611" t="s">
        <v>74</v>
      </c>
      <c r="B1611" t="s">
        <v>42</v>
      </c>
      <c r="C1611" t="s">
        <v>57</v>
      </c>
      <c r="D1611" t="s">
        <v>71</v>
      </c>
      <c r="E1611" t="s">
        <v>56</v>
      </c>
      <c r="G1611" t="s">
        <v>61</v>
      </c>
      <c r="H1611">
        <v>2015</v>
      </c>
      <c r="I1611" t="s">
        <v>44</v>
      </c>
      <c r="J1611">
        <v>8.58</v>
      </c>
      <c r="K1611" s="13">
        <v>2434.02</v>
      </c>
      <c r="L1611">
        <v>0</v>
      </c>
    </row>
    <row r="1612" spans="1:12" hidden="1" x14ac:dyDescent="0.35">
      <c r="A1612" t="s">
        <v>74</v>
      </c>
      <c r="B1612" t="s">
        <v>42</v>
      </c>
      <c r="C1612" t="s">
        <v>57</v>
      </c>
      <c r="D1612" t="s">
        <v>71</v>
      </c>
      <c r="E1612" t="s">
        <v>56</v>
      </c>
      <c r="G1612" t="s">
        <v>61</v>
      </c>
      <c r="H1612">
        <v>2015</v>
      </c>
      <c r="I1612" t="s">
        <v>37</v>
      </c>
      <c r="J1612">
        <v>8.58</v>
      </c>
      <c r="K1612" s="13">
        <v>2434.02</v>
      </c>
      <c r="L1612">
        <v>0</v>
      </c>
    </row>
    <row r="1613" spans="1:12" hidden="1" x14ac:dyDescent="0.35">
      <c r="A1613" t="s">
        <v>74</v>
      </c>
      <c r="B1613" t="s">
        <v>42</v>
      </c>
      <c r="C1613" t="s">
        <v>57</v>
      </c>
      <c r="D1613" t="s">
        <v>71</v>
      </c>
      <c r="E1613" t="s">
        <v>56</v>
      </c>
      <c r="G1613" t="s">
        <v>61</v>
      </c>
      <c r="H1613">
        <v>2015</v>
      </c>
      <c r="I1613" t="s">
        <v>53</v>
      </c>
      <c r="J1613">
        <v>8.58</v>
      </c>
      <c r="K1613" s="13">
        <v>2671.32</v>
      </c>
      <c r="L1613">
        <v>0</v>
      </c>
    </row>
    <row r="1614" spans="1:12" hidden="1" x14ac:dyDescent="0.35">
      <c r="A1614" t="s">
        <v>74</v>
      </c>
      <c r="B1614" t="s">
        <v>42</v>
      </c>
      <c r="C1614" t="s">
        <v>57</v>
      </c>
      <c r="D1614" t="s">
        <v>71</v>
      </c>
      <c r="E1614" t="s">
        <v>56</v>
      </c>
      <c r="G1614" t="s">
        <v>61</v>
      </c>
      <c r="H1614">
        <v>2015</v>
      </c>
      <c r="I1614" t="s">
        <v>52</v>
      </c>
      <c r="J1614">
        <v>8.58</v>
      </c>
      <c r="K1614" s="13">
        <v>2671.32</v>
      </c>
      <c r="L1614">
        <v>0</v>
      </c>
    </row>
    <row r="1615" spans="1:12" hidden="1" x14ac:dyDescent="0.35">
      <c r="A1615" t="s">
        <v>74</v>
      </c>
      <c r="B1615" t="s">
        <v>42</v>
      </c>
      <c r="C1615" t="s">
        <v>57</v>
      </c>
      <c r="D1615" t="s">
        <v>71</v>
      </c>
      <c r="E1615" t="s">
        <v>56</v>
      </c>
      <c r="G1615" t="s">
        <v>61</v>
      </c>
      <c r="H1615">
        <v>2015</v>
      </c>
      <c r="I1615" t="s">
        <v>51</v>
      </c>
      <c r="J1615">
        <v>8.58</v>
      </c>
      <c r="K1615" s="13">
        <v>2671.32</v>
      </c>
      <c r="L1615">
        <v>0</v>
      </c>
    </row>
    <row r="1616" spans="1:12" hidden="1" x14ac:dyDescent="0.35">
      <c r="A1616" t="s">
        <v>74</v>
      </c>
      <c r="B1616" t="s">
        <v>42</v>
      </c>
      <c r="C1616" t="s">
        <v>57</v>
      </c>
      <c r="D1616" t="s">
        <v>71</v>
      </c>
      <c r="E1616" t="s">
        <v>56</v>
      </c>
      <c r="G1616" t="s">
        <v>61</v>
      </c>
      <c r="H1616">
        <v>2016</v>
      </c>
      <c r="I1616" t="s">
        <v>50</v>
      </c>
      <c r="J1616">
        <v>8.58</v>
      </c>
      <c r="K1616" s="13">
        <v>2671.32</v>
      </c>
      <c r="L1616">
        <v>2.38</v>
      </c>
    </row>
    <row r="1617" spans="1:12" hidden="1" x14ac:dyDescent="0.35">
      <c r="A1617" t="s">
        <v>74</v>
      </c>
      <c r="B1617" t="s">
        <v>42</v>
      </c>
      <c r="C1617" t="s">
        <v>57</v>
      </c>
      <c r="D1617" t="s">
        <v>71</v>
      </c>
      <c r="E1617" t="s">
        <v>56</v>
      </c>
      <c r="G1617" t="s">
        <v>61</v>
      </c>
      <c r="H1617">
        <v>2016</v>
      </c>
      <c r="I1617" t="s">
        <v>49</v>
      </c>
      <c r="J1617">
        <v>9.23</v>
      </c>
      <c r="K1617" s="13">
        <v>2914.27</v>
      </c>
      <c r="L1617">
        <v>0.24</v>
      </c>
    </row>
    <row r="1618" spans="1:12" hidden="1" x14ac:dyDescent="0.35">
      <c r="A1618" t="s">
        <v>74</v>
      </c>
      <c r="B1618" t="s">
        <v>42</v>
      </c>
      <c r="C1618" t="s">
        <v>57</v>
      </c>
      <c r="D1618" t="s">
        <v>71</v>
      </c>
      <c r="E1618" t="s">
        <v>56</v>
      </c>
      <c r="G1618" t="s">
        <v>61</v>
      </c>
      <c r="H1618">
        <v>2016</v>
      </c>
      <c r="I1618" t="s">
        <v>54</v>
      </c>
      <c r="J1618">
        <v>9.23</v>
      </c>
      <c r="K1618" s="13">
        <v>2914.27</v>
      </c>
      <c r="L1618">
        <v>176.22</v>
      </c>
    </row>
    <row r="1619" spans="1:12" hidden="1" x14ac:dyDescent="0.35">
      <c r="A1619" t="s">
        <v>74</v>
      </c>
      <c r="B1619" t="s">
        <v>42</v>
      </c>
      <c r="C1619" t="s">
        <v>57</v>
      </c>
      <c r="D1619" t="s">
        <v>71</v>
      </c>
      <c r="E1619" t="s">
        <v>56</v>
      </c>
      <c r="G1619" t="s">
        <v>61</v>
      </c>
      <c r="H1619">
        <v>2016</v>
      </c>
      <c r="I1619" t="s">
        <v>48</v>
      </c>
      <c r="J1619">
        <v>8.58</v>
      </c>
      <c r="K1619" s="13">
        <v>2671.32</v>
      </c>
      <c r="L1619">
        <v>0</v>
      </c>
    </row>
    <row r="1620" spans="1:12" hidden="1" x14ac:dyDescent="0.35">
      <c r="A1620" t="s">
        <v>74</v>
      </c>
      <c r="B1620" t="s">
        <v>42</v>
      </c>
      <c r="C1620" t="s">
        <v>57</v>
      </c>
      <c r="D1620" t="s">
        <v>71</v>
      </c>
      <c r="E1620" t="s">
        <v>56</v>
      </c>
      <c r="G1620" t="s">
        <v>61</v>
      </c>
      <c r="H1620">
        <v>2016</v>
      </c>
      <c r="I1620" t="s">
        <v>47</v>
      </c>
      <c r="J1620">
        <v>8.58</v>
      </c>
      <c r="K1620" s="13">
        <v>2671.32</v>
      </c>
      <c r="L1620">
        <v>0</v>
      </c>
    </row>
    <row r="1621" spans="1:12" hidden="1" x14ac:dyDescent="0.35">
      <c r="A1621" t="s">
        <v>74</v>
      </c>
      <c r="B1621" t="s">
        <v>42</v>
      </c>
      <c r="C1621" t="s">
        <v>57</v>
      </c>
      <c r="D1621" t="s">
        <v>71</v>
      </c>
      <c r="E1621" t="s">
        <v>56</v>
      </c>
      <c r="G1621" t="s">
        <v>61</v>
      </c>
      <c r="H1621">
        <v>2016</v>
      </c>
      <c r="I1621" t="s">
        <v>46</v>
      </c>
      <c r="J1621">
        <v>9.23</v>
      </c>
      <c r="K1621" s="13">
        <v>2914.27</v>
      </c>
      <c r="L1621">
        <v>0</v>
      </c>
    </row>
    <row r="1622" spans="1:12" hidden="1" x14ac:dyDescent="0.35">
      <c r="A1622" t="s">
        <v>74</v>
      </c>
      <c r="B1622" t="s">
        <v>42</v>
      </c>
      <c r="C1622" t="s">
        <v>57</v>
      </c>
      <c r="D1622" t="s">
        <v>71</v>
      </c>
      <c r="E1622" t="s">
        <v>56</v>
      </c>
      <c r="G1622" t="s">
        <v>61</v>
      </c>
      <c r="H1622">
        <v>2016</v>
      </c>
      <c r="I1622" t="s">
        <v>45</v>
      </c>
      <c r="J1622">
        <v>8.58</v>
      </c>
      <c r="K1622" s="13">
        <v>2671.32</v>
      </c>
      <c r="L1622">
        <v>0</v>
      </c>
    </row>
    <row r="1623" spans="1:12" hidden="1" x14ac:dyDescent="0.35">
      <c r="A1623" t="s">
        <v>74</v>
      </c>
      <c r="B1623" t="s">
        <v>42</v>
      </c>
      <c r="C1623" t="s">
        <v>57</v>
      </c>
      <c r="D1623" t="s">
        <v>71</v>
      </c>
      <c r="E1623" t="s">
        <v>56</v>
      </c>
      <c r="G1623" t="s">
        <v>61</v>
      </c>
      <c r="H1623">
        <v>2016</v>
      </c>
      <c r="I1623" t="s">
        <v>44</v>
      </c>
      <c r="J1623">
        <v>8.58</v>
      </c>
      <c r="K1623" s="13">
        <v>2671.32</v>
      </c>
      <c r="L1623">
        <v>0</v>
      </c>
    </row>
    <row r="1624" spans="1:12" hidden="1" x14ac:dyDescent="0.35">
      <c r="A1624" t="s">
        <v>74</v>
      </c>
      <c r="B1624" t="s">
        <v>42</v>
      </c>
      <c r="C1624" t="s">
        <v>57</v>
      </c>
      <c r="D1624" t="s">
        <v>71</v>
      </c>
      <c r="E1624" t="s">
        <v>56</v>
      </c>
      <c r="G1624" t="s">
        <v>61</v>
      </c>
      <c r="H1624">
        <v>2016</v>
      </c>
      <c r="I1624" t="s">
        <v>37</v>
      </c>
      <c r="J1624">
        <v>8.58</v>
      </c>
      <c r="K1624" s="13">
        <v>2671.32</v>
      </c>
      <c r="L1624">
        <v>0</v>
      </c>
    </row>
    <row r="1625" spans="1:12" hidden="1" x14ac:dyDescent="0.35">
      <c r="A1625" t="s">
        <v>74</v>
      </c>
      <c r="B1625" t="s">
        <v>42</v>
      </c>
      <c r="C1625" t="s">
        <v>57</v>
      </c>
      <c r="D1625" t="s">
        <v>71</v>
      </c>
      <c r="E1625" t="s">
        <v>56</v>
      </c>
      <c r="G1625" t="s">
        <v>61</v>
      </c>
      <c r="H1625">
        <v>2016</v>
      </c>
      <c r="I1625" t="s">
        <v>53</v>
      </c>
      <c r="J1625">
        <v>9.23</v>
      </c>
      <c r="K1625" s="13">
        <v>2914.27</v>
      </c>
      <c r="L1625">
        <v>0.32</v>
      </c>
    </row>
    <row r="1626" spans="1:12" hidden="1" x14ac:dyDescent="0.35">
      <c r="A1626" t="s">
        <v>74</v>
      </c>
      <c r="B1626" t="s">
        <v>42</v>
      </c>
      <c r="C1626" t="s">
        <v>57</v>
      </c>
      <c r="D1626" t="s">
        <v>71</v>
      </c>
      <c r="E1626" t="s">
        <v>56</v>
      </c>
      <c r="G1626" t="s">
        <v>61</v>
      </c>
      <c r="H1626">
        <v>2016</v>
      </c>
      <c r="I1626" t="s">
        <v>52</v>
      </c>
      <c r="J1626">
        <v>9.23</v>
      </c>
      <c r="K1626" s="13">
        <v>2914.27</v>
      </c>
      <c r="L1626">
        <v>0</v>
      </c>
    </row>
    <row r="1627" spans="1:12" hidden="1" x14ac:dyDescent="0.35">
      <c r="A1627" t="s">
        <v>74</v>
      </c>
      <c r="B1627" t="s">
        <v>42</v>
      </c>
      <c r="C1627" t="s">
        <v>57</v>
      </c>
      <c r="D1627" t="s">
        <v>71</v>
      </c>
      <c r="E1627" t="s">
        <v>56</v>
      </c>
      <c r="G1627" t="s">
        <v>61</v>
      </c>
      <c r="H1627">
        <v>2016</v>
      </c>
      <c r="I1627" t="s">
        <v>51</v>
      </c>
      <c r="J1627">
        <v>9.23</v>
      </c>
      <c r="K1627" s="13">
        <v>2914.27</v>
      </c>
      <c r="L1627">
        <v>127.51</v>
      </c>
    </row>
    <row r="1628" spans="1:12" hidden="1" x14ac:dyDescent="0.35">
      <c r="A1628" t="s">
        <v>74</v>
      </c>
      <c r="B1628" t="s">
        <v>42</v>
      </c>
      <c r="C1628" t="s">
        <v>57</v>
      </c>
      <c r="D1628" t="s">
        <v>71</v>
      </c>
      <c r="E1628" t="s">
        <v>56</v>
      </c>
      <c r="G1628" t="s">
        <v>61</v>
      </c>
      <c r="H1628">
        <v>2017</v>
      </c>
      <c r="I1628" t="s">
        <v>50</v>
      </c>
      <c r="J1628">
        <v>9.23</v>
      </c>
      <c r="K1628" s="13">
        <v>2914.27</v>
      </c>
      <c r="L1628">
        <v>0</v>
      </c>
    </row>
    <row r="1629" spans="1:12" hidden="1" x14ac:dyDescent="0.35">
      <c r="A1629" t="s">
        <v>74</v>
      </c>
      <c r="B1629" t="s">
        <v>42</v>
      </c>
      <c r="C1629" t="s">
        <v>57</v>
      </c>
      <c r="D1629" t="s">
        <v>71</v>
      </c>
      <c r="E1629" t="s">
        <v>56</v>
      </c>
      <c r="G1629" t="s">
        <v>61</v>
      </c>
      <c r="H1629">
        <v>2017</v>
      </c>
      <c r="I1629" t="s">
        <v>49</v>
      </c>
      <c r="J1629">
        <v>9.75</v>
      </c>
      <c r="K1629" s="13">
        <v>3009.19</v>
      </c>
      <c r="L1629">
        <v>93.85</v>
      </c>
    </row>
    <row r="1630" spans="1:12" hidden="1" x14ac:dyDescent="0.35">
      <c r="A1630" t="s">
        <v>74</v>
      </c>
      <c r="B1630" t="s">
        <v>42</v>
      </c>
      <c r="C1630" t="s">
        <v>57</v>
      </c>
      <c r="D1630" t="s">
        <v>71</v>
      </c>
      <c r="E1630" t="s">
        <v>56</v>
      </c>
      <c r="G1630" t="s">
        <v>61</v>
      </c>
      <c r="H1630">
        <v>2017</v>
      </c>
      <c r="I1630" t="s">
        <v>54</v>
      </c>
      <c r="J1630">
        <v>9.75</v>
      </c>
      <c r="K1630" s="13">
        <v>3009.19</v>
      </c>
      <c r="L1630">
        <v>95.83</v>
      </c>
    </row>
    <row r="1631" spans="1:12" hidden="1" x14ac:dyDescent="0.35">
      <c r="A1631" t="s">
        <v>74</v>
      </c>
      <c r="B1631" t="s">
        <v>42</v>
      </c>
      <c r="C1631" t="s">
        <v>57</v>
      </c>
      <c r="D1631" t="s">
        <v>71</v>
      </c>
      <c r="E1631" t="s">
        <v>56</v>
      </c>
      <c r="G1631" t="s">
        <v>61</v>
      </c>
      <c r="H1631">
        <v>2017</v>
      </c>
      <c r="I1631" t="s">
        <v>48</v>
      </c>
      <c r="J1631">
        <v>9.23</v>
      </c>
      <c r="K1631" s="13">
        <v>2914.27</v>
      </c>
      <c r="L1631">
        <v>35.64</v>
      </c>
    </row>
    <row r="1632" spans="1:12" hidden="1" x14ac:dyDescent="0.35">
      <c r="A1632" t="s">
        <v>74</v>
      </c>
      <c r="B1632" t="s">
        <v>42</v>
      </c>
      <c r="C1632" t="s">
        <v>57</v>
      </c>
      <c r="D1632" t="s">
        <v>71</v>
      </c>
      <c r="E1632" t="s">
        <v>56</v>
      </c>
      <c r="G1632" t="s">
        <v>61</v>
      </c>
      <c r="H1632">
        <v>2017</v>
      </c>
      <c r="I1632" t="s">
        <v>47</v>
      </c>
      <c r="J1632">
        <v>9.23</v>
      </c>
      <c r="K1632" s="13">
        <v>2914.27</v>
      </c>
      <c r="L1632">
        <v>1.98</v>
      </c>
    </row>
    <row r="1633" spans="1:12" hidden="1" x14ac:dyDescent="0.35">
      <c r="A1633" t="s">
        <v>74</v>
      </c>
      <c r="B1633" t="s">
        <v>42</v>
      </c>
      <c r="C1633" t="s">
        <v>57</v>
      </c>
      <c r="D1633" t="s">
        <v>71</v>
      </c>
      <c r="E1633" t="s">
        <v>56</v>
      </c>
      <c r="G1633" t="s">
        <v>61</v>
      </c>
      <c r="H1633">
        <v>2017</v>
      </c>
      <c r="I1633" t="s">
        <v>46</v>
      </c>
      <c r="J1633">
        <v>9.75</v>
      </c>
      <c r="K1633" s="13">
        <v>3009.19</v>
      </c>
      <c r="L1633">
        <v>0</v>
      </c>
    </row>
    <row r="1634" spans="1:12" hidden="1" x14ac:dyDescent="0.35">
      <c r="A1634" t="s">
        <v>74</v>
      </c>
      <c r="B1634" t="s">
        <v>42</v>
      </c>
      <c r="C1634" t="s">
        <v>57</v>
      </c>
      <c r="D1634" t="s">
        <v>71</v>
      </c>
      <c r="E1634" t="s">
        <v>56</v>
      </c>
      <c r="G1634" t="s">
        <v>61</v>
      </c>
      <c r="H1634">
        <v>2017</v>
      </c>
      <c r="I1634" t="s">
        <v>45</v>
      </c>
      <c r="J1634">
        <v>9.23</v>
      </c>
      <c r="K1634" s="13">
        <v>2914.27</v>
      </c>
      <c r="L1634">
        <v>46.73</v>
      </c>
    </row>
    <row r="1635" spans="1:12" hidden="1" x14ac:dyDescent="0.35">
      <c r="A1635" t="s">
        <v>74</v>
      </c>
      <c r="B1635" t="s">
        <v>42</v>
      </c>
      <c r="C1635" t="s">
        <v>57</v>
      </c>
      <c r="D1635" t="s">
        <v>71</v>
      </c>
      <c r="E1635" t="s">
        <v>56</v>
      </c>
      <c r="G1635" t="s">
        <v>61</v>
      </c>
      <c r="H1635">
        <v>2017</v>
      </c>
      <c r="I1635" t="s">
        <v>44</v>
      </c>
      <c r="J1635">
        <v>9.23</v>
      </c>
      <c r="K1635" s="13">
        <v>2914.27</v>
      </c>
      <c r="L1635">
        <v>32.47</v>
      </c>
    </row>
    <row r="1636" spans="1:12" hidden="1" x14ac:dyDescent="0.35">
      <c r="A1636" t="s">
        <v>74</v>
      </c>
      <c r="B1636" t="s">
        <v>42</v>
      </c>
      <c r="C1636" t="s">
        <v>57</v>
      </c>
      <c r="D1636" t="s">
        <v>71</v>
      </c>
      <c r="E1636" t="s">
        <v>56</v>
      </c>
      <c r="G1636" t="s">
        <v>61</v>
      </c>
      <c r="H1636">
        <v>2017</v>
      </c>
      <c r="I1636" t="s">
        <v>37</v>
      </c>
      <c r="J1636">
        <v>9.23</v>
      </c>
      <c r="K1636" s="13">
        <v>2914.27</v>
      </c>
      <c r="L1636">
        <v>191.27</v>
      </c>
    </row>
    <row r="1637" spans="1:12" hidden="1" x14ac:dyDescent="0.35">
      <c r="A1637" t="s">
        <v>74</v>
      </c>
      <c r="B1637" t="s">
        <v>42</v>
      </c>
      <c r="C1637" t="s">
        <v>57</v>
      </c>
      <c r="D1637" t="s">
        <v>71</v>
      </c>
      <c r="E1637" t="s">
        <v>56</v>
      </c>
      <c r="G1637" t="s">
        <v>61</v>
      </c>
      <c r="H1637">
        <v>2017</v>
      </c>
      <c r="I1637" t="s">
        <v>53</v>
      </c>
      <c r="J1637">
        <v>9.75</v>
      </c>
      <c r="K1637" s="13">
        <v>3009.19</v>
      </c>
      <c r="L1637">
        <v>58.05</v>
      </c>
    </row>
    <row r="1638" spans="1:12" hidden="1" x14ac:dyDescent="0.35">
      <c r="A1638" t="s">
        <v>74</v>
      </c>
      <c r="B1638" t="s">
        <v>42</v>
      </c>
      <c r="C1638" t="s">
        <v>57</v>
      </c>
      <c r="D1638" t="s">
        <v>71</v>
      </c>
      <c r="E1638" t="s">
        <v>56</v>
      </c>
      <c r="G1638" t="s">
        <v>61</v>
      </c>
      <c r="H1638">
        <v>2017</v>
      </c>
      <c r="I1638" t="s">
        <v>52</v>
      </c>
      <c r="J1638">
        <v>9.75</v>
      </c>
      <c r="K1638" s="13">
        <v>3009.19</v>
      </c>
      <c r="L1638">
        <v>102.17</v>
      </c>
    </row>
    <row r="1639" spans="1:12" hidden="1" x14ac:dyDescent="0.35">
      <c r="A1639" t="s">
        <v>74</v>
      </c>
      <c r="B1639" t="s">
        <v>42</v>
      </c>
      <c r="C1639" t="s">
        <v>57</v>
      </c>
      <c r="D1639" t="s">
        <v>71</v>
      </c>
      <c r="E1639" t="s">
        <v>56</v>
      </c>
      <c r="G1639" t="s">
        <v>61</v>
      </c>
      <c r="H1639">
        <v>2017</v>
      </c>
      <c r="I1639" t="s">
        <v>51</v>
      </c>
      <c r="J1639">
        <v>9.75</v>
      </c>
      <c r="K1639" s="13">
        <v>3009.19</v>
      </c>
      <c r="L1639">
        <v>96.62</v>
      </c>
    </row>
    <row r="1640" spans="1:12" hidden="1" x14ac:dyDescent="0.35">
      <c r="A1640" t="s">
        <v>74</v>
      </c>
      <c r="B1640" t="s">
        <v>42</v>
      </c>
      <c r="C1640" t="s">
        <v>57</v>
      </c>
      <c r="D1640" t="s">
        <v>71</v>
      </c>
      <c r="E1640" t="s">
        <v>56</v>
      </c>
      <c r="G1640" t="s">
        <v>61</v>
      </c>
      <c r="H1640">
        <v>2018</v>
      </c>
      <c r="I1640" t="s">
        <v>50</v>
      </c>
      <c r="J1640">
        <v>9.75</v>
      </c>
      <c r="K1640" s="13">
        <v>3009.19</v>
      </c>
      <c r="L1640">
        <v>3.56</v>
      </c>
    </row>
    <row r="1641" spans="1:12" hidden="1" x14ac:dyDescent="0.35">
      <c r="A1641" t="s">
        <v>74</v>
      </c>
      <c r="B1641" t="s">
        <v>42</v>
      </c>
      <c r="C1641" t="s">
        <v>57</v>
      </c>
      <c r="D1641" t="s">
        <v>71</v>
      </c>
      <c r="E1641" t="s">
        <v>56</v>
      </c>
      <c r="G1641" t="s">
        <v>61</v>
      </c>
      <c r="H1641">
        <v>2018</v>
      </c>
      <c r="I1641" t="s">
        <v>49</v>
      </c>
      <c r="J1641">
        <v>11.7</v>
      </c>
      <c r="K1641" s="13">
        <v>3455.54</v>
      </c>
      <c r="L1641">
        <v>0</v>
      </c>
    </row>
    <row r="1642" spans="1:12" hidden="1" x14ac:dyDescent="0.35">
      <c r="A1642" t="s">
        <v>74</v>
      </c>
      <c r="B1642" t="s">
        <v>42</v>
      </c>
      <c r="C1642" t="s">
        <v>57</v>
      </c>
      <c r="D1642" t="s">
        <v>71</v>
      </c>
      <c r="E1642" t="s">
        <v>56</v>
      </c>
      <c r="G1642" t="s">
        <v>61</v>
      </c>
      <c r="H1642">
        <v>2018</v>
      </c>
      <c r="I1642" t="s">
        <v>54</v>
      </c>
      <c r="J1642">
        <v>11.7</v>
      </c>
      <c r="K1642" s="13">
        <v>3455.54</v>
      </c>
      <c r="L1642">
        <v>0</v>
      </c>
    </row>
    <row r="1643" spans="1:12" hidden="1" x14ac:dyDescent="0.35">
      <c r="A1643" t="s">
        <v>74</v>
      </c>
      <c r="B1643" t="s">
        <v>42</v>
      </c>
      <c r="C1643" t="s">
        <v>57</v>
      </c>
      <c r="D1643" t="s">
        <v>71</v>
      </c>
      <c r="E1643" t="s">
        <v>56</v>
      </c>
      <c r="G1643" t="s">
        <v>61</v>
      </c>
      <c r="H1643">
        <v>2018</v>
      </c>
      <c r="I1643" t="s">
        <v>48</v>
      </c>
      <c r="J1643">
        <v>9.75</v>
      </c>
      <c r="K1643" s="13">
        <v>3009.19</v>
      </c>
      <c r="L1643">
        <v>15.84</v>
      </c>
    </row>
    <row r="1644" spans="1:12" hidden="1" x14ac:dyDescent="0.35">
      <c r="A1644" t="s">
        <v>74</v>
      </c>
      <c r="B1644" t="s">
        <v>42</v>
      </c>
      <c r="C1644" t="s">
        <v>57</v>
      </c>
      <c r="D1644" t="s">
        <v>71</v>
      </c>
      <c r="E1644" t="s">
        <v>56</v>
      </c>
      <c r="G1644" t="s">
        <v>61</v>
      </c>
      <c r="H1644">
        <v>2018</v>
      </c>
      <c r="I1644" t="s">
        <v>47</v>
      </c>
      <c r="J1644">
        <v>9.75</v>
      </c>
      <c r="K1644" s="13">
        <v>3009.19</v>
      </c>
      <c r="L1644">
        <v>9.9</v>
      </c>
    </row>
    <row r="1645" spans="1:12" hidden="1" x14ac:dyDescent="0.35">
      <c r="A1645" t="s">
        <v>74</v>
      </c>
      <c r="B1645" t="s">
        <v>42</v>
      </c>
      <c r="C1645" t="s">
        <v>57</v>
      </c>
      <c r="D1645" t="s">
        <v>71</v>
      </c>
      <c r="E1645" t="s">
        <v>56</v>
      </c>
      <c r="G1645" t="s">
        <v>61</v>
      </c>
      <c r="H1645">
        <v>2018</v>
      </c>
      <c r="I1645" t="s">
        <v>46</v>
      </c>
      <c r="J1645">
        <v>11.7</v>
      </c>
      <c r="K1645" s="13">
        <v>3455.54</v>
      </c>
      <c r="L1645">
        <v>0</v>
      </c>
    </row>
    <row r="1646" spans="1:12" hidden="1" x14ac:dyDescent="0.35">
      <c r="A1646" t="s">
        <v>74</v>
      </c>
      <c r="B1646" t="s">
        <v>42</v>
      </c>
      <c r="C1646" t="s">
        <v>57</v>
      </c>
      <c r="D1646" t="s">
        <v>71</v>
      </c>
      <c r="E1646" t="s">
        <v>56</v>
      </c>
      <c r="G1646" t="s">
        <v>61</v>
      </c>
      <c r="H1646">
        <v>2018</v>
      </c>
      <c r="I1646" t="s">
        <v>45</v>
      </c>
      <c r="J1646">
        <v>9.75</v>
      </c>
      <c r="K1646" s="13">
        <v>3009.19</v>
      </c>
      <c r="L1646">
        <v>193.88</v>
      </c>
    </row>
    <row r="1647" spans="1:12" hidden="1" x14ac:dyDescent="0.35">
      <c r="A1647" t="s">
        <v>74</v>
      </c>
      <c r="B1647" t="s">
        <v>42</v>
      </c>
      <c r="C1647" t="s">
        <v>57</v>
      </c>
      <c r="D1647" t="s">
        <v>71</v>
      </c>
      <c r="E1647" t="s">
        <v>56</v>
      </c>
      <c r="G1647" t="s">
        <v>61</v>
      </c>
      <c r="H1647">
        <v>2018</v>
      </c>
      <c r="I1647" t="s">
        <v>44</v>
      </c>
      <c r="J1647">
        <v>9.75</v>
      </c>
      <c r="K1647" s="13">
        <v>3009.19</v>
      </c>
      <c r="L1647">
        <v>107.71</v>
      </c>
    </row>
    <row r="1648" spans="1:12" hidden="1" x14ac:dyDescent="0.35">
      <c r="A1648" t="s">
        <v>74</v>
      </c>
      <c r="B1648" t="s">
        <v>42</v>
      </c>
      <c r="C1648" t="s">
        <v>57</v>
      </c>
      <c r="D1648" t="s">
        <v>71</v>
      </c>
      <c r="E1648" t="s">
        <v>56</v>
      </c>
      <c r="G1648" t="s">
        <v>61</v>
      </c>
      <c r="H1648">
        <v>2018</v>
      </c>
      <c r="I1648" t="s">
        <v>37</v>
      </c>
      <c r="J1648">
        <v>9.75</v>
      </c>
      <c r="K1648" s="13">
        <v>3009.19</v>
      </c>
      <c r="L1648">
        <v>0</v>
      </c>
    </row>
    <row r="1649" spans="1:12" hidden="1" x14ac:dyDescent="0.35">
      <c r="A1649" t="s">
        <v>74</v>
      </c>
      <c r="B1649" t="s">
        <v>42</v>
      </c>
      <c r="C1649" t="s">
        <v>57</v>
      </c>
      <c r="D1649" t="s">
        <v>71</v>
      </c>
      <c r="E1649" t="s">
        <v>56</v>
      </c>
      <c r="G1649" t="s">
        <v>61</v>
      </c>
      <c r="H1649">
        <v>2018</v>
      </c>
      <c r="I1649" t="s">
        <v>53</v>
      </c>
      <c r="J1649">
        <v>11.7</v>
      </c>
      <c r="K1649" s="13">
        <v>3455.54</v>
      </c>
      <c r="L1649">
        <v>2.2999999999999998</v>
      </c>
    </row>
    <row r="1650" spans="1:12" hidden="1" x14ac:dyDescent="0.35">
      <c r="A1650" t="s">
        <v>74</v>
      </c>
      <c r="B1650" t="s">
        <v>42</v>
      </c>
      <c r="C1650" t="s">
        <v>57</v>
      </c>
      <c r="D1650" t="s">
        <v>71</v>
      </c>
      <c r="E1650" t="s">
        <v>56</v>
      </c>
      <c r="G1650" t="s">
        <v>61</v>
      </c>
      <c r="H1650">
        <v>2018</v>
      </c>
      <c r="I1650" t="s">
        <v>52</v>
      </c>
      <c r="J1650">
        <v>11.7</v>
      </c>
      <c r="K1650" s="13">
        <v>3455.54</v>
      </c>
      <c r="L1650">
        <v>113.81</v>
      </c>
    </row>
    <row r="1651" spans="1:12" hidden="1" x14ac:dyDescent="0.35">
      <c r="A1651" t="s">
        <v>74</v>
      </c>
      <c r="B1651" t="s">
        <v>42</v>
      </c>
      <c r="C1651" t="s">
        <v>57</v>
      </c>
      <c r="D1651" t="s">
        <v>71</v>
      </c>
      <c r="E1651" t="s">
        <v>56</v>
      </c>
      <c r="G1651" t="s">
        <v>61</v>
      </c>
      <c r="H1651">
        <v>2018</v>
      </c>
      <c r="I1651" t="s">
        <v>51</v>
      </c>
      <c r="J1651">
        <v>11.7</v>
      </c>
      <c r="K1651" s="13">
        <v>3455.54</v>
      </c>
      <c r="L1651">
        <v>0</v>
      </c>
    </row>
    <row r="1652" spans="1:12" hidden="1" x14ac:dyDescent="0.35">
      <c r="A1652" t="s">
        <v>74</v>
      </c>
      <c r="B1652" t="s">
        <v>42</v>
      </c>
      <c r="C1652" t="s">
        <v>57</v>
      </c>
      <c r="D1652" t="s">
        <v>71</v>
      </c>
      <c r="E1652" t="s">
        <v>56</v>
      </c>
      <c r="G1652" t="s">
        <v>61</v>
      </c>
      <c r="H1652">
        <v>2019</v>
      </c>
      <c r="I1652" t="s">
        <v>50</v>
      </c>
      <c r="J1652">
        <v>11.7</v>
      </c>
      <c r="K1652" s="13">
        <v>3455.54</v>
      </c>
      <c r="L1652">
        <v>138.6</v>
      </c>
    </row>
    <row r="1653" spans="1:12" hidden="1" x14ac:dyDescent="0.35">
      <c r="A1653" t="s">
        <v>74</v>
      </c>
      <c r="B1653" t="s">
        <v>42</v>
      </c>
      <c r="C1653" t="s">
        <v>57</v>
      </c>
      <c r="D1653" t="s">
        <v>71</v>
      </c>
      <c r="E1653" t="s">
        <v>56</v>
      </c>
      <c r="G1653" t="s">
        <v>61</v>
      </c>
      <c r="H1653">
        <v>2019</v>
      </c>
      <c r="I1653" t="s">
        <v>49</v>
      </c>
      <c r="J1653">
        <v>13</v>
      </c>
      <c r="K1653" s="13">
        <v>3771.94</v>
      </c>
      <c r="L1653">
        <v>0</v>
      </c>
    </row>
    <row r="1654" spans="1:12" hidden="1" x14ac:dyDescent="0.35">
      <c r="A1654" t="s">
        <v>74</v>
      </c>
      <c r="B1654" t="s">
        <v>42</v>
      </c>
      <c r="C1654" t="s">
        <v>57</v>
      </c>
      <c r="D1654" t="s">
        <v>71</v>
      </c>
      <c r="E1654" t="s">
        <v>56</v>
      </c>
      <c r="G1654" t="s">
        <v>61</v>
      </c>
      <c r="H1654">
        <v>2019</v>
      </c>
      <c r="I1654" t="s">
        <v>48</v>
      </c>
      <c r="J1654">
        <v>11.7</v>
      </c>
      <c r="K1654" s="13">
        <v>3455.54</v>
      </c>
      <c r="L1654">
        <v>0</v>
      </c>
    </row>
    <row r="1655" spans="1:12" hidden="1" x14ac:dyDescent="0.35">
      <c r="A1655" t="s">
        <v>74</v>
      </c>
      <c r="B1655" t="s">
        <v>42</v>
      </c>
      <c r="C1655" t="s">
        <v>57</v>
      </c>
      <c r="D1655" t="s">
        <v>71</v>
      </c>
      <c r="E1655" t="s">
        <v>56</v>
      </c>
      <c r="G1655" t="s">
        <v>61</v>
      </c>
      <c r="H1655">
        <v>2019</v>
      </c>
      <c r="I1655" t="s">
        <v>47</v>
      </c>
      <c r="J1655">
        <v>11.7</v>
      </c>
      <c r="K1655" s="13">
        <v>3455.54</v>
      </c>
      <c r="L1655">
        <v>0</v>
      </c>
    </row>
    <row r="1656" spans="1:12" hidden="1" x14ac:dyDescent="0.35">
      <c r="A1656" t="s">
        <v>74</v>
      </c>
      <c r="B1656" t="s">
        <v>42</v>
      </c>
      <c r="C1656" t="s">
        <v>57</v>
      </c>
      <c r="D1656" t="s">
        <v>71</v>
      </c>
      <c r="E1656" t="s">
        <v>56</v>
      </c>
      <c r="G1656" t="s">
        <v>61</v>
      </c>
      <c r="H1656">
        <v>2019</v>
      </c>
      <c r="I1656" t="s">
        <v>46</v>
      </c>
      <c r="J1656">
        <v>13</v>
      </c>
      <c r="K1656" s="13">
        <v>3771.94</v>
      </c>
      <c r="L1656">
        <v>150.47999999999999</v>
      </c>
    </row>
    <row r="1657" spans="1:12" hidden="1" x14ac:dyDescent="0.35">
      <c r="A1657" t="s">
        <v>74</v>
      </c>
      <c r="B1657" t="s">
        <v>42</v>
      </c>
      <c r="C1657" t="s">
        <v>57</v>
      </c>
      <c r="D1657" t="s">
        <v>71</v>
      </c>
      <c r="E1657" t="s">
        <v>56</v>
      </c>
      <c r="G1657" t="s">
        <v>61</v>
      </c>
      <c r="H1657">
        <v>2019</v>
      </c>
      <c r="I1657" t="s">
        <v>45</v>
      </c>
      <c r="J1657">
        <v>11.7</v>
      </c>
      <c r="K1657" s="13">
        <v>3455.54</v>
      </c>
      <c r="L1657">
        <v>155.94</v>
      </c>
    </row>
    <row r="1658" spans="1:12" hidden="1" x14ac:dyDescent="0.35">
      <c r="A1658" t="s">
        <v>74</v>
      </c>
      <c r="B1658" t="s">
        <v>42</v>
      </c>
      <c r="C1658" t="s">
        <v>57</v>
      </c>
      <c r="D1658" t="s">
        <v>71</v>
      </c>
      <c r="E1658" t="s">
        <v>56</v>
      </c>
      <c r="G1658" t="s">
        <v>61</v>
      </c>
      <c r="H1658">
        <v>2019</v>
      </c>
      <c r="I1658" t="s">
        <v>44</v>
      </c>
      <c r="J1658">
        <v>11.7</v>
      </c>
      <c r="K1658" s="13">
        <v>3455.54</v>
      </c>
      <c r="L1658">
        <v>0</v>
      </c>
    </row>
    <row r="1659" spans="1:12" hidden="1" x14ac:dyDescent="0.35">
      <c r="A1659" t="s">
        <v>74</v>
      </c>
      <c r="B1659" t="s">
        <v>42</v>
      </c>
      <c r="C1659" t="s">
        <v>57</v>
      </c>
      <c r="D1659" t="s">
        <v>71</v>
      </c>
      <c r="E1659" t="s">
        <v>56</v>
      </c>
      <c r="G1659" t="s">
        <v>61</v>
      </c>
      <c r="H1659">
        <v>2019</v>
      </c>
      <c r="I1659" t="s">
        <v>37</v>
      </c>
      <c r="J1659">
        <v>11.7</v>
      </c>
      <c r="K1659" s="13">
        <v>3455.54</v>
      </c>
      <c r="L1659">
        <v>56.31</v>
      </c>
    </row>
    <row r="1660" spans="1:12" x14ac:dyDescent="0.35">
      <c r="A1660" t="s">
        <v>74</v>
      </c>
      <c r="B1660" t="s">
        <v>42</v>
      </c>
      <c r="C1660" t="s">
        <v>67</v>
      </c>
      <c r="D1660" t="s">
        <v>71</v>
      </c>
      <c r="E1660" t="s">
        <v>39</v>
      </c>
      <c r="G1660" t="s">
        <v>38</v>
      </c>
      <c r="H1660">
        <v>2014</v>
      </c>
      <c r="I1660" t="s">
        <v>50</v>
      </c>
      <c r="J1660">
        <v>6.24</v>
      </c>
      <c r="K1660" s="13">
        <v>1850.94</v>
      </c>
      <c r="L1660">
        <v>4609.8</v>
      </c>
    </row>
    <row r="1661" spans="1:12" x14ac:dyDescent="0.35">
      <c r="A1661" t="s">
        <v>74</v>
      </c>
      <c r="B1661" t="s">
        <v>42</v>
      </c>
      <c r="C1661" t="s">
        <v>67</v>
      </c>
      <c r="D1661" t="s">
        <v>71</v>
      </c>
      <c r="E1661" t="s">
        <v>39</v>
      </c>
      <c r="G1661" t="s">
        <v>38</v>
      </c>
      <c r="H1661">
        <v>2014</v>
      </c>
      <c r="I1661" t="s">
        <v>49</v>
      </c>
      <c r="J1661">
        <v>8.84</v>
      </c>
      <c r="K1661" s="13">
        <v>2021.57</v>
      </c>
      <c r="L1661">
        <v>2784.6</v>
      </c>
    </row>
    <row r="1662" spans="1:12" x14ac:dyDescent="0.35">
      <c r="A1662" t="s">
        <v>74</v>
      </c>
      <c r="B1662" t="s">
        <v>42</v>
      </c>
      <c r="C1662" t="s">
        <v>67</v>
      </c>
      <c r="D1662" t="s">
        <v>71</v>
      </c>
      <c r="E1662" t="s">
        <v>39</v>
      </c>
      <c r="G1662" t="s">
        <v>38</v>
      </c>
      <c r="H1662">
        <v>2014</v>
      </c>
      <c r="I1662" t="s">
        <v>54</v>
      </c>
      <c r="J1662">
        <v>8.84</v>
      </c>
      <c r="K1662" s="13">
        <v>2021.57</v>
      </c>
      <c r="L1662">
        <v>3190.21</v>
      </c>
    </row>
    <row r="1663" spans="1:12" x14ac:dyDescent="0.35">
      <c r="A1663" t="s">
        <v>74</v>
      </c>
      <c r="B1663" t="s">
        <v>42</v>
      </c>
      <c r="C1663" t="s">
        <v>67</v>
      </c>
      <c r="D1663" t="s">
        <v>71</v>
      </c>
      <c r="E1663" t="s">
        <v>39</v>
      </c>
      <c r="G1663" t="s">
        <v>38</v>
      </c>
      <c r="H1663">
        <v>2014</v>
      </c>
      <c r="I1663" t="s">
        <v>48</v>
      </c>
      <c r="J1663">
        <v>6.24</v>
      </c>
      <c r="K1663" s="13">
        <v>1850.94</v>
      </c>
      <c r="L1663">
        <v>2737.8</v>
      </c>
    </row>
    <row r="1664" spans="1:12" x14ac:dyDescent="0.35">
      <c r="A1664" t="s">
        <v>74</v>
      </c>
      <c r="B1664" t="s">
        <v>42</v>
      </c>
      <c r="C1664" t="s">
        <v>67</v>
      </c>
      <c r="D1664" t="s">
        <v>71</v>
      </c>
      <c r="E1664" t="s">
        <v>39</v>
      </c>
      <c r="G1664" t="s">
        <v>38</v>
      </c>
      <c r="H1664">
        <v>2014</v>
      </c>
      <c r="I1664" t="s">
        <v>47</v>
      </c>
      <c r="J1664">
        <v>6.24</v>
      </c>
      <c r="K1664" s="13">
        <v>1850.94</v>
      </c>
      <c r="L1664">
        <v>2012.4</v>
      </c>
    </row>
    <row r="1665" spans="1:12" x14ac:dyDescent="0.35">
      <c r="A1665" t="s">
        <v>74</v>
      </c>
      <c r="B1665" t="s">
        <v>42</v>
      </c>
      <c r="C1665" t="s">
        <v>67</v>
      </c>
      <c r="D1665" t="s">
        <v>71</v>
      </c>
      <c r="E1665" t="s">
        <v>39</v>
      </c>
      <c r="G1665" t="s">
        <v>38</v>
      </c>
      <c r="H1665">
        <v>2014</v>
      </c>
      <c r="I1665" t="s">
        <v>46</v>
      </c>
      <c r="J1665">
        <v>8.84</v>
      </c>
      <c r="K1665" s="13">
        <v>2021.57</v>
      </c>
      <c r="L1665">
        <v>6832.8</v>
      </c>
    </row>
    <row r="1666" spans="1:12" x14ac:dyDescent="0.35">
      <c r="A1666" t="s">
        <v>74</v>
      </c>
      <c r="B1666" t="s">
        <v>42</v>
      </c>
      <c r="C1666" t="s">
        <v>67</v>
      </c>
      <c r="D1666" t="s">
        <v>71</v>
      </c>
      <c r="E1666" t="s">
        <v>39</v>
      </c>
      <c r="G1666" t="s">
        <v>38</v>
      </c>
      <c r="H1666">
        <v>2014</v>
      </c>
      <c r="I1666" t="s">
        <v>45</v>
      </c>
      <c r="J1666">
        <v>6.24</v>
      </c>
      <c r="K1666" s="13">
        <v>1850.94</v>
      </c>
      <c r="L1666">
        <v>5522.4</v>
      </c>
    </row>
    <row r="1667" spans="1:12" x14ac:dyDescent="0.35">
      <c r="A1667" t="s">
        <v>74</v>
      </c>
      <c r="B1667" t="s">
        <v>42</v>
      </c>
      <c r="C1667" t="s">
        <v>67</v>
      </c>
      <c r="D1667" t="s">
        <v>71</v>
      </c>
      <c r="E1667" t="s">
        <v>39</v>
      </c>
      <c r="G1667" t="s">
        <v>38</v>
      </c>
      <c r="H1667">
        <v>2014</v>
      </c>
      <c r="I1667" t="s">
        <v>44</v>
      </c>
      <c r="J1667">
        <v>6.24</v>
      </c>
      <c r="K1667" s="13">
        <v>1850.94</v>
      </c>
      <c r="L1667">
        <v>3939</v>
      </c>
    </row>
    <row r="1668" spans="1:12" x14ac:dyDescent="0.35">
      <c r="A1668" t="s">
        <v>74</v>
      </c>
      <c r="B1668" t="s">
        <v>42</v>
      </c>
      <c r="C1668" t="s">
        <v>67</v>
      </c>
      <c r="D1668" t="s">
        <v>71</v>
      </c>
      <c r="E1668" t="s">
        <v>39</v>
      </c>
      <c r="G1668" t="s">
        <v>38</v>
      </c>
      <c r="H1668">
        <v>2014</v>
      </c>
      <c r="I1668" t="s">
        <v>37</v>
      </c>
      <c r="J1668">
        <v>6.24</v>
      </c>
      <c r="K1668" s="13">
        <v>1850.94</v>
      </c>
      <c r="L1668">
        <v>4492.8</v>
      </c>
    </row>
    <row r="1669" spans="1:12" x14ac:dyDescent="0.35">
      <c r="A1669" t="s">
        <v>74</v>
      </c>
      <c r="B1669" t="s">
        <v>42</v>
      </c>
      <c r="C1669" t="s">
        <v>67</v>
      </c>
      <c r="D1669" t="s">
        <v>71</v>
      </c>
      <c r="E1669" t="s">
        <v>39</v>
      </c>
      <c r="G1669" t="s">
        <v>38</v>
      </c>
      <c r="H1669">
        <v>2014</v>
      </c>
      <c r="I1669" t="s">
        <v>53</v>
      </c>
      <c r="J1669">
        <v>8.84</v>
      </c>
      <c r="K1669" s="13">
        <v>2021.57</v>
      </c>
      <c r="L1669">
        <v>3236.97999999999</v>
      </c>
    </row>
    <row r="1670" spans="1:12" x14ac:dyDescent="0.35">
      <c r="A1670" t="s">
        <v>74</v>
      </c>
      <c r="B1670" t="s">
        <v>42</v>
      </c>
      <c r="C1670" t="s">
        <v>67</v>
      </c>
      <c r="D1670" t="s">
        <v>71</v>
      </c>
      <c r="E1670" t="s">
        <v>39</v>
      </c>
      <c r="G1670" t="s">
        <v>38</v>
      </c>
      <c r="H1670">
        <v>2014</v>
      </c>
      <c r="I1670" t="s">
        <v>52</v>
      </c>
      <c r="J1670">
        <v>8.84</v>
      </c>
      <c r="K1670" s="13">
        <v>2021.57</v>
      </c>
      <c r="L1670">
        <v>5265</v>
      </c>
    </row>
    <row r="1671" spans="1:12" x14ac:dyDescent="0.35">
      <c r="A1671" t="s">
        <v>74</v>
      </c>
      <c r="B1671" t="s">
        <v>42</v>
      </c>
      <c r="C1671" t="s">
        <v>67</v>
      </c>
      <c r="D1671" t="s">
        <v>71</v>
      </c>
      <c r="E1671" t="s">
        <v>39</v>
      </c>
      <c r="G1671" t="s">
        <v>38</v>
      </c>
      <c r="H1671">
        <v>2014</v>
      </c>
      <c r="I1671" t="s">
        <v>51</v>
      </c>
      <c r="J1671">
        <v>8.84</v>
      </c>
      <c r="K1671" s="13">
        <v>2021.57</v>
      </c>
      <c r="L1671">
        <v>3915.6</v>
      </c>
    </row>
    <row r="1672" spans="1:12" x14ac:dyDescent="0.35">
      <c r="A1672" t="s">
        <v>74</v>
      </c>
      <c r="B1672" t="s">
        <v>42</v>
      </c>
      <c r="C1672" t="s">
        <v>67</v>
      </c>
      <c r="D1672" t="s">
        <v>71</v>
      </c>
      <c r="E1672" t="s">
        <v>39</v>
      </c>
      <c r="G1672" t="s">
        <v>38</v>
      </c>
      <c r="H1672">
        <v>2015</v>
      </c>
      <c r="I1672" t="s">
        <v>50</v>
      </c>
      <c r="J1672">
        <v>8.84</v>
      </c>
      <c r="K1672" s="13">
        <v>1865.63</v>
      </c>
      <c r="L1672">
        <v>4617.6000000000004</v>
      </c>
    </row>
    <row r="1673" spans="1:12" x14ac:dyDescent="0.35">
      <c r="A1673" t="s">
        <v>74</v>
      </c>
      <c r="B1673" t="s">
        <v>42</v>
      </c>
      <c r="C1673" t="s">
        <v>67</v>
      </c>
      <c r="D1673" t="s">
        <v>71</v>
      </c>
      <c r="E1673" t="s">
        <v>39</v>
      </c>
      <c r="G1673" t="s">
        <v>38</v>
      </c>
      <c r="H1673">
        <v>2015</v>
      </c>
      <c r="I1673" t="s">
        <v>49</v>
      </c>
      <c r="J1673">
        <v>9.23</v>
      </c>
      <c r="K1673" s="13">
        <v>2231.75</v>
      </c>
      <c r="L1673">
        <v>4656.6000000000004</v>
      </c>
    </row>
    <row r="1674" spans="1:12" x14ac:dyDescent="0.35">
      <c r="A1674" t="s">
        <v>74</v>
      </c>
      <c r="B1674" t="s">
        <v>42</v>
      </c>
      <c r="C1674" t="s">
        <v>67</v>
      </c>
      <c r="D1674" t="s">
        <v>71</v>
      </c>
      <c r="E1674" t="s">
        <v>39</v>
      </c>
      <c r="G1674" t="s">
        <v>38</v>
      </c>
      <c r="H1674">
        <v>2015</v>
      </c>
      <c r="I1674" t="s">
        <v>54</v>
      </c>
      <c r="J1674">
        <v>9.23</v>
      </c>
      <c r="K1674" s="13">
        <v>2085.98</v>
      </c>
      <c r="L1674">
        <v>2268.63</v>
      </c>
    </row>
    <row r="1675" spans="1:12" x14ac:dyDescent="0.35">
      <c r="A1675" t="s">
        <v>74</v>
      </c>
      <c r="B1675" t="s">
        <v>42</v>
      </c>
      <c r="C1675" t="s">
        <v>67</v>
      </c>
      <c r="D1675" t="s">
        <v>71</v>
      </c>
      <c r="E1675" t="s">
        <v>39</v>
      </c>
      <c r="G1675" t="s">
        <v>38</v>
      </c>
      <c r="H1675">
        <v>2015</v>
      </c>
      <c r="I1675" t="s">
        <v>48</v>
      </c>
      <c r="J1675">
        <v>8.84</v>
      </c>
      <c r="K1675" s="13">
        <v>2021.57</v>
      </c>
      <c r="L1675">
        <v>2706.53</v>
      </c>
    </row>
    <row r="1676" spans="1:12" x14ac:dyDescent="0.35">
      <c r="A1676" t="s">
        <v>74</v>
      </c>
      <c r="B1676" t="s">
        <v>42</v>
      </c>
      <c r="C1676" t="s">
        <v>67</v>
      </c>
      <c r="D1676" t="s">
        <v>71</v>
      </c>
      <c r="E1676" t="s">
        <v>39</v>
      </c>
      <c r="G1676" t="s">
        <v>38</v>
      </c>
      <c r="H1676">
        <v>2015</v>
      </c>
      <c r="I1676" t="s">
        <v>47</v>
      </c>
      <c r="J1676">
        <v>8.84</v>
      </c>
      <c r="K1676" s="13">
        <v>2021.57</v>
      </c>
      <c r="L1676">
        <v>3252.6</v>
      </c>
    </row>
    <row r="1677" spans="1:12" x14ac:dyDescent="0.35">
      <c r="A1677" t="s">
        <v>74</v>
      </c>
      <c r="B1677" t="s">
        <v>42</v>
      </c>
      <c r="C1677" t="s">
        <v>67</v>
      </c>
      <c r="D1677" t="s">
        <v>71</v>
      </c>
      <c r="E1677" t="s">
        <v>39</v>
      </c>
      <c r="G1677" t="s">
        <v>38</v>
      </c>
      <c r="H1677">
        <v>2015</v>
      </c>
      <c r="I1677" t="s">
        <v>46</v>
      </c>
      <c r="J1677">
        <v>8.84</v>
      </c>
      <c r="K1677" s="13">
        <v>1865.63</v>
      </c>
      <c r="L1677">
        <v>9668.1</v>
      </c>
    </row>
    <row r="1678" spans="1:12" x14ac:dyDescent="0.35">
      <c r="A1678" t="s">
        <v>74</v>
      </c>
      <c r="B1678" t="s">
        <v>42</v>
      </c>
      <c r="C1678" t="s">
        <v>67</v>
      </c>
      <c r="D1678" t="s">
        <v>71</v>
      </c>
      <c r="E1678" t="s">
        <v>39</v>
      </c>
      <c r="G1678" t="s">
        <v>38</v>
      </c>
      <c r="H1678">
        <v>2015</v>
      </c>
      <c r="I1678" t="s">
        <v>45</v>
      </c>
      <c r="J1678">
        <v>8.84</v>
      </c>
      <c r="K1678" s="13">
        <v>1865.63</v>
      </c>
      <c r="L1678">
        <v>5170.62</v>
      </c>
    </row>
    <row r="1679" spans="1:12" x14ac:dyDescent="0.35">
      <c r="A1679" t="s">
        <v>74</v>
      </c>
      <c r="B1679" t="s">
        <v>42</v>
      </c>
      <c r="C1679" t="s">
        <v>67</v>
      </c>
      <c r="D1679" t="s">
        <v>71</v>
      </c>
      <c r="E1679" t="s">
        <v>39</v>
      </c>
      <c r="G1679" t="s">
        <v>38</v>
      </c>
      <c r="H1679">
        <v>2015</v>
      </c>
      <c r="I1679" t="s">
        <v>44</v>
      </c>
      <c r="J1679">
        <v>8.84</v>
      </c>
      <c r="K1679" s="13">
        <v>1865.63</v>
      </c>
      <c r="L1679">
        <v>5391.82</v>
      </c>
    </row>
    <row r="1680" spans="1:12" x14ac:dyDescent="0.35">
      <c r="A1680" t="s">
        <v>74</v>
      </c>
      <c r="B1680" t="s">
        <v>42</v>
      </c>
      <c r="C1680" t="s">
        <v>67</v>
      </c>
      <c r="D1680" t="s">
        <v>71</v>
      </c>
      <c r="E1680" t="s">
        <v>39</v>
      </c>
      <c r="G1680" t="s">
        <v>38</v>
      </c>
      <c r="H1680">
        <v>2015</v>
      </c>
      <c r="I1680" t="s">
        <v>37</v>
      </c>
      <c r="J1680">
        <v>8.84</v>
      </c>
      <c r="K1680" s="13">
        <v>1865.63</v>
      </c>
      <c r="L1680">
        <v>4329</v>
      </c>
    </row>
    <row r="1681" spans="1:12" x14ac:dyDescent="0.35">
      <c r="A1681" t="s">
        <v>74</v>
      </c>
      <c r="B1681" t="s">
        <v>42</v>
      </c>
      <c r="C1681" t="s">
        <v>67</v>
      </c>
      <c r="D1681" t="s">
        <v>71</v>
      </c>
      <c r="E1681" t="s">
        <v>39</v>
      </c>
      <c r="G1681" t="s">
        <v>38</v>
      </c>
      <c r="H1681">
        <v>2015</v>
      </c>
      <c r="I1681" t="s">
        <v>53</v>
      </c>
      <c r="J1681">
        <v>9.23</v>
      </c>
      <c r="K1681" s="13">
        <v>2085.98</v>
      </c>
      <c r="L1681">
        <v>4391.3999999999996</v>
      </c>
    </row>
    <row r="1682" spans="1:12" x14ac:dyDescent="0.35">
      <c r="A1682" t="s">
        <v>74</v>
      </c>
      <c r="B1682" t="s">
        <v>42</v>
      </c>
      <c r="C1682" t="s">
        <v>67</v>
      </c>
      <c r="D1682" t="s">
        <v>71</v>
      </c>
      <c r="E1682" t="s">
        <v>39</v>
      </c>
      <c r="G1682" t="s">
        <v>38</v>
      </c>
      <c r="H1682">
        <v>2015</v>
      </c>
      <c r="I1682" t="s">
        <v>52</v>
      </c>
      <c r="J1682">
        <v>9.23</v>
      </c>
      <c r="K1682" s="13">
        <v>2085.98</v>
      </c>
      <c r="L1682">
        <v>2663.7</v>
      </c>
    </row>
    <row r="1683" spans="1:12" x14ac:dyDescent="0.35">
      <c r="A1683" t="s">
        <v>74</v>
      </c>
      <c r="B1683" t="s">
        <v>42</v>
      </c>
      <c r="C1683" t="s">
        <v>67</v>
      </c>
      <c r="D1683" t="s">
        <v>71</v>
      </c>
      <c r="E1683" t="s">
        <v>39</v>
      </c>
      <c r="G1683" t="s">
        <v>38</v>
      </c>
      <c r="H1683">
        <v>2015</v>
      </c>
      <c r="I1683" t="s">
        <v>51</v>
      </c>
      <c r="J1683">
        <v>9.23</v>
      </c>
      <c r="K1683" s="13">
        <v>2085.98</v>
      </c>
      <c r="L1683">
        <v>1914.9</v>
      </c>
    </row>
    <row r="1684" spans="1:12" x14ac:dyDescent="0.35">
      <c r="A1684" t="s">
        <v>74</v>
      </c>
      <c r="B1684" t="s">
        <v>42</v>
      </c>
      <c r="C1684" t="s">
        <v>67</v>
      </c>
      <c r="D1684" t="s">
        <v>71</v>
      </c>
      <c r="E1684" t="s">
        <v>39</v>
      </c>
      <c r="G1684" t="s">
        <v>38</v>
      </c>
      <c r="H1684">
        <v>2016</v>
      </c>
      <c r="I1684" t="s">
        <v>50</v>
      </c>
      <c r="J1684">
        <v>9.23</v>
      </c>
      <c r="K1684" s="13">
        <v>2085.98</v>
      </c>
      <c r="L1684">
        <v>5465.3</v>
      </c>
    </row>
    <row r="1685" spans="1:12" x14ac:dyDescent="0.35">
      <c r="A1685" t="s">
        <v>74</v>
      </c>
      <c r="B1685" t="s">
        <v>42</v>
      </c>
      <c r="C1685" t="s">
        <v>67</v>
      </c>
      <c r="D1685" t="s">
        <v>71</v>
      </c>
      <c r="E1685" t="s">
        <v>39</v>
      </c>
      <c r="G1685" t="s">
        <v>38</v>
      </c>
      <c r="H1685">
        <v>2016</v>
      </c>
      <c r="I1685" t="s">
        <v>49</v>
      </c>
      <c r="J1685">
        <v>9.23</v>
      </c>
      <c r="K1685" s="13">
        <v>2288.25</v>
      </c>
      <c r="L1685">
        <v>2531.1</v>
      </c>
    </row>
    <row r="1686" spans="1:12" x14ac:dyDescent="0.35">
      <c r="A1686" t="s">
        <v>74</v>
      </c>
      <c r="B1686" t="s">
        <v>42</v>
      </c>
      <c r="C1686" t="s">
        <v>67</v>
      </c>
      <c r="D1686" t="s">
        <v>71</v>
      </c>
      <c r="E1686" t="s">
        <v>39</v>
      </c>
      <c r="G1686" t="s">
        <v>38</v>
      </c>
      <c r="H1686">
        <v>2016</v>
      </c>
      <c r="I1686" t="s">
        <v>54</v>
      </c>
      <c r="J1686">
        <v>9.23</v>
      </c>
      <c r="K1686" s="13">
        <v>2288.25</v>
      </c>
      <c r="L1686">
        <v>3000.66</v>
      </c>
    </row>
    <row r="1687" spans="1:12" x14ac:dyDescent="0.35">
      <c r="A1687" t="s">
        <v>74</v>
      </c>
      <c r="B1687" t="s">
        <v>42</v>
      </c>
      <c r="C1687" t="s">
        <v>67</v>
      </c>
      <c r="D1687" t="s">
        <v>71</v>
      </c>
      <c r="E1687" t="s">
        <v>39</v>
      </c>
      <c r="G1687" t="s">
        <v>38</v>
      </c>
      <c r="H1687">
        <v>2016</v>
      </c>
      <c r="I1687" t="s">
        <v>48</v>
      </c>
      <c r="J1687">
        <v>9.23</v>
      </c>
      <c r="K1687" s="13">
        <v>2085.98</v>
      </c>
      <c r="L1687">
        <v>4183.92</v>
      </c>
    </row>
    <row r="1688" spans="1:12" x14ac:dyDescent="0.35">
      <c r="A1688" t="s">
        <v>74</v>
      </c>
      <c r="B1688" t="s">
        <v>42</v>
      </c>
      <c r="C1688" t="s">
        <v>67</v>
      </c>
      <c r="D1688" t="s">
        <v>71</v>
      </c>
      <c r="E1688" t="s">
        <v>39</v>
      </c>
      <c r="G1688" t="s">
        <v>38</v>
      </c>
      <c r="H1688">
        <v>2016</v>
      </c>
      <c r="I1688" t="s">
        <v>47</v>
      </c>
      <c r="J1688">
        <v>9.23</v>
      </c>
      <c r="K1688" s="13">
        <v>2085.98</v>
      </c>
      <c r="L1688">
        <v>3122.73</v>
      </c>
    </row>
    <row r="1689" spans="1:12" x14ac:dyDescent="0.35">
      <c r="A1689" t="s">
        <v>74</v>
      </c>
      <c r="B1689" t="s">
        <v>42</v>
      </c>
      <c r="C1689" t="s">
        <v>67</v>
      </c>
      <c r="D1689" t="s">
        <v>71</v>
      </c>
      <c r="E1689" t="s">
        <v>39</v>
      </c>
      <c r="G1689" t="s">
        <v>38</v>
      </c>
      <c r="H1689">
        <v>2016</v>
      </c>
      <c r="I1689" t="s">
        <v>46</v>
      </c>
      <c r="J1689">
        <v>9.23</v>
      </c>
      <c r="K1689" s="13">
        <v>2288.25</v>
      </c>
      <c r="L1689">
        <v>4426.1099999999997</v>
      </c>
    </row>
    <row r="1690" spans="1:12" x14ac:dyDescent="0.35">
      <c r="A1690" t="s">
        <v>74</v>
      </c>
      <c r="B1690" t="s">
        <v>42</v>
      </c>
      <c r="C1690" t="s">
        <v>67</v>
      </c>
      <c r="D1690" t="s">
        <v>71</v>
      </c>
      <c r="E1690" t="s">
        <v>39</v>
      </c>
      <c r="G1690" t="s">
        <v>38</v>
      </c>
      <c r="H1690">
        <v>2016</v>
      </c>
      <c r="I1690" t="s">
        <v>45</v>
      </c>
      <c r="J1690">
        <v>9.23</v>
      </c>
      <c r="K1690" s="13">
        <v>2085.98</v>
      </c>
      <c r="L1690">
        <v>6477.51</v>
      </c>
    </row>
    <row r="1691" spans="1:12" x14ac:dyDescent="0.35">
      <c r="A1691" t="s">
        <v>74</v>
      </c>
      <c r="B1691" t="s">
        <v>42</v>
      </c>
      <c r="C1691" t="s">
        <v>67</v>
      </c>
      <c r="D1691" t="s">
        <v>71</v>
      </c>
      <c r="E1691" t="s">
        <v>39</v>
      </c>
      <c r="G1691" t="s">
        <v>38</v>
      </c>
      <c r="H1691">
        <v>2016</v>
      </c>
      <c r="I1691" t="s">
        <v>44</v>
      </c>
      <c r="J1691">
        <v>9.23</v>
      </c>
      <c r="K1691" s="13">
        <v>2085.98</v>
      </c>
      <c r="L1691">
        <v>4063.8</v>
      </c>
    </row>
    <row r="1692" spans="1:12" x14ac:dyDescent="0.35">
      <c r="A1692" t="s">
        <v>74</v>
      </c>
      <c r="B1692" t="s">
        <v>42</v>
      </c>
      <c r="C1692" t="s">
        <v>67</v>
      </c>
      <c r="D1692" t="s">
        <v>71</v>
      </c>
      <c r="E1692" t="s">
        <v>39</v>
      </c>
      <c r="G1692" t="s">
        <v>38</v>
      </c>
      <c r="H1692">
        <v>2016</v>
      </c>
      <c r="I1692" t="s">
        <v>37</v>
      </c>
      <c r="J1692">
        <v>9.23</v>
      </c>
      <c r="K1692" s="13">
        <v>2085.98</v>
      </c>
      <c r="L1692">
        <v>6435</v>
      </c>
    </row>
    <row r="1693" spans="1:12" x14ac:dyDescent="0.35">
      <c r="A1693" t="s">
        <v>74</v>
      </c>
      <c r="B1693" t="s">
        <v>42</v>
      </c>
      <c r="C1693" t="s">
        <v>67</v>
      </c>
      <c r="D1693" t="s">
        <v>71</v>
      </c>
      <c r="E1693" t="s">
        <v>39</v>
      </c>
      <c r="G1693" t="s">
        <v>38</v>
      </c>
      <c r="H1693">
        <v>2016</v>
      </c>
      <c r="I1693" t="s">
        <v>53</v>
      </c>
      <c r="J1693">
        <v>9.23</v>
      </c>
      <c r="K1693" s="13">
        <v>2288.25</v>
      </c>
      <c r="L1693">
        <v>3295.5</v>
      </c>
    </row>
    <row r="1694" spans="1:12" x14ac:dyDescent="0.35">
      <c r="A1694" t="s">
        <v>74</v>
      </c>
      <c r="B1694" t="s">
        <v>42</v>
      </c>
      <c r="C1694" t="s">
        <v>67</v>
      </c>
      <c r="D1694" t="s">
        <v>71</v>
      </c>
      <c r="E1694" t="s">
        <v>39</v>
      </c>
      <c r="G1694" t="s">
        <v>38</v>
      </c>
      <c r="H1694">
        <v>2016</v>
      </c>
      <c r="I1694" t="s">
        <v>52</v>
      </c>
      <c r="J1694">
        <v>9.23</v>
      </c>
      <c r="K1694" s="13">
        <v>2288.25</v>
      </c>
      <c r="L1694">
        <v>3295.5</v>
      </c>
    </row>
    <row r="1695" spans="1:12" x14ac:dyDescent="0.35">
      <c r="A1695" t="s">
        <v>74</v>
      </c>
      <c r="B1695" t="s">
        <v>42</v>
      </c>
      <c r="C1695" t="s">
        <v>67</v>
      </c>
      <c r="D1695" t="s">
        <v>71</v>
      </c>
      <c r="E1695" t="s">
        <v>39</v>
      </c>
      <c r="G1695" t="s">
        <v>38</v>
      </c>
      <c r="H1695">
        <v>2016</v>
      </c>
      <c r="I1695" t="s">
        <v>51</v>
      </c>
      <c r="J1695">
        <v>9.23</v>
      </c>
      <c r="K1695" s="13">
        <v>2288.25</v>
      </c>
      <c r="L1695">
        <v>4126.2</v>
      </c>
    </row>
    <row r="1696" spans="1:12" x14ac:dyDescent="0.35">
      <c r="A1696" t="s">
        <v>74</v>
      </c>
      <c r="B1696" t="s">
        <v>42</v>
      </c>
      <c r="C1696" t="s">
        <v>67</v>
      </c>
      <c r="D1696" t="s">
        <v>71</v>
      </c>
      <c r="E1696" t="s">
        <v>39</v>
      </c>
      <c r="G1696" t="s">
        <v>38</v>
      </c>
      <c r="H1696">
        <v>2017</v>
      </c>
      <c r="I1696" t="s">
        <v>50</v>
      </c>
      <c r="J1696">
        <v>9.23</v>
      </c>
      <c r="K1696" s="13">
        <v>2288.25</v>
      </c>
      <c r="L1696">
        <v>5682.2999999999902</v>
      </c>
    </row>
    <row r="1697" spans="1:12" x14ac:dyDescent="0.35">
      <c r="A1697" t="s">
        <v>74</v>
      </c>
      <c r="B1697" t="s">
        <v>42</v>
      </c>
      <c r="C1697" t="s">
        <v>67</v>
      </c>
      <c r="D1697" t="s">
        <v>71</v>
      </c>
      <c r="E1697" t="s">
        <v>39</v>
      </c>
      <c r="G1697" t="s">
        <v>38</v>
      </c>
      <c r="H1697">
        <v>2017</v>
      </c>
      <c r="I1697" t="s">
        <v>49</v>
      </c>
      <c r="J1697">
        <v>9.49</v>
      </c>
      <c r="K1697" s="13">
        <v>2420.46</v>
      </c>
      <c r="L1697">
        <v>3761.16</v>
      </c>
    </row>
    <row r="1698" spans="1:12" x14ac:dyDescent="0.35">
      <c r="A1698" t="s">
        <v>74</v>
      </c>
      <c r="B1698" t="s">
        <v>42</v>
      </c>
      <c r="C1698" t="s">
        <v>67</v>
      </c>
      <c r="D1698" t="s">
        <v>71</v>
      </c>
      <c r="E1698" t="s">
        <v>39</v>
      </c>
      <c r="G1698" t="s">
        <v>38</v>
      </c>
      <c r="H1698">
        <v>2017</v>
      </c>
      <c r="I1698" t="s">
        <v>54</v>
      </c>
      <c r="J1698">
        <v>9.49</v>
      </c>
      <c r="K1698" s="13">
        <v>2420.46</v>
      </c>
      <c r="L1698">
        <v>3010.8</v>
      </c>
    </row>
    <row r="1699" spans="1:12" x14ac:dyDescent="0.35">
      <c r="A1699" t="s">
        <v>74</v>
      </c>
      <c r="B1699" t="s">
        <v>42</v>
      </c>
      <c r="C1699" t="s">
        <v>67</v>
      </c>
      <c r="D1699" t="s">
        <v>71</v>
      </c>
      <c r="E1699" t="s">
        <v>39</v>
      </c>
      <c r="G1699" t="s">
        <v>38</v>
      </c>
      <c r="H1699">
        <v>2017</v>
      </c>
      <c r="I1699" t="s">
        <v>48</v>
      </c>
      <c r="J1699">
        <v>9.23</v>
      </c>
      <c r="K1699" s="13">
        <v>2288.25</v>
      </c>
      <c r="L1699">
        <v>2593.5</v>
      </c>
    </row>
    <row r="1700" spans="1:12" x14ac:dyDescent="0.35">
      <c r="A1700" t="s">
        <v>74</v>
      </c>
      <c r="B1700" t="s">
        <v>42</v>
      </c>
      <c r="C1700" t="s">
        <v>67</v>
      </c>
      <c r="D1700" t="s">
        <v>71</v>
      </c>
      <c r="E1700" t="s">
        <v>39</v>
      </c>
      <c r="G1700" t="s">
        <v>38</v>
      </c>
      <c r="H1700">
        <v>2017</v>
      </c>
      <c r="I1700" t="s">
        <v>47</v>
      </c>
      <c r="J1700">
        <v>9.23</v>
      </c>
      <c r="K1700" s="13">
        <v>2288.25</v>
      </c>
      <c r="L1700">
        <v>2856.52</v>
      </c>
    </row>
    <row r="1701" spans="1:12" x14ac:dyDescent="0.35">
      <c r="A1701" t="s">
        <v>74</v>
      </c>
      <c r="B1701" t="s">
        <v>42</v>
      </c>
      <c r="C1701" t="s">
        <v>67</v>
      </c>
      <c r="D1701" t="s">
        <v>71</v>
      </c>
      <c r="E1701" t="s">
        <v>39</v>
      </c>
      <c r="G1701" t="s">
        <v>38</v>
      </c>
      <c r="H1701">
        <v>2017</v>
      </c>
      <c r="I1701" t="s">
        <v>46</v>
      </c>
      <c r="J1701">
        <v>9.49</v>
      </c>
      <c r="K1701" s="13">
        <v>2420.46</v>
      </c>
      <c r="L1701">
        <v>3057.99</v>
      </c>
    </row>
    <row r="1702" spans="1:12" x14ac:dyDescent="0.35">
      <c r="A1702" t="s">
        <v>74</v>
      </c>
      <c r="B1702" t="s">
        <v>42</v>
      </c>
      <c r="C1702" t="s">
        <v>67</v>
      </c>
      <c r="D1702" t="s">
        <v>71</v>
      </c>
      <c r="E1702" t="s">
        <v>39</v>
      </c>
      <c r="G1702" t="s">
        <v>38</v>
      </c>
      <c r="H1702">
        <v>2017</v>
      </c>
      <c r="I1702" t="s">
        <v>45</v>
      </c>
      <c r="J1702">
        <v>9.23</v>
      </c>
      <c r="K1702" s="13">
        <v>2288.25</v>
      </c>
      <c r="L1702">
        <v>9065.16</v>
      </c>
    </row>
    <row r="1703" spans="1:12" x14ac:dyDescent="0.35">
      <c r="A1703" t="s">
        <v>74</v>
      </c>
      <c r="B1703" t="s">
        <v>42</v>
      </c>
      <c r="C1703" t="s">
        <v>67</v>
      </c>
      <c r="D1703" t="s">
        <v>71</v>
      </c>
      <c r="E1703" t="s">
        <v>39</v>
      </c>
      <c r="G1703" t="s">
        <v>38</v>
      </c>
      <c r="H1703">
        <v>2017</v>
      </c>
      <c r="I1703" t="s">
        <v>44</v>
      </c>
      <c r="J1703">
        <v>9.23</v>
      </c>
      <c r="K1703" s="13">
        <v>2288.25</v>
      </c>
      <c r="L1703">
        <v>6151.08</v>
      </c>
    </row>
    <row r="1704" spans="1:12" x14ac:dyDescent="0.35">
      <c r="A1704" t="s">
        <v>74</v>
      </c>
      <c r="B1704" t="s">
        <v>42</v>
      </c>
      <c r="C1704" t="s">
        <v>67</v>
      </c>
      <c r="D1704" t="s">
        <v>71</v>
      </c>
      <c r="E1704" t="s">
        <v>39</v>
      </c>
      <c r="G1704" t="s">
        <v>38</v>
      </c>
      <c r="H1704">
        <v>2017</v>
      </c>
      <c r="I1704" t="s">
        <v>37</v>
      </c>
      <c r="J1704">
        <v>9.23</v>
      </c>
      <c r="K1704" s="13">
        <v>2288.25</v>
      </c>
      <c r="L1704">
        <v>6124.95</v>
      </c>
    </row>
    <row r="1705" spans="1:12" x14ac:dyDescent="0.35">
      <c r="A1705" t="s">
        <v>74</v>
      </c>
      <c r="B1705" t="s">
        <v>42</v>
      </c>
      <c r="C1705" t="s">
        <v>67</v>
      </c>
      <c r="D1705" t="s">
        <v>71</v>
      </c>
      <c r="E1705" t="s">
        <v>39</v>
      </c>
      <c r="G1705" t="s">
        <v>38</v>
      </c>
      <c r="H1705">
        <v>2017</v>
      </c>
      <c r="I1705" t="s">
        <v>53</v>
      </c>
      <c r="J1705">
        <v>9.49</v>
      </c>
      <c r="K1705" s="13">
        <v>2420.46</v>
      </c>
      <c r="L1705">
        <v>4490.46</v>
      </c>
    </row>
    <row r="1706" spans="1:12" x14ac:dyDescent="0.35">
      <c r="A1706" t="s">
        <v>74</v>
      </c>
      <c r="B1706" t="s">
        <v>42</v>
      </c>
      <c r="C1706" t="s">
        <v>67</v>
      </c>
      <c r="D1706" t="s">
        <v>71</v>
      </c>
      <c r="E1706" t="s">
        <v>39</v>
      </c>
      <c r="G1706" t="s">
        <v>38</v>
      </c>
      <c r="H1706">
        <v>2017</v>
      </c>
      <c r="I1706" t="s">
        <v>52</v>
      </c>
      <c r="J1706">
        <v>9.49</v>
      </c>
      <c r="K1706" s="13">
        <v>2420.46</v>
      </c>
      <c r="L1706">
        <v>8510.58</v>
      </c>
    </row>
    <row r="1707" spans="1:12" x14ac:dyDescent="0.35">
      <c r="A1707" t="s">
        <v>74</v>
      </c>
      <c r="B1707" t="s">
        <v>42</v>
      </c>
      <c r="C1707" t="s">
        <v>67</v>
      </c>
      <c r="D1707" t="s">
        <v>71</v>
      </c>
      <c r="E1707" t="s">
        <v>39</v>
      </c>
      <c r="G1707" t="s">
        <v>38</v>
      </c>
      <c r="H1707">
        <v>2017</v>
      </c>
      <c r="I1707" t="s">
        <v>51</v>
      </c>
      <c r="J1707">
        <v>9.49</v>
      </c>
      <c r="K1707" s="13">
        <v>2420.46</v>
      </c>
      <c r="L1707">
        <v>4416.5199999999904</v>
      </c>
    </row>
    <row r="1708" spans="1:12" x14ac:dyDescent="0.35">
      <c r="A1708" t="s">
        <v>74</v>
      </c>
      <c r="B1708" t="s">
        <v>42</v>
      </c>
      <c r="C1708" t="s">
        <v>67</v>
      </c>
      <c r="D1708" t="s">
        <v>71</v>
      </c>
      <c r="E1708" t="s">
        <v>39</v>
      </c>
      <c r="G1708" t="s">
        <v>38</v>
      </c>
      <c r="H1708">
        <v>2018</v>
      </c>
      <c r="I1708" t="s">
        <v>50</v>
      </c>
      <c r="J1708">
        <v>9.49</v>
      </c>
      <c r="K1708" s="13">
        <v>2420.46</v>
      </c>
      <c r="L1708">
        <v>4702.62</v>
      </c>
    </row>
    <row r="1709" spans="1:12" x14ac:dyDescent="0.35">
      <c r="A1709" t="s">
        <v>74</v>
      </c>
      <c r="B1709" t="s">
        <v>42</v>
      </c>
      <c r="C1709" t="s">
        <v>67</v>
      </c>
      <c r="D1709" t="s">
        <v>71</v>
      </c>
      <c r="E1709" t="s">
        <v>39</v>
      </c>
      <c r="G1709" t="s">
        <v>38</v>
      </c>
      <c r="H1709">
        <v>2018</v>
      </c>
      <c r="I1709" t="s">
        <v>49</v>
      </c>
      <c r="J1709">
        <v>10.4</v>
      </c>
      <c r="K1709" s="13">
        <v>2886.02</v>
      </c>
      <c r="L1709">
        <v>2895.75</v>
      </c>
    </row>
    <row r="1710" spans="1:12" x14ac:dyDescent="0.35">
      <c r="A1710" t="s">
        <v>74</v>
      </c>
      <c r="B1710" t="s">
        <v>42</v>
      </c>
      <c r="C1710" t="s">
        <v>67</v>
      </c>
      <c r="D1710" t="s">
        <v>71</v>
      </c>
      <c r="E1710" t="s">
        <v>39</v>
      </c>
      <c r="G1710" t="s">
        <v>38</v>
      </c>
      <c r="H1710">
        <v>2018</v>
      </c>
      <c r="I1710" t="s">
        <v>54</v>
      </c>
      <c r="J1710">
        <v>10.4</v>
      </c>
      <c r="K1710" s="13">
        <v>2886.02</v>
      </c>
      <c r="L1710">
        <v>2290.8599999999901</v>
      </c>
    </row>
    <row r="1711" spans="1:12" x14ac:dyDescent="0.35">
      <c r="A1711" t="s">
        <v>74</v>
      </c>
      <c r="B1711" t="s">
        <v>42</v>
      </c>
      <c r="C1711" t="s">
        <v>67</v>
      </c>
      <c r="D1711" t="s">
        <v>71</v>
      </c>
      <c r="E1711" t="s">
        <v>39</v>
      </c>
      <c r="G1711" t="s">
        <v>38</v>
      </c>
      <c r="H1711">
        <v>2018</v>
      </c>
      <c r="I1711" t="s">
        <v>48</v>
      </c>
      <c r="J1711">
        <v>9.49</v>
      </c>
      <c r="K1711" s="13">
        <v>2420.46</v>
      </c>
      <c r="L1711">
        <v>2274.9499999999998</v>
      </c>
    </row>
    <row r="1712" spans="1:12" x14ac:dyDescent="0.35">
      <c r="A1712" t="s">
        <v>74</v>
      </c>
      <c r="B1712" t="s">
        <v>42</v>
      </c>
      <c r="C1712" t="s">
        <v>67</v>
      </c>
      <c r="D1712" t="s">
        <v>71</v>
      </c>
      <c r="E1712" t="s">
        <v>39</v>
      </c>
      <c r="G1712" t="s">
        <v>38</v>
      </c>
      <c r="H1712">
        <v>2018</v>
      </c>
      <c r="I1712" t="s">
        <v>47</v>
      </c>
      <c r="J1712">
        <v>9.49</v>
      </c>
      <c r="K1712" s="13">
        <v>2420.46</v>
      </c>
      <c r="L1712">
        <v>2933.89</v>
      </c>
    </row>
    <row r="1713" spans="1:12" x14ac:dyDescent="0.35">
      <c r="A1713" t="s">
        <v>74</v>
      </c>
      <c r="B1713" t="s">
        <v>42</v>
      </c>
      <c r="C1713" t="s">
        <v>67</v>
      </c>
      <c r="D1713" t="s">
        <v>71</v>
      </c>
      <c r="E1713" t="s">
        <v>39</v>
      </c>
      <c r="G1713" t="s">
        <v>38</v>
      </c>
      <c r="H1713">
        <v>2018</v>
      </c>
      <c r="I1713" t="s">
        <v>46</v>
      </c>
      <c r="J1713">
        <v>10.4</v>
      </c>
      <c r="K1713" s="13">
        <v>2886.02</v>
      </c>
      <c r="L1713">
        <v>2866.5</v>
      </c>
    </row>
    <row r="1714" spans="1:12" x14ac:dyDescent="0.35">
      <c r="A1714" t="s">
        <v>74</v>
      </c>
      <c r="B1714" t="s">
        <v>42</v>
      </c>
      <c r="C1714" t="s">
        <v>67</v>
      </c>
      <c r="D1714" t="s">
        <v>71</v>
      </c>
      <c r="E1714" t="s">
        <v>39</v>
      </c>
      <c r="G1714" t="s">
        <v>38</v>
      </c>
      <c r="H1714">
        <v>2018</v>
      </c>
      <c r="I1714" t="s">
        <v>45</v>
      </c>
      <c r="J1714">
        <v>9.49</v>
      </c>
      <c r="K1714" s="13">
        <v>2420.46</v>
      </c>
      <c r="L1714">
        <v>7961.46</v>
      </c>
    </row>
    <row r="1715" spans="1:12" x14ac:dyDescent="0.35">
      <c r="A1715" t="s">
        <v>74</v>
      </c>
      <c r="B1715" t="s">
        <v>42</v>
      </c>
      <c r="C1715" t="s">
        <v>67</v>
      </c>
      <c r="D1715" t="s">
        <v>71</v>
      </c>
      <c r="E1715" t="s">
        <v>39</v>
      </c>
      <c r="G1715" t="s">
        <v>38</v>
      </c>
      <c r="H1715">
        <v>2018</v>
      </c>
      <c r="I1715" t="s">
        <v>44</v>
      </c>
      <c r="J1715">
        <v>9.49</v>
      </c>
      <c r="K1715" s="13">
        <v>2420.46</v>
      </c>
      <c r="L1715">
        <v>6955.65</v>
      </c>
    </row>
    <row r="1716" spans="1:12" x14ac:dyDescent="0.35">
      <c r="A1716" t="s">
        <v>74</v>
      </c>
      <c r="B1716" t="s">
        <v>42</v>
      </c>
      <c r="C1716" t="s">
        <v>67</v>
      </c>
      <c r="D1716" t="s">
        <v>71</v>
      </c>
      <c r="E1716" t="s">
        <v>39</v>
      </c>
      <c r="G1716" t="s">
        <v>38</v>
      </c>
      <c r="H1716">
        <v>2018</v>
      </c>
      <c r="I1716" t="s">
        <v>37</v>
      </c>
      <c r="J1716">
        <v>9.49</v>
      </c>
      <c r="K1716" s="13">
        <v>2420.46</v>
      </c>
      <c r="L1716">
        <v>6999.33</v>
      </c>
    </row>
    <row r="1717" spans="1:12" x14ac:dyDescent="0.35">
      <c r="A1717" t="s">
        <v>74</v>
      </c>
      <c r="B1717" t="s">
        <v>42</v>
      </c>
      <c r="C1717" t="s">
        <v>67</v>
      </c>
      <c r="D1717" t="s">
        <v>71</v>
      </c>
      <c r="E1717" t="s">
        <v>39</v>
      </c>
      <c r="G1717" t="s">
        <v>38</v>
      </c>
      <c r="H1717">
        <v>2018</v>
      </c>
      <c r="I1717" t="s">
        <v>53</v>
      </c>
      <c r="J1717">
        <v>10.4</v>
      </c>
      <c r="K1717" s="13">
        <v>2886.02</v>
      </c>
      <c r="L1717">
        <v>5151.8999999999996</v>
      </c>
    </row>
    <row r="1718" spans="1:12" x14ac:dyDescent="0.35">
      <c r="A1718" t="s">
        <v>74</v>
      </c>
      <c r="B1718" t="s">
        <v>42</v>
      </c>
      <c r="C1718" t="s">
        <v>67</v>
      </c>
      <c r="D1718" t="s">
        <v>71</v>
      </c>
      <c r="E1718" t="s">
        <v>39</v>
      </c>
      <c r="G1718" t="s">
        <v>38</v>
      </c>
      <c r="H1718">
        <v>2018</v>
      </c>
      <c r="I1718" t="s">
        <v>52</v>
      </c>
      <c r="J1718">
        <v>10.4</v>
      </c>
      <c r="K1718" s="13">
        <v>2886.02</v>
      </c>
      <c r="L1718">
        <v>4533.3599999999997</v>
      </c>
    </row>
    <row r="1719" spans="1:12" x14ac:dyDescent="0.35">
      <c r="A1719" t="s">
        <v>74</v>
      </c>
      <c r="B1719" t="s">
        <v>42</v>
      </c>
      <c r="C1719" t="s">
        <v>67</v>
      </c>
      <c r="D1719" t="s">
        <v>71</v>
      </c>
      <c r="E1719" t="s">
        <v>39</v>
      </c>
      <c r="G1719" t="s">
        <v>38</v>
      </c>
      <c r="H1719">
        <v>2018</v>
      </c>
      <c r="I1719" t="s">
        <v>51</v>
      </c>
      <c r="J1719">
        <v>10.4</v>
      </c>
      <c r="K1719" s="13">
        <v>2886.02</v>
      </c>
      <c r="L1719">
        <v>3420.32</v>
      </c>
    </row>
    <row r="1720" spans="1:12" x14ac:dyDescent="0.35">
      <c r="A1720" t="s">
        <v>74</v>
      </c>
      <c r="B1720" t="s">
        <v>42</v>
      </c>
      <c r="C1720" t="s">
        <v>67</v>
      </c>
      <c r="D1720" t="s">
        <v>71</v>
      </c>
      <c r="E1720" t="s">
        <v>39</v>
      </c>
      <c r="G1720" t="s">
        <v>38</v>
      </c>
      <c r="H1720">
        <v>2019</v>
      </c>
      <c r="I1720" t="s">
        <v>50</v>
      </c>
      <c r="J1720">
        <v>10.4</v>
      </c>
      <c r="K1720" s="13">
        <v>2886.02</v>
      </c>
      <c r="L1720">
        <v>3987.75</v>
      </c>
    </row>
    <row r="1721" spans="1:12" x14ac:dyDescent="0.35">
      <c r="A1721" t="s">
        <v>74</v>
      </c>
      <c r="B1721" t="s">
        <v>42</v>
      </c>
      <c r="C1721" t="s">
        <v>67</v>
      </c>
      <c r="D1721" t="s">
        <v>71</v>
      </c>
      <c r="E1721" t="s">
        <v>39</v>
      </c>
      <c r="G1721" t="s">
        <v>38</v>
      </c>
      <c r="H1721">
        <v>2019</v>
      </c>
      <c r="I1721" t="s">
        <v>49</v>
      </c>
      <c r="J1721">
        <v>11.7</v>
      </c>
      <c r="K1721" s="13">
        <v>3191.12</v>
      </c>
      <c r="L1721">
        <v>0</v>
      </c>
    </row>
    <row r="1722" spans="1:12" x14ac:dyDescent="0.35">
      <c r="A1722" t="s">
        <v>74</v>
      </c>
      <c r="B1722" t="s">
        <v>42</v>
      </c>
      <c r="C1722" t="s">
        <v>67</v>
      </c>
      <c r="D1722" t="s">
        <v>71</v>
      </c>
      <c r="E1722" t="s">
        <v>39</v>
      </c>
      <c r="G1722" t="s">
        <v>38</v>
      </c>
      <c r="H1722">
        <v>2019</v>
      </c>
      <c r="I1722" t="s">
        <v>48</v>
      </c>
      <c r="J1722">
        <v>10.4</v>
      </c>
      <c r="K1722" s="13">
        <v>2886.02</v>
      </c>
      <c r="L1722">
        <v>2147.15</v>
      </c>
    </row>
    <row r="1723" spans="1:12" x14ac:dyDescent="0.35">
      <c r="A1723" t="s">
        <v>74</v>
      </c>
      <c r="B1723" t="s">
        <v>42</v>
      </c>
      <c r="C1723" t="s">
        <v>67</v>
      </c>
      <c r="D1723" t="s">
        <v>71</v>
      </c>
      <c r="E1723" t="s">
        <v>39</v>
      </c>
      <c r="G1723" t="s">
        <v>38</v>
      </c>
      <c r="H1723">
        <v>2019</v>
      </c>
      <c r="I1723" t="s">
        <v>47</v>
      </c>
      <c r="J1723">
        <v>10.4</v>
      </c>
      <c r="K1723" s="13">
        <v>2886.02</v>
      </c>
      <c r="L1723">
        <v>2421.9</v>
      </c>
    </row>
    <row r="1724" spans="1:12" x14ac:dyDescent="0.35">
      <c r="A1724" t="s">
        <v>74</v>
      </c>
      <c r="B1724" t="s">
        <v>42</v>
      </c>
      <c r="C1724" t="s">
        <v>67</v>
      </c>
      <c r="D1724" t="s">
        <v>71</v>
      </c>
      <c r="E1724" t="s">
        <v>39</v>
      </c>
      <c r="G1724" t="s">
        <v>38</v>
      </c>
      <c r="H1724">
        <v>2019</v>
      </c>
      <c r="I1724" t="s">
        <v>46</v>
      </c>
      <c r="J1724">
        <v>11.7</v>
      </c>
      <c r="K1724" s="13">
        <v>3191.12</v>
      </c>
      <c r="L1724">
        <v>3834.01</v>
      </c>
    </row>
    <row r="1725" spans="1:12" x14ac:dyDescent="0.35">
      <c r="A1725" t="s">
        <v>74</v>
      </c>
      <c r="B1725" t="s">
        <v>42</v>
      </c>
      <c r="C1725" t="s">
        <v>67</v>
      </c>
      <c r="D1725" t="s">
        <v>71</v>
      </c>
      <c r="E1725" t="s">
        <v>39</v>
      </c>
      <c r="G1725" t="s">
        <v>38</v>
      </c>
      <c r="H1725">
        <v>2019</v>
      </c>
      <c r="I1725" t="s">
        <v>45</v>
      </c>
      <c r="J1725">
        <v>10.4</v>
      </c>
      <c r="K1725" s="13">
        <v>2886.02</v>
      </c>
      <c r="L1725">
        <v>7849.45</v>
      </c>
    </row>
    <row r="1726" spans="1:12" x14ac:dyDescent="0.35">
      <c r="A1726" t="s">
        <v>74</v>
      </c>
      <c r="B1726" t="s">
        <v>42</v>
      </c>
      <c r="C1726" t="s">
        <v>67</v>
      </c>
      <c r="D1726" t="s">
        <v>71</v>
      </c>
      <c r="E1726" t="s">
        <v>39</v>
      </c>
      <c r="G1726" t="s">
        <v>38</v>
      </c>
      <c r="H1726">
        <v>2019</v>
      </c>
      <c r="I1726" t="s">
        <v>44</v>
      </c>
      <c r="J1726">
        <v>10.4</v>
      </c>
      <c r="K1726" s="13">
        <v>2886.02</v>
      </c>
      <c r="L1726">
        <v>4648.8</v>
      </c>
    </row>
    <row r="1727" spans="1:12" x14ac:dyDescent="0.35">
      <c r="A1727" t="s">
        <v>74</v>
      </c>
      <c r="B1727" t="s">
        <v>42</v>
      </c>
      <c r="C1727" t="s">
        <v>67</v>
      </c>
      <c r="D1727" t="s">
        <v>71</v>
      </c>
      <c r="E1727" t="s">
        <v>39</v>
      </c>
      <c r="G1727" t="s">
        <v>38</v>
      </c>
      <c r="H1727">
        <v>2019</v>
      </c>
      <c r="I1727" t="s">
        <v>37</v>
      </c>
      <c r="J1727">
        <v>10.4</v>
      </c>
      <c r="K1727" s="13">
        <v>2886.02</v>
      </c>
      <c r="L1727">
        <v>4607.46</v>
      </c>
    </row>
    <row r="1728" spans="1:12" hidden="1" x14ac:dyDescent="0.35">
      <c r="A1728" t="s">
        <v>74</v>
      </c>
      <c r="B1728" t="s">
        <v>42</v>
      </c>
      <c r="C1728" t="s">
        <v>67</v>
      </c>
      <c r="D1728" t="s">
        <v>71</v>
      </c>
      <c r="E1728" t="s">
        <v>56</v>
      </c>
      <c r="G1728" t="s">
        <v>61</v>
      </c>
      <c r="H1728">
        <v>2014</v>
      </c>
      <c r="I1728" t="s">
        <v>50</v>
      </c>
      <c r="J1728">
        <v>8.58</v>
      </c>
      <c r="K1728" s="13">
        <v>2434.02</v>
      </c>
      <c r="L1728">
        <v>0</v>
      </c>
    </row>
    <row r="1729" spans="1:12" hidden="1" x14ac:dyDescent="0.35">
      <c r="A1729" t="s">
        <v>74</v>
      </c>
      <c r="B1729" t="s">
        <v>42</v>
      </c>
      <c r="C1729" t="s">
        <v>67</v>
      </c>
      <c r="D1729" t="s">
        <v>71</v>
      </c>
      <c r="E1729" t="s">
        <v>56</v>
      </c>
      <c r="G1729" t="s">
        <v>61</v>
      </c>
      <c r="H1729">
        <v>2014</v>
      </c>
      <c r="I1729" t="s">
        <v>49</v>
      </c>
      <c r="J1729">
        <v>8.58</v>
      </c>
      <c r="K1729" s="13">
        <v>2434.02</v>
      </c>
      <c r="L1729">
        <v>0</v>
      </c>
    </row>
    <row r="1730" spans="1:12" hidden="1" x14ac:dyDescent="0.35">
      <c r="A1730" t="s">
        <v>74</v>
      </c>
      <c r="B1730" t="s">
        <v>42</v>
      </c>
      <c r="C1730" t="s">
        <v>67</v>
      </c>
      <c r="D1730" t="s">
        <v>71</v>
      </c>
      <c r="E1730" t="s">
        <v>56</v>
      </c>
      <c r="G1730" t="s">
        <v>61</v>
      </c>
      <c r="H1730">
        <v>2014</v>
      </c>
      <c r="I1730" t="s">
        <v>54</v>
      </c>
      <c r="J1730">
        <v>8.58</v>
      </c>
      <c r="K1730" s="13">
        <v>2434.02</v>
      </c>
      <c r="L1730">
        <v>0</v>
      </c>
    </row>
    <row r="1731" spans="1:12" hidden="1" x14ac:dyDescent="0.35">
      <c r="A1731" t="s">
        <v>74</v>
      </c>
      <c r="B1731" t="s">
        <v>42</v>
      </c>
      <c r="C1731" t="s">
        <v>67</v>
      </c>
      <c r="D1731" t="s">
        <v>71</v>
      </c>
      <c r="E1731" t="s">
        <v>56</v>
      </c>
      <c r="G1731" t="s">
        <v>61</v>
      </c>
      <c r="H1731">
        <v>2014</v>
      </c>
      <c r="I1731" t="s">
        <v>48</v>
      </c>
      <c r="J1731">
        <v>8.58</v>
      </c>
      <c r="K1731" s="13">
        <v>2434.02</v>
      </c>
      <c r="L1731">
        <v>0</v>
      </c>
    </row>
    <row r="1732" spans="1:12" hidden="1" x14ac:dyDescent="0.35">
      <c r="A1732" t="s">
        <v>74</v>
      </c>
      <c r="B1732" t="s">
        <v>42</v>
      </c>
      <c r="C1732" t="s">
        <v>67</v>
      </c>
      <c r="D1732" t="s">
        <v>71</v>
      </c>
      <c r="E1732" t="s">
        <v>56</v>
      </c>
      <c r="G1732" t="s">
        <v>61</v>
      </c>
      <c r="H1732">
        <v>2014</v>
      </c>
      <c r="I1732" t="s">
        <v>47</v>
      </c>
      <c r="J1732">
        <v>8.58</v>
      </c>
      <c r="K1732" s="13">
        <v>2434.02</v>
      </c>
      <c r="L1732">
        <v>0</v>
      </c>
    </row>
    <row r="1733" spans="1:12" hidden="1" x14ac:dyDescent="0.35">
      <c r="A1733" t="s">
        <v>74</v>
      </c>
      <c r="B1733" t="s">
        <v>42</v>
      </c>
      <c r="C1733" t="s">
        <v>67</v>
      </c>
      <c r="D1733" t="s">
        <v>71</v>
      </c>
      <c r="E1733" t="s">
        <v>56</v>
      </c>
      <c r="G1733" t="s">
        <v>61</v>
      </c>
      <c r="H1733">
        <v>2014</v>
      </c>
      <c r="I1733" t="s">
        <v>46</v>
      </c>
      <c r="J1733">
        <v>8.58</v>
      </c>
      <c r="K1733" s="13">
        <v>2434.02</v>
      </c>
      <c r="L1733">
        <v>0</v>
      </c>
    </row>
    <row r="1734" spans="1:12" hidden="1" x14ac:dyDescent="0.35">
      <c r="A1734" t="s">
        <v>74</v>
      </c>
      <c r="B1734" t="s">
        <v>42</v>
      </c>
      <c r="C1734" t="s">
        <v>67</v>
      </c>
      <c r="D1734" t="s">
        <v>71</v>
      </c>
      <c r="E1734" t="s">
        <v>56</v>
      </c>
      <c r="G1734" t="s">
        <v>61</v>
      </c>
      <c r="H1734">
        <v>2014</v>
      </c>
      <c r="I1734" t="s">
        <v>45</v>
      </c>
      <c r="J1734">
        <v>8.58</v>
      </c>
      <c r="K1734" s="13">
        <v>2434.02</v>
      </c>
      <c r="L1734">
        <v>0</v>
      </c>
    </row>
    <row r="1735" spans="1:12" hidden="1" x14ac:dyDescent="0.35">
      <c r="A1735" t="s">
        <v>74</v>
      </c>
      <c r="B1735" t="s">
        <v>42</v>
      </c>
      <c r="C1735" t="s">
        <v>67</v>
      </c>
      <c r="D1735" t="s">
        <v>71</v>
      </c>
      <c r="E1735" t="s">
        <v>56</v>
      </c>
      <c r="G1735" t="s">
        <v>61</v>
      </c>
      <c r="H1735">
        <v>2014</v>
      </c>
      <c r="I1735" t="s">
        <v>44</v>
      </c>
      <c r="J1735">
        <v>8.58</v>
      </c>
      <c r="K1735" s="13">
        <v>2434.02</v>
      </c>
      <c r="L1735">
        <v>0</v>
      </c>
    </row>
    <row r="1736" spans="1:12" hidden="1" x14ac:dyDescent="0.35">
      <c r="A1736" t="s">
        <v>74</v>
      </c>
      <c r="B1736" t="s">
        <v>42</v>
      </c>
      <c r="C1736" t="s">
        <v>67</v>
      </c>
      <c r="D1736" t="s">
        <v>71</v>
      </c>
      <c r="E1736" t="s">
        <v>56</v>
      </c>
      <c r="G1736" t="s">
        <v>61</v>
      </c>
      <c r="H1736">
        <v>2014</v>
      </c>
      <c r="I1736" t="s">
        <v>37</v>
      </c>
      <c r="J1736">
        <v>8.58</v>
      </c>
      <c r="K1736" s="13">
        <v>2434.02</v>
      </c>
      <c r="L1736">
        <v>0</v>
      </c>
    </row>
    <row r="1737" spans="1:12" hidden="1" x14ac:dyDescent="0.35">
      <c r="A1737" t="s">
        <v>74</v>
      </c>
      <c r="B1737" t="s">
        <v>42</v>
      </c>
      <c r="C1737" t="s">
        <v>67</v>
      </c>
      <c r="D1737" t="s">
        <v>71</v>
      </c>
      <c r="E1737" t="s">
        <v>56</v>
      </c>
      <c r="G1737" t="s">
        <v>61</v>
      </c>
      <c r="H1737">
        <v>2014</v>
      </c>
      <c r="I1737" t="s">
        <v>53</v>
      </c>
      <c r="J1737">
        <v>8.58</v>
      </c>
      <c r="K1737" s="13">
        <v>2434.02</v>
      </c>
      <c r="L1737">
        <v>0</v>
      </c>
    </row>
    <row r="1738" spans="1:12" hidden="1" x14ac:dyDescent="0.35">
      <c r="A1738" t="s">
        <v>74</v>
      </c>
      <c r="B1738" t="s">
        <v>42</v>
      </c>
      <c r="C1738" t="s">
        <v>67</v>
      </c>
      <c r="D1738" t="s">
        <v>71</v>
      </c>
      <c r="E1738" t="s">
        <v>56</v>
      </c>
      <c r="G1738" t="s">
        <v>61</v>
      </c>
      <c r="H1738">
        <v>2014</v>
      </c>
      <c r="I1738" t="s">
        <v>52</v>
      </c>
      <c r="J1738">
        <v>8.58</v>
      </c>
      <c r="K1738" s="13">
        <v>2434.02</v>
      </c>
      <c r="L1738">
        <v>0</v>
      </c>
    </row>
    <row r="1739" spans="1:12" hidden="1" x14ac:dyDescent="0.35">
      <c r="A1739" t="s">
        <v>74</v>
      </c>
      <c r="B1739" t="s">
        <v>42</v>
      </c>
      <c r="C1739" t="s">
        <v>67</v>
      </c>
      <c r="D1739" t="s">
        <v>71</v>
      </c>
      <c r="E1739" t="s">
        <v>56</v>
      </c>
      <c r="G1739" t="s">
        <v>61</v>
      </c>
      <c r="H1739">
        <v>2014</v>
      </c>
      <c r="I1739" t="s">
        <v>51</v>
      </c>
      <c r="J1739">
        <v>8.58</v>
      </c>
      <c r="K1739" s="13">
        <v>2434.02</v>
      </c>
      <c r="L1739">
        <v>0</v>
      </c>
    </row>
    <row r="1740" spans="1:12" hidden="1" x14ac:dyDescent="0.35">
      <c r="A1740" t="s">
        <v>74</v>
      </c>
      <c r="B1740" t="s">
        <v>42</v>
      </c>
      <c r="C1740" t="s">
        <v>67</v>
      </c>
      <c r="D1740" t="s">
        <v>71</v>
      </c>
      <c r="E1740" t="s">
        <v>56</v>
      </c>
      <c r="G1740" t="s">
        <v>61</v>
      </c>
      <c r="H1740">
        <v>2015</v>
      </c>
      <c r="I1740" t="s">
        <v>50</v>
      </c>
      <c r="J1740">
        <v>8.58</v>
      </c>
      <c r="K1740" s="13">
        <v>2434.02</v>
      </c>
      <c r="L1740">
        <v>0</v>
      </c>
    </row>
    <row r="1741" spans="1:12" hidden="1" x14ac:dyDescent="0.35">
      <c r="A1741" t="s">
        <v>74</v>
      </c>
      <c r="B1741" t="s">
        <v>42</v>
      </c>
      <c r="C1741" t="s">
        <v>67</v>
      </c>
      <c r="D1741" t="s">
        <v>71</v>
      </c>
      <c r="E1741" t="s">
        <v>56</v>
      </c>
      <c r="G1741" t="s">
        <v>61</v>
      </c>
      <c r="H1741">
        <v>2015</v>
      </c>
      <c r="I1741" t="s">
        <v>49</v>
      </c>
      <c r="J1741">
        <v>8.58</v>
      </c>
      <c r="K1741" s="13">
        <v>2671.32</v>
      </c>
      <c r="L1741">
        <v>0</v>
      </c>
    </row>
    <row r="1742" spans="1:12" hidden="1" x14ac:dyDescent="0.35">
      <c r="A1742" t="s">
        <v>74</v>
      </c>
      <c r="B1742" t="s">
        <v>42</v>
      </c>
      <c r="C1742" t="s">
        <v>67</v>
      </c>
      <c r="D1742" t="s">
        <v>71</v>
      </c>
      <c r="E1742" t="s">
        <v>56</v>
      </c>
      <c r="G1742" t="s">
        <v>61</v>
      </c>
      <c r="H1742">
        <v>2015</v>
      </c>
      <c r="I1742" t="s">
        <v>54</v>
      </c>
      <c r="J1742">
        <v>8.58</v>
      </c>
      <c r="K1742" s="13">
        <v>2671.32</v>
      </c>
      <c r="L1742">
        <v>0</v>
      </c>
    </row>
    <row r="1743" spans="1:12" hidden="1" x14ac:dyDescent="0.35">
      <c r="A1743" t="s">
        <v>74</v>
      </c>
      <c r="B1743" t="s">
        <v>42</v>
      </c>
      <c r="C1743" t="s">
        <v>67</v>
      </c>
      <c r="D1743" t="s">
        <v>71</v>
      </c>
      <c r="E1743" t="s">
        <v>56</v>
      </c>
      <c r="G1743" t="s">
        <v>61</v>
      </c>
      <c r="H1743">
        <v>2015</v>
      </c>
      <c r="I1743" t="s">
        <v>48</v>
      </c>
      <c r="J1743">
        <v>8.58</v>
      </c>
      <c r="K1743" s="13">
        <v>2434.02</v>
      </c>
      <c r="L1743">
        <v>0</v>
      </c>
    </row>
    <row r="1744" spans="1:12" hidden="1" x14ac:dyDescent="0.35">
      <c r="A1744" t="s">
        <v>74</v>
      </c>
      <c r="B1744" t="s">
        <v>42</v>
      </c>
      <c r="C1744" t="s">
        <v>67</v>
      </c>
      <c r="D1744" t="s">
        <v>71</v>
      </c>
      <c r="E1744" t="s">
        <v>56</v>
      </c>
      <c r="G1744" t="s">
        <v>61</v>
      </c>
      <c r="H1744">
        <v>2015</v>
      </c>
      <c r="I1744" t="s">
        <v>47</v>
      </c>
      <c r="J1744">
        <v>8.58</v>
      </c>
      <c r="K1744" s="13">
        <v>2434.02</v>
      </c>
      <c r="L1744">
        <v>0</v>
      </c>
    </row>
    <row r="1745" spans="1:12" hidden="1" x14ac:dyDescent="0.35">
      <c r="A1745" t="s">
        <v>74</v>
      </c>
      <c r="B1745" t="s">
        <v>42</v>
      </c>
      <c r="C1745" t="s">
        <v>67</v>
      </c>
      <c r="D1745" t="s">
        <v>71</v>
      </c>
      <c r="E1745" t="s">
        <v>56</v>
      </c>
      <c r="G1745" t="s">
        <v>61</v>
      </c>
      <c r="H1745">
        <v>2015</v>
      </c>
      <c r="I1745" t="s">
        <v>46</v>
      </c>
      <c r="J1745">
        <v>8.58</v>
      </c>
      <c r="K1745" s="13">
        <v>2434.02</v>
      </c>
      <c r="L1745">
        <v>0</v>
      </c>
    </row>
    <row r="1746" spans="1:12" hidden="1" x14ac:dyDescent="0.35">
      <c r="A1746" t="s">
        <v>74</v>
      </c>
      <c r="B1746" t="s">
        <v>42</v>
      </c>
      <c r="C1746" t="s">
        <v>67</v>
      </c>
      <c r="D1746" t="s">
        <v>71</v>
      </c>
      <c r="E1746" t="s">
        <v>56</v>
      </c>
      <c r="G1746" t="s">
        <v>61</v>
      </c>
      <c r="H1746">
        <v>2015</v>
      </c>
      <c r="I1746" t="s">
        <v>45</v>
      </c>
      <c r="J1746">
        <v>8.58</v>
      </c>
      <c r="K1746" s="13">
        <v>2434.02</v>
      </c>
      <c r="L1746">
        <v>0</v>
      </c>
    </row>
    <row r="1747" spans="1:12" hidden="1" x14ac:dyDescent="0.35">
      <c r="A1747" t="s">
        <v>74</v>
      </c>
      <c r="B1747" t="s">
        <v>42</v>
      </c>
      <c r="C1747" t="s">
        <v>67</v>
      </c>
      <c r="D1747" t="s">
        <v>71</v>
      </c>
      <c r="E1747" t="s">
        <v>56</v>
      </c>
      <c r="G1747" t="s">
        <v>61</v>
      </c>
      <c r="H1747">
        <v>2015</v>
      </c>
      <c r="I1747" t="s">
        <v>44</v>
      </c>
      <c r="J1747">
        <v>8.58</v>
      </c>
      <c r="K1747" s="13">
        <v>2434.02</v>
      </c>
      <c r="L1747">
        <v>0</v>
      </c>
    </row>
    <row r="1748" spans="1:12" hidden="1" x14ac:dyDescent="0.35">
      <c r="A1748" t="s">
        <v>74</v>
      </c>
      <c r="B1748" t="s">
        <v>42</v>
      </c>
      <c r="C1748" t="s">
        <v>67</v>
      </c>
      <c r="D1748" t="s">
        <v>71</v>
      </c>
      <c r="E1748" t="s">
        <v>56</v>
      </c>
      <c r="G1748" t="s">
        <v>61</v>
      </c>
      <c r="H1748">
        <v>2015</v>
      </c>
      <c r="I1748" t="s">
        <v>37</v>
      </c>
      <c r="J1748">
        <v>8.58</v>
      </c>
      <c r="K1748" s="13">
        <v>2434.02</v>
      </c>
      <c r="L1748">
        <v>0</v>
      </c>
    </row>
    <row r="1749" spans="1:12" hidden="1" x14ac:dyDescent="0.35">
      <c r="A1749" t="s">
        <v>74</v>
      </c>
      <c r="B1749" t="s">
        <v>42</v>
      </c>
      <c r="C1749" t="s">
        <v>67</v>
      </c>
      <c r="D1749" t="s">
        <v>71</v>
      </c>
      <c r="E1749" t="s">
        <v>56</v>
      </c>
      <c r="G1749" t="s">
        <v>61</v>
      </c>
      <c r="H1749">
        <v>2015</v>
      </c>
      <c r="I1749" t="s">
        <v>53</v>
      </c>
      <c r="J1749">
        <v>8.58</v>
      </c>
      <c r="K1749" s="13">
        <v>2671.32</v>
      </c>
      <c r="L1749">
        <v>0</v>
      </c>
    </row>
    <row r="1750" spans="1:12" hidden="1" x14ac:dyDescent="0.35">
      <c r="A1750" t="s">
        <v>74</v>
      </c>
      <c r="B1750" t="s">
        <v>42</v>
      </c>
      <c r="C1750" t="s">
        <v>67</v>
      </c>
      <c r="D1750" t="s">
        <v>71</v>
      </c>
      <c r="E1750" t="s">
        <v>56</v>
      </c>
      <c r="G1750" t="s">
        <v>61</v>
      </c>
      <c r="H1750">
        <v>2015</v>
      </c>
      <c r="I1750" t="s">
        <v>52</v>
      </c>
      <c r="J1750">
        <v>8.58</v>
      </c>
      <c r="K1750" s="13">
        <v>2671.32</v>
      </c>
      <c r="L1750">
        <v>0</v>
      </c>
    </row>
    <row r="1751" spans="1:12" hidden="1" x14ac:dyDescent="0.35">
      <c r="A1751" t="s">
        <v>74</v>
      </c>
      <c r="B1751" t="s">
        <v>42</v>
      </c>
      <c r="C1751" t="s">
        <v>67</v>
      </c>
      <c r="D1751" t="s">
        <v>71</v>
      </c>
      <c r="E1751" t="s">
        <v>56</v>
      </c>
      <c r="G1751" t="s">
        <v>61</v>
      </c>
      <c r="H1751">
        <v>2015</v>
      </c>
      <c r="I1751" t="s">
        <v>51</v>
      </c>
      <c r="J1751">
        <v>8.58</v>
      </c>
      <c r="K1751" s="13">
        <v>2671.32</v>
      </c>
      <c r="L1751">
        <v>0</v>
      </c>
    </row>
    <row r="1752" spans="1:12" hidden="1" x14ac:dyDescent="0.35">
      <c r="A1752" t="s">
        <v>74</v>
      </c>
      <c r="B1752" t="s">
        <v>42</v>
      </c>
      <c r="C1752" t="s">
        <v>67</v>
      </c>
      <c r="D1752" t="s">
        <v>71</v>
      </c>
      <c r="E1752" t="s">
        <v>56</v>
      </c>
      <c r="G1752" t="s">
        <v>61</v>
      </c>
      <c r="H1752">
        <v>2016</v>
      </c>
      <c r="I1752" t="s">
        <v>50</v>
      </c>
      <c r="J1752">
        <v>8.58</v>
      </c>
      <c r="K1752" s="13">
        <v>2671.32</v>
      </c>
      <c r="L1752">
        <v>0</v>
      </c>
    </row>
    <row r="1753" spans="1:12" hidden="1" x14ac:dyDescent="0.35">
      <c r="A1753" t="s">
        <v>74</v>
      </c>
      <c r="B1753" t="s">
        <v>42</v>
      </c>
      <c r="C1753" t="s">
        <v>67</v>
      </c>
      <c r="D1753" t="s">
        <v>71</v>
      </c>
      <c r="E1753" t="s">
        <v>56</v>
      </c>
      <c r="G1753" t="s">
        <v>61</v>
      </c>
      <c r="H1753">
        <v>2016</v>
      </c>
      <c r="I1753" t="s">
        <v>49</v>
      </c>
      <c r="J1753">
        <v>9.23</v>
      </c>
      <c r="K1753" s="13">
        <v>2914.27</v>
      </c>
      <c r="L1753">
        <v>0</v>
      </c>
    </row>
    <row r="1754" spans="1:12" hidden="1" x14ac:dyDescent="0.35">
      <c r="A1754" t="s">
        <v>74</v>
      </c>
      <c r="B1754" t="s">
        <v>42</v>
      </c>
      <c r="C1754" t="s">
        <v>67</v>
      </c>
      <c r="D1754" t="s">
        <v>71</v>
      </c>
      <c r="E1754" t="s">
        <v>56</v>
      </c>
      <c r="G1754" t="s">
        <v>61</v>
      </c>
      <c r="H1754">
        <v>2016</v>
      </c>
      <c r="I1754" t="s">
        <v>54</v>
      </c>
      <c r="J1754">
        <v>9.23</v>
      </c>
      <c r="K1754" s="13">
        <v>2914.27</v>
      </c>
      <c r="L1754">
        <v>0</v>
      </c>
    </row>
    <row r="1755" spans="1:12" hidden="1" x14ac:dyDescent="0.35">
      <c r="A1755" t="s">
        <v>74</v>
      </c>
      <c r="B1755" t="s">
        <v>42</v>
      </c>
      <c r="C1755" t="s">
        <v>67</v>
      </c>
      <c r="D1755" t="s">
        <v>71</v>
      </c>
      <c r="E1755" t="s">
        <v>56</v>
      </c>
      <c r="G1755" t="s">
        <v>61</v>
      </c>
      <c r="H1755">
        <v>2016</v>
      </c>
      <c r="I1755" t="s">
        <v>48</v>
      </c>
      <c r="J1755">
        <v>8.58</v>
      </c>
      <c r="K1755" s="13">
        <v>2671.32</v>
      </c>
      <c r="L1755">
        <v>0</v>
      </c>
    </row>
    <row r="1756" spans="1:12" hidden="1" x14ac:dyDescent="0.35">
      <c r="A1756" t="s">
        <v>74</v>
      </c>
      <c r="B1756" t="s">
        <v>42</v>
      </c>
      <c r="C1756" t="s">
        <v>67</v>
      </c>
      <c r="D1756" t="s">
        <v>71</v>
      </c>
      <c r="E1756" t="s">
        <v>56</v>
      </c>
      <c r="G1756" t="s">
        <v>61</v>
      </c>
      <c r="H1756">
        <v>2016</v>
      </c>
      <c r="I1756" t="s">
        <v>47</v>
      </c>
      <c r="J1756">
        <v>8.58</v>
      </c>
      <c r="K1756" s="13">
        <v>2671.32</v>
      </c>
      <c r="L1756">
        <v>0</v>
      </c>
    </row>
    <row r="1757" spans="1:12" hidden="1" x14ac:dyDescent="0.35">
      <c r="A1757" t="s">
        <v>74</v>
      </c>
      <c r="B1757" t="s">
        <v>42</v>
      </c>
      <c r="C1757" t="s">
        <v>67</v>
      </c>
      <c r="D1757" t="s">
        <v>71</v>
      </c>
      <c r="E1757" t="s">
        <v>56</v>
      </c>
      <c r="G1757" t="s">
        <v>61</v>
      </c>
      <c r="H1757">
        <v>2016</v>
      </c>
      <c r="I1757" t="s">
        <v>46</v>
      </c>
      <c r="J1757">
        <v>9.23</v>
      </c>
      <c r="K1757" s="13">
        <v>2914.27</v>
      </c>
      <c r="L1757">
        <v>0</v>
      </c>
    </row>
    <row r="1758" spans="1:12" hidden="1" x14ac:dyDescent="0.35">
      <c r="A1758" t="s">
        <v>74</v>
      </c>
      <c r="B1758" t="s">
        <v>42</v>
      </c>
      <c r="C1758" t="s">
        <v>67</v>
      </c>
      <c r="D1758" t="s">
        <v>71</v>
      </c>
      <c r="E1758" t="s">
        <v>56</v>
      </c>
      <c r="G1758" t="s">
        <v>61</v>
      </c>
      <c r="H1758">
        <v>2016</v>
      </c>
      <c r="I1758" t="s">
        <v>45</v>
      </c>
      <c r="J1758">
        <v>8.58</v>
      </c>
      <c r="K1758" s="13">
        <v>2671.32</v>
      </c>
      <c r="L1758">
        <v>0</v>
      </c>
    </row>
    <row r="1759" spans="1:12" hidden="1" x14ac:dyDescent="0.35">
      <c r="A1759" t="s">
        <v>74</v>
      </c>
      <c r="B1759" t="s">
        <v>42</v>
      </c>
      <c r="C1759" t="s">
        <v>67</v>
      </c>
      <c r="D1759" t="s">
        <v>71</v>
      </c>
      <c r="E1759" t="s">
        <v>56</v>
      </c>
      <c r="G1759" t="s">
        <v>61</v>
      </c>
      <c r="H1759">
        <v>2016</v>
      </c>
      <c r="I1759" t="s">
        <v>44</v>
      </c>
      <c r="J1759">
        <v>8.58</v>
      </c>
      <c r="K1759" s="13">
        <v>2671.32</v>
      </c>
      <c r="L1759">
        <v>0</v>
      </c>
    </row>
    <row r="1760" spans="1:12" hidden="1" x14ac:dyDescent="0.35">
      <c r="A1760" t="s">
        <v>74</v>
      </c>
      <c r="B1760" t="s">
        <v>42</v>
      </c>
      <c r="C1760" t="s">
        <v>67</v>
      </c>
      <c r="D1760" t="s">
        <v>71</v>
      </c>
      <c r="E1760" t="s">
        <v>56</v>
      </c>
      <c r="G1760" t="s">
        <v>61</v>
      </c>
      <c r="H1760">
        <v>2016</v>
      </c>
      <c r="I1760" t="s">
        <v>37</v>
      </c>
      <c r="J1760">
        <v>8.58</v>
      </c>
      <c r="K1760" s="13">
        <v>2671.32</v>
      </c>
      <c r="L1760">
        <v>0</v>
      </c>
    </row>
    <row r="1761" spans="1:12" hidden="1" x14ac:dyDescent="0.35">
      <c r="A1761" t="s">
        <v>74</v>
      </c>
      <c r="B1761" t="s">
        <v>42</v>
      </c>
      <c r="C1761" t="s">
        <v>67</v>
      </c>
      <c r="D1761" t="s">
        <v>71</v>
      </c>
      <c r="E1761" t="s">
        <v>56</v>
      </c>
      <c r="G1761" t="s">
        <v>61</v>
      </c>
      <c r="H1761">
        <v>2016</v>
      </c>
      <c r="I1761" t="s">
        <v>53</v>
      </c>
      <c r="J1761">
        <v>9.23</v>
      </c>
      <c r="K1761" s="13">
        <v>2914.27</v>
      </c>
      <c r="L1761">
        <v>0</v>
      </c>
    </row>
    <row r="1762" spans="1:12" hidden="1" x14ac:dyDescent="0.35">
      <c r="A1762" t="s">
        <v>74</v>
      </c>
      <c r="B1762" t="s">
        <v>42</v>
      </c>
      <c r="C1762" t="s">
        <v>67</v>
      </c>
      <c r="D1762" t="s">
        <v>71</v>
      </c>
      <c r="E1762" t="s">
        <v>56</v>
      </c>
      <c r="G1762" t="s">
        <v>61</v>
      </c>
      <c r="H1762">
        <v>2016</v>
      </c>
      <c r="I1762" t="s">
        <v>52</v>
      </c>
      <c r="J1762">
        <v>9.23</v>
      </c>
      <c r="K1762" s="13">
        <v>2914.27</v>
      </c>
      <c r="L1762">
        <v>0</v>
      </c>
    </row>
    <row r="1763" spans="1:12" hidden="1" x14ac:dyDescent="0.35">
      <c r="A1763" t="s">
        <v>74</v>
      </c>
      <c r="B1763" t="s">
        <v>42</v>
      </c>
      <c r="C1763" t="s">
        <v>67</v>
      </c>
      <c r="D1763" t="s">
        <v>71</v>
      </c>
      <c r="E1763" t="s">
        <v>56</v>
      </c>
      <c r="G1763" t="s">
        <v>61</v>
      </c>
      <c r="H1763">
        <v>2016</v>
      </c>
      <c r="I1763" t="s">
        <v>51</v>
      </c>
      <c r="J1763">
        <v>9.23</v>
      </c>
      <c r="K1763" s="13">
        <v>2914.27</v>
      </c>
      <c r="L1763">
        <v>0</v>
      </c>
    </row>
    <row r="1764" spans="1:12" hidden="1" x14ac:dyDescent="0.35">
      <c r="A1764" t="s">
        <v>74</v>
      </c>
      <c r="B1764" t="s">
        <v>42</v>
      </c>
      <c r="C1764" t="s">
        <v>67</v>
      </c>
      <c r="D1764" t="s">
        <v>71</v>
      </c>
      <c r="E1764" t="s">
        <v>56</v>
      </c>
      <c r="G1764" t="s">
        <v>61</v>
      </c>
      <c r="H1764">
        <v>2017</v>
      </c>
      <c r="I1764" t="s">
        <v>50</v>
      </c>
      <c r="J1764">
        <v>9.23</v>
      </c>
      <c r="K1764" s="13">
        <v>2914.27</v>
      </c>
      <c r="L1764">
        <v>0</v>
      </c>
    </row>
    <row r="1765" spans="1:12" hidden="1" x14ac:dyDescent="0.35">
      <c r="A1765" t="s">
        <v>74</v>
      </c>
      <c r="B1765" t="s">
        <v>42</v>
      </c>
      <c r="C1765" t="s">
        <v>67</v>
      </c>
      <c r="D1765" t="s">
        <v>71</v>
      </c>
      <c r="E1765" t="s">
        <v>56</v>
      </c>
      <c r="G1765" t="s">
        <v>61</v>
      </c>
      <c r="H1765">
        <v>2017</v>
      </c>
      <c r="I1765" t="s">
        <v>49</v>
      </c>
      <c r="J1765">
        <v>9.75</v>
      </c>
      <c r="K1765" s="13">
        <v>3009.19</v>
      </c>
      <c r="L1765">
        <v>0</v>
      </c>
    </row>
    <row r="1766" spans="1:12" hidden="1" x14ac:dyDescent="0.35">
      <c r="A1766" t="s">
        <v>74</v>
      </c>
      <c r="B1766" t="s">
        <v>42</v>
      </c>
      <c r="C1766" t="s">
        <v>67</v>
      </c>
      <c r="D1766" t="s">
        <v>71</v>
      </c>
      <c r="E1766" t="s">
        <v>56</v>
      </c>
      <c r="G1766" t="s">
        <v>61</v>
      </c>
      <c r="H1766">
        <v>2017</v>
      </c>
      <c r="I1766" t="s">
        <v>54</v>
      </c>
      <c r="J1766">
        <v>9.75</v>
      </c>
      <c r="K1766" s="13">
        <v>3009.19</v>
      </c>
      <c r="L1766">
        <v>0</v>
      </c>
    </row>
    <row r="1767" spans="1:12" hidden="1" x14ac:dyDescent="0.35">
      <c r="A1767" t="s">
        <v>74</v>
      </c>
      <c r="B1767" t="s">
        <v>42</v>
      </c>
      <c r="C1767" t="s">
        <v>67</v>
      </c>
      <c r="D1767" t="s">
        <v>71</v>
      </c>
      <c r="E1767" t="s">
        <v>56</v>
      </c>
      <c r="G1767" t="s">
        <v>61</v>
      </c>
      <c r="H1767">
        <v>2017</v>
      </c>
      <c r="I1767" t="s">
        <v>48</v>
      </c>
      <c r="J1767">
        <v>9.23</v>
      </c>
      <c r="K1767" s="13">
        <v>2914.27</v>
      </c>
      <c r="L1767">
        <v>0</v>
      </c>
    </row>
    <row r="1768" spans="1:12" hidden="1" x14ac:dyDescent="0.35">
      <c r="A1768" t="s">
        <v>74</v>
      </c>
      <c r="B1768" t="s">
        <v>42</v>
      </c>
      <c r="C1768" t="s">
        <v>67</v>
      </c>
      <c r="D1768" t="s">
        <v>71</v>
      </c>
      <c r="E1768" t="s">
        <v>56</v>
      </c>
      <c r="G1768" t="s">
        <v>61</v>
      </c>
      <c r="H1768">
        <v>2017</v>
      </c>
      <c r="I1768" t="s">
        <v>47</v>
      </c>
      <c r="J1768">
        <v>9.23</v>
      </c>
      <c r="K1768" s="13">
        <v>2914.27</v>
      </c>
      <c r="L1768">
        <v>0</v>
      </c>
    </row>
    <row r="1769" spans="1:12" hidden="1" x14ac:dyDescent="0.35">
      <c r="A1769" t="s">
        <v>74</v>
      </c>
      <c r="B1769" t="s">
        <v>42</v>
      </c>
      <c r="C1769" t="s">
        <v>67</v>
      </c>
      <c r="D1769" t="s">
        <v>71</v>
      </c>
      <c r="E1769" t="s">
        <v>56</v>
      </c>
      <c r="G1769" t="s">
        <v>61</v>
      </c>
      <c r="H1769">
        <v>2017</v>
      </c>
      <c r="I1769" t="s">
        <v>46</v>
      </c>
      <c r="J1769">
        <v>9.75</v>
      </c>
      <c r="K1769" s="13">
        <v>3009.19</v>
      </c>
      <c r="L1769">
        <v>0</v>
      </c>
    </row>
    <row r="1770" spans="1:12" hidden="1" x14ac:dyDescent="0.35">
      <c r="A1770" t="s">
        <v>74</v>
      </c>
      <c r="B1770" t="s">
        <v>42</v>
      </c>
      <c r="C1770" t="s">
        <v>67</v>
      </c>
      <c r="D1770" t="s">
        <v>71</v>
      </c>
      <c r="E1770" t="s">
        <v>56</v>
      </c>
      <c r="G1770" t="s">
        <v>61</v>
      </c>
      <c r="H1770">
        <v>2017</v>
      </c>
      <c r="I1770" t="s">
        <v>45</v>
      </c>
      <c r="J1770">
        <v>9.23</v>
      </c>
      <c r="K1770" s="13">
        <v>2914.27</v>
      </c>
      <c r="L1770">
        <v>0</v>
      </c>
    </row>
    <row r="1771" spans="1:12" hidden="1" x14ac:dyDescent="0.35">
      <c r="A1771" t="s">
        <v>74</v>
      </c>
      <c r="B1771" t="s">
        <v>42</v>
      </c>
      <c r="C1771" t="s">
        <v>67</v>
      </c>
      <c r="D1771" t="s">
        <v>71</v>
      </c>
      <c r="E1771" t="s">
        <v>56</v>
      </c>
      <c r="G1771" t="s">
        <v>61</v>
      </c>
      <c r="H1771">
        <v>2017</v>
      </c>
      <c r="I1771" t="s">
        <v>44</v>
      </c>
      <c r="J1771">
        <v>9.23</v>
      </c>
      <c r="K1771" s="13">
        <v>2914.27</v>
      </c>
      <c r="L1771">
        <v>0</v>
      </c>
    </row>
    <row r="1772" spans="1:12" hidden="1" x14ac:dyDescent="0.35">
      <c r="A1772" t="s">
        <v>74</v>
      </c>
      <c r="B1772" t="s">
        <v>42</v>
      </c>
      <c r="C1772" t="s">
        <v>67</v>
      </c>
      <c r="D1772" t="s">
        <v>71</v>
      </c>
      <c r="E1772" t="s">
        <v>56</v>
      </c>
      <c r="G1772" t="s">
        <v>61</v>
      </c>
      <c r="H1772">
        <v>2017</v>
      </c>
      <c r="I1772" t="s">
        <v>37</v>
      </c>
      <c r="J1772">
        <v>9.23</v>
      </c>
      <c r="K1772" s="13">
        <v>2914.27</v>
      </c>
      <c r="L1772">
        <v>0</v>
      </c>
    </row>
    <row r="1773" spans="1:12" hidden="1" x14ac:dyDescent="0.35">
      <c r="A1773" t="s">
        <v>74</v>
      </c>
      <c r="B1773" t="s">
        <v>42</v>
      </c>
      <c r="C1773" t="s">
        <v>67</v>
      </c>
      <c r="D1773" t="s">
        <v>71</v>
      </c>
      <c r="E1773" t="s">
        <v>56</v>
      </c>
      <c r="G1773" t="s">
        <v>61</v>
      </c>
      <c r="H1773">
        <v>2017</v>
      </c>
      <c r="I1773" t="s">
        <v>53</v>
      </c>
      <c r="J1773">
        <v>9.75</v>
      </c>
      <c r="K1773" s="13">
        <v>3009.19</v>
      </c>
      <c r="L1773">
        <v>0</v>
      </c>
    </row>
    <row r="1774" spans="1:12" hidden="1" x14ac:dyDescent="0.35">
      <c r="A1774" t="s">
        <v>74</v>
      </c>
      <c r="B1774" t="s">
        <v>42</v>
      </c>
      <c r="C1774" t="s">
        <v>67</v>
      </c>
      <c r="D1774" t="s">
        <v>71</v>
      </c>
      <c r="E1774" t="s">
        <v>56</v>
      </c>
      <c r="G1774" t="s">
        <v>61</v>
      </c>
      <c r="H1774">
        <v>2017</v>
      </c>
      <c r="I1774" t="s">
        <v>52</v>
      </c>
      <c r="J1774">
        <v>9.75</v>
      </c>
      <c r="K1774" s="13">
        <v>3009.19</v>
      </c>
      <c r="L1774">
        <v>0</v>
      </c>
    </row>
    <row r="1775" spans="1:12" hidden="1" x14ac:dyDescent="0.35">
      <c r="A1775" t="s">
        <v>74</v>
      </c>
      <c r="B1775" t="s">
        <v>42</v>
      </c>
      <c r="C1775" t="s">
        <v>67</v>
      </c>
      <c r="D1775" t="s">
        <v>71</v>
      </c>
      <c r="E1775" t="s">
        <v>56</v>
      </c>
      <c r="G1775" t="s">
        <v>61</v>
      </c>
      <c r="H1775">
        <v>2017</v>
      </c>
      <c r="I1775" t="s">
        <v>51</v>
      </c>
      <c r="J1775">
        <v>9.75</v>
      </c>
      <c r="K1775" s="13">
        <v>3009.19</v>
      </c>
      <c r="L1775">
        <v>0</v>
      </c>
    </row>
    <row r="1776" spans="1:12" hidden="1" x14ac:dyDescent="0.35">
      <c r="A1776" t="s">
        <v>74</v>
      </c>
      <c r="B1776" t="s">
        <v>42</v>
      </c>
      <c r="C1776" t="s">
        <v>67</v>
      </c>
      <c r="D1776" t="s">
        <v>71</v>
      </c>
      <c r="E1776" t="s">
        <v>56</v>
      </c>
      <c r="G1776" t="s">
        <v>61</v>
      </c>
      <c r="H1776">
        <v>2018</v>
      </c>
      <c r="I1776" t="s">
        <v>50</v>
      </c>
      <c r="J1776">
        <v>9.75</v>
      </c>
      <c r="K1776" s="13">
        <v>3009.19</v>
      </c>
      <c r="L1776">
        <v>0</v>
      </c>
    </row>
    <row r="1777" spans="1:12" hidden="1" x14ac:dyDescent="0.35">
      <c r="A1777" t="s">
        <v>74</v>
      </c>
      <c r="B1777" t="s">
        <v>42</v>
      </c>
      <c r="C1777" t="s">
        <v>67</v>
      </c>
      <c r="D1777" t="s">
        <v>71</v>
      </c>
      <c r="E1777" t="s">
        <v>56</v>
      </c>
      <c r="G1777" t="s">
        <v>61</v>
      </c>
      <c r="H1777">
        <v>2018</v>
      </c>
      <c r="I1777" t="s">
        <v>49</v>
      </c>
      <c r="J1777">
        <v>11.7</v>
      </c>
      <c r="K1777" s="13">
        <v>3455.54</v>
      </c>
      <c r="L1777">
        <v>0</v>
      </c>
    </row>
    <row r="1778" spans="1:12" hidden="1" x14ac:dyDescent="0.35">
      <c r="A1778" t="s">
        <v>74</v>
      </c>
      <c r="B1778" t="s">
        <v>42</v>
      </c>
      <c r="C1778" t="s">
        <v>67</v>
      </c>
      <c r="D1778" t="s">
        <v>71</v>
      </c>
      <c r="E1778" t="s">
        <v>56</v>
      </c>
      <c r="G1778" t="s">
        <v>61</v>
      </c>
      <c r="H1778">
        <v>2018</v>
      </c>
      <c r="I1778" t="s">
        <v>54</v>
      </c>
      <c r="J1778">
        <v>11.7</v>
      </c>
      <c r="K1778" s="13">
        <v>3455.54</v>
      </c>
      <c r="L1778">
        <v>0</v>
      </c>
    </row>
    <row r="1779" spans="1:12" hidden="1" x14ac:dyDescent="0.35">
      <c r="A1779" t="s">
        <v>74</v>
      </c>
      <c r="B1779" t="s">
        <v>42</v>
      </c>
      <c r="C1779" t="s">
        <v>67</v>
      </c>
      <c r="D1779" t="s">
        <v>71</v>
      </c>
      <c r="E1779" t="s">
        <v>56</v>
      </c>
      <c r="G1779" t="s">
        <v>61</v>
      </c>
      <c r="H1779">
        <v>2018</v>
      </c>
      <c r="I1779" t="s">
        <v>48</v>
      </c>
      <c r="J1779">
        <v>9.75</v>
      </c>
      <c r="K1779" s="13">
        <v>3009.19</v>
      </c>
      <c r="L1779">
        <v>0</v>
      </c>
    </row>
    <row r="1780" spans="1:12" hidden="1" x14ac:dyDescent="0.35">
      <c r="A1780" t="s">
        <v>74</v>
      </c>
      <c r="B1780" t="s">
        <v>42</v>
      </c>
      <c r="C1780" t="s">
        <v>67</v>
      </c>
      <c r="D1780" t="s">
        <v>71</v>
      </c>
      <c r="E1780" t="s">
        <v>56</v>
      </c>
      <c r="G1780" t="s">
        <v>61</v>
      </c>
      <c r="H1780">
        <v>2018</v>
      </c>
      <c r="I1780" t="s">
        <v>47</v>
      </c>
      <c r="J1780">
        <v>9.75</v>
      </c>
      <c r="K1780" s="13">
        <v>3009.19</v>
      </c>
      <c r="L1780">
        <v>0</v>
      </c>
    </row>
    <row r="1781" spans="1:12" hidden="1" x14ac:dyDescent="0.35">
      <c r="A1781" t="s">
        <v>74</v>
      </c>
      <c r="B1781" t="s">
        <v>42</v>
      </c>
      <c r="C1781" t="s">
        <v>67</v>
      </c>
      <c r="D1781" t="s">
        <v>71</v>
      </c>
      <c r="E1781" t="s">
        <v>56</v>
      </c>
      <c r="G1781" t="s">
        <v>61</v>
      </c>
      <c r="H1781">
        <v>2018</v>
      </c>
      <c r="I1781" t="s">
        <v>46</v>
      </c>
      <c r="J1781">
        <v>11.7</v>
      </c>
      <c r="K1781" s="13">
        <v>3455.54</v>
      </c>
      <c r="L1781">
        <v>0</v>
      </c>
    </row>
    <row r="1782" spans="1:12" hidden="1" x14ac:dyDescent="0.35">
      <c r="A1782" t="s">
        <v>74</v>
      </c>
      <c r="B1782" t="s">
        <v>42</v>
      </c>
      <c r="C1782" t="s">
        <v>67</v>
      </c>
      <c r="D1782" t="s">
        <v>71</v>
      </c>
      <c r="E1782" t="s">
        <v>56</v>
      </c>
      <c r="G1782" t="s">
        <v>61</v>
      </c>
      <c r="H1782">
        <v>2018</v>
      </c>
      <c r="I1782" t="s">
        <v>45</v>
      </c>
      <c r="J1782">
        <v>9.75</v>
      </c>
      <c r="K1782" s="13">
        <v>3009.19</v>
      </c>
      <c r="L1782">
        <v>0</v>
      </c>
    </row>
    <row r="1783" spans="1:12" hidden="1" x14ac:dyDescent="0.35">
      <c r="A1783" t="s">
        <v>74</v>
      </c>
      <c r="B1783" t="s">
        <v>42</v>
      </c>
      <c r="C1783" t="s">
        <v>67</v>
      </c>
      <c r="D1783" t="s">
        <v>71</v>
      </c>
      <c r="E1783" t="s">
        <v>56</v>
      </c>
      <c r="G1783" t="s">
        <v>61</v>
      </c>
      <c r="H1783">
        <v>2018</v>
      </c>
      <c r="I1783" t="s">
        <v>44</v>
      </c>
      <c r="J1783">
        <v>9.75</v>
      </c>
      <c r="K1783" s="13">
        <v>3009.19</v>
      </c>
      <c r="L1783">
        <v>0</v>
      </c>
    </row>
    <row r="1784" spans="1:12" hidden="1" x14ac:dyDescent="0.35">
      <c r="A1784" t="s">
        <v>74</v>
      </c>
      <c r="B1784" t="s">
        <v>42</v>
      </c>
      <c r="C1784" t="s">
        <v>67</v>
      </c>
      <c r="D1784" t="s">
        <v>71</v>
      </c>
      <c r="E1784" t="s">
        <v>56</v>
      </c>
      <c r="G1784" t="s">
        <v>61</v>
      </c>
      <c r="H1784">
        <v>2018</v>
      </c>
      <c r="I1784" t="s">
        <v>37</v>
      </c>
      <c r="J1784">
        <v>9.75</v>
      </c>
      <c r="K1784" s="13">
        <v>3009.19</v>
      </c>
      <c r="L1784">
        <v>0</v>
      </c>
    </row>
    <row r="1785" spans="1:12" hidden="1" x14ac:dyDescent="0.35">
      <c r="A1785" t="s">
        <v>74</v>
      </c>
      <c r="B1785" t="s">
        <v>42</v>
      </c>
      <c r="C1785" t="s">
        <v>67</v>
      </c>
      <c r="D1785" t="s">
        <v>71</v>
      </c>
      <c r="E1785" t="s">
        <v>56</v>
      </c>
      <c r="G1785" t="s">
        <v>61</v>
      </c>
      <c r="H1785">
        <v>2018</v>
      </c>
      <c r="I1785" t="s">
        <v>53</v>
      </c>
      <c r="J1785">
        <v>11.7</v>
      </c>
      <c r="K1785" s="13">
        <v>3455.54</v>
      </c>
      <c r="L1785">
        <v>0</v>
      </c>
    </row>
    <row r="1786" spans="1:12" hidden="1" x14ac:dyDescent="0.35">
      <c r="A1786" t="s">
        <v>74</v>
      </c>
      <c r="B1786" t="s">
        <v>42</v>
      </c>
      <c r="C1786" t="s">
        <v>67</v>
      </c>
      <c r="D1786" t="s">
        <v>71</v>
      </c>
      <c r="E1786" t="s">
        <v>56</v>
      </c>
      <c r="G1786" t="s">
        <v>61</v>
      </c>
      <c r="H1786">
        <v>2018</v>
      </c>
      <c r="I1786" t="s">
        <v>52</v>
      </c>
      <c r="J1786">
        <v>11.7</v>
      </c>
      <c r="K1786" s="13">
        <v>3455.54</v>
      </c>
      <c r="L1786">
        <v>0</v>
      </c>
    </row>
    <row r="1787" spans="1:12" hidden="1" x14ac:dyDescent="0.35">
      <c r="A1787" t="s">
        <v>74</v>
      </c>
      <c r="B1787" t="s">
        <v>42</v>
      </c>
      <c r="C1787" t="s">
        <v>67</v>
      </c>
      <c r="D1787" t="s">
        <v>71</v>
      </c>
      <c r="E1787" t="s">
        <v>56</v>
      </c>
      <c r="G1787" t="s">
        <v>61</v>
      </c>
      <c r="H1787">
        <v>2018</v>
      </c>
      <c r="I1787" t="s">
        <v>51</v>
      </c>
      <c r="J1787">
        <v>11.7</v>
      </c>
      <c r="K1787" s="13">
        <v>3455.54</v>
      </c>
      <c r="L1787">
        <v>112.07</v>
      </c>
    </row>
    <row r="1788" spans="1:12" hidden="1" x14ac:dyDescent="0.35">
      <c r="A1788" t="s">
        <v>74</v>
      </c>
      <c r="B1788" t="s">
        <v>42</v>
      </c>
      <c r="C1788" t="s">
        <v>67</v>
      </c>
      <c r="D1788" t="s">
        <v>71</v>
      </c>
      <c r="E1788" t="s">
        <v>56</v>
      </c>
      <c r="G1788" t="s">
        <v>61</v>
      </c>
      <c r="H1788">
        <v>2019</v>
      </c>
      <c r="I1788" t="s">
        <v>50</v>
      </c>
      <c r="J1788">
        <v>11.7</v>
      </c>
      <c r="K1788" s="13">
        <v>3455.54</v>
      </c>
      <c r="L1788">
        <v>0</v>
      </c>
    </row>
    <row r="1789" spans="1:12" hidden="1" x14ac:dyDescent="0.35">
      <c r="A1789" t="s">
        <v>74</v>
      </c>
      <c r="B1789" t="s">
        <v>42</v>
      </c>
      <c r="C1789" t="s">
        <v>67</v>
      </c>
      <c r="D1789" t="s">
        <v>71</v>
      </c>
      <c r="E1789" t="s">
        <v>56</v>
      </c>
      <c r="G1789" t="s">
        <v>61</v>
      </c>
      <c r="H1789">
        <v>2019</v>
      </c>
      <c r="I1789" t="s">
        <v>49</v>
      </c>
      <c r="J1789">
        <v>13</v>
      </c>
      <c r="K1789" s="13">
        <v>3771.94</v>
      </c>
      <c r="L1789">
        <v>0</v>
      </c>
    </row>
    <row r="1790" spans="1:12" hidden="1" x14ac:dyDescent="0.35">
      <c r="A1790" t="s">
        <v>74</v>
      </c>
      <c r="B1790" t="s">
        <v>42</v>
      </c>
      <c r="C1790" t="s">
        <v>67</v>
      </c>
      <c r="D1790" t="s">
        <v>71</v>
      </c>
      <c r="E1790" t="s">
        <v>56</v>
      </c>
      <c r="G1790" t="s">
        <v>61</v>
      </c>
      <c r="H1790">
        <v>2019</v>
      </c>
      <c r="I1790" t="s">
        <v>48</v>
      </c>
      <c r="J1790">
        <v>11.7</v>
      </c>
      <c r="K1790" s="13">
        <v>3455.54</v>
      </c>
      <c r="L1790">
        <v>0</v>
      </c>
    </row>
    <row r="1791" spans="1:12" hidden="1" x14ac:dyDescent="0.35">
      <c r="A1791" t="s">
        <v>74</v>
      </c>
      <c r="B1791" t="s">
        <v>42</v>
      </c>
      <c r="C1791" t="s">
        <v>67</v>
      </c>
      <c r="D1791" t="s">
        <v>71</v>
      </c>
      <c r="E1791" t="s">
        <v>56</v>
      </c>
      <c r="G1791" t="s">
        <v>61</v>
      </c>
      <c r="H1791">
        <v>2019</v>
      </c>
      <c r="I1791" t="s">
        <v>47</v>
      </c>
      <c r="J1791">
        <v>11.7</v>
      </c>
      <c r="K1791" s="13">
        <v>3455.54</v>
      </c>
      <c r="L1791">
        <v>0</v>
      </c>
    </row>
    <row r="1792" spans="1:12" hidden="1" x14ac:dyDescent="0.35">
      <c r="A1792" t="s">
        <v>74</v>
      </c>
      <c r="B1792" t="s">
        <v>42</v>
      </c>
      <c r="C1792" t="s">
        <v>67</v>
      </c>
      <c r="D1792" t="s">
        <v>71</v>
      </c>
      <c r="E1792" t="s">
        <v>56</v>
      </c>
      <c r="G1792" t="s">
        <v>61</v>
      </c>
      <c r="H1792">
        <v>2019</v>
      </c>
      <c r="I1792" t="s">
        <v>46</v>
      </c>
      <c r="J1792">
        <v>13</v>
      </c>
      <c r="K1792" s="13">
        <v>3771.94</v>
      </c>
      <c r="L1792">
        <v>0</v>
      </c>
    </row>
    <row r="1793" spans="1:12" hidden="1" x14ac:dyDescent="0.35">
      <c r="A1793" t="s">
        <v>74</v>
      </c>
      <c r="B1793" t="s">
        <v>42</v>
      </c>
      <c r="C1793" t="s">
        <v>67</v>
      </c>
      <c r="D1793" t="s">
        <v>71</v>
      </c>
      <c r="E1793" t="s">
        <v>56</v>
      </c>
      <c r="G1793" t="s">
        <v>61</v>
      </c>
      <c r="H1793">
        <v>2019</v>
      </c>
      <c r="I1793" t="s">
        <v>45</v>
      </c>
      <c r="J1793">
        <v>11.7</v>
      </c>
      <c r="K1793" s="13">
        <v>3455.54</v>
      </c>
      <c r="L1793">
        <v>0</v>
      </c>
    </row>
    <row r="1794" spans="1:12" hidden="1" x14ac:dyDescent="0.35">
      <c r="A1794" t="s">
        <v>74</v>
      </c>
      <c r="B1794" t="s">
        <v>42</v>
      </c>
      <c r="C1794" t="s">
        <v>67</v>
      </c>
      <c r="D1794" t="s">
        <v>71</v>
      </c>
      <c r="E1794" t="s">
        <v>56</v>
      </c>
      <c r="G1794" t="s">
        <v>61</v>
      </c>
      <c r="H1794">
        <v>2019</v>
      </c>
      <c r="I1794" t="s">
        <v>44</v>
      </c>
      <c r="J1794">
        <v>11.7</v>
      </c>
      <c r="K1794" s="13">
        <v>3455.54</v>
      </c>
      <c r="L1794">
        <v>269.27999999999997</v>
      </c>
    </row>
    <row r="1795" spans="1:12" hidden="1" x14ac:dyDescent="0.35">
      <c r="A1795" t="s">
        <v>74</v>
      </c>
      <c r="B1795" t="s">
        <v>42</v>
      </c>
      <c r="C1795" t="s">
        <v>67</v>
      </c>
      <c r="D1795" t="s">
        <v>71</v>
      </c>
      <c r="E1795" t="s">
        <v>56</v>
      </c>
      <c r="G1795" t="s">
        <v>61</v>
      </c>
      <c r="H1795">
        <v>2019</v>
      </c>
      <c r="I1795" t="s">
        <v>37</v>
      </c>
      <c r="J1795">
        <v>11.7</v>
      </c>
      <c r="K1795" s="13">
        <v>3455.54</v>
      </c>
      <c r="L1795">
        <v>0</v>
      </c>
    </row>
    <row r="1796" spans="1:12" hidden="1" x14ac:dyDescent="0.35">
      <c r="A1796" t="s">
        <v>73</v>
      </c>
      <c r="B1796" t="s">
        <v>42</v>
      </c>
      <c r="C1796" t="s">
        <v>59</v>
      </c>
      <c r="D1796" t="s">
        <v>71</v>
      </c>
      <c r="E1796" t="s">
        <v>56</v>
      </c>
      <c r="G1796" t="s">
        <v>55</v>
      </c>
      <c r="H1796">
        <v>2014</v>
      </c>
      <c r="I1796" t="s">
        <v>50</v>
      </c>
      <c r="J1796">
        <v>6.5</v>
      </c>
      <c r="K1796" s="13">
        <v>1600</v>
      </c>
      <c r="L1796">
        <v>0</v>
      </c>
    </row>
    <row r="1797" spans="1:12" hidden="1" x14ac:dyDescent="0.35">
      <c r="A1797" t="s">
        <v>73</v>
      </c>
      <c r="B1797" t="s">
        <v>42</v>
      </c>
      <c r="C1797" t="s">
        <v>59</v>
      </c>
      <c r="D1797" t="s">
        <v>71</v>
      </c>
      <c r="E1797" t="s">
        <v>56</v>
      </c>
      <c r="G1797" t="s">
        <v>55</v>
      </c>
      <c r="H1797">
        <v>2014</v>
      </c>
      <c r="I1797" t="s">
        <v>49</v>
      </c>
      <c r="J1797">
        <v>6.5</v>
      </c>
      <c r="K1797" s="13">
        <v>1720</v>
      </c>
      <c r="L1797">
        <v>0</v>
      </c>
    </row>
    <row r="1798" spans="1:12" hidden="1" x14ac:dyDescent="0.35">
      <c r="A1798" t="s">
        <v>73</v>
      </c>
      <c r="B1798" t="s">
        <v>42</v>
      </c>
      <c r="C1798" t="s">
        <v>59</v>
      </c>
      <c r="D1798" t="s">
        <v>71</v>
      </c>
      <c r="E1798" t="s">
        <v>56</v>
      </c>
      <c r="G1798" t="s">
        <v>55</v>
      </c>
      <c r="H1798">
        <v>2014</v>
      </c>
      <c r="I1798" t="s">
        <v>54</v>
      </c>
      <c r="J1798">
        <v>6.5</v>
      </c>
      <c r="K1798" s="13">
        <v>1720</v>
      </c>
      <c r="L1798">
        <v>0</v>
      </c>
    </row>
    <row r="1799" spans="1:12" hidden="1" x14ac:dyDescent="0.35">
      <c r="A1799" t="s">
        <v>73</v>
      </c>
      <c r="B1799" t="s">
        <v>42</v>
      </c>
      <c r="C1799" t="s">
        <v>59</v>
      </c>
      <c r="D1799" t="s">
        <v>71</v>
      </c>
      <c r="E1799" t="s">
        <v>56</v>
      </c>
      <c r="G1799" t="s">
        <v>55</v>
      </c>
      <c r="H1799">
        <v>2014</v>
      </c>
      <c r="I1799" t="s">
        <v>48</v>
      </c>
      <c r="J1799">
        <v>6.5</v>
      </c>
      <c r="K1799" s="13">
        <v>1600</v>
      </c>
      <c r="L1799">
        <v>0</v>
      </c>
    </row>
    <row r="1800" spans="1:12" hidden="1" x14ac:dyDescent="0.35">
      <c r="A1800" t="s">
        <v>73</v>
      </c>
      <c r="B1800" t="s">
        <v>42</v>
      </c>
      <c r="C1800" t="s">
        <v>59</v>
      </c>
      <c r="D1800" t="s">
        <v>71</v>
      </c>
      <c r="E1800" t="s">
        <v>56</v>
      </c>
      <c r="G1800" t="s">
        <v>55</v>
      </c>
      <c r="H1800">
        <v>2014</v>
      </c>
      <c r="I1800" t="s">
        <v>47</v>
      </c>
      <c r="J1800">
        <v>6.5</v>
      </c>
      <c r="K1800" s="13">
        <v>1600</v>
      </c>
      <c r="L1800">
        <v>0</v>
      </c>
    </row>
    <row r="1801" spans="1:12" hidden="1" x14ac:dyDescent="0.35">
      <c r="A1801" t="s">
        <v>73</v>
      </c>
      <c r="B1801" t="s">
        <v>42</v>
      </c>
      <c r="C1801" t="s">
        <v>59</v>
      </c>
      <c r="D1801" t="s">
        <v>71</v>
      </c>
      <c r="E1801" t="s">
        <v>56</v>
      </c>
      <c r="G1801" t="s">
        <v>55</v>
      </c>
      <c r="H1801">
        <v>2014</v>
      </c>
      <c r="I1801" t="s">
        <v>46</v>
      </c>
      <c r="J1801">
        <v>6.5</v>
      </c>
      <c r="K1801" s="13">
        <v>1600</v>
      </c>
      <c r="L1801">
        <v>0</v>
      </c>
    </row>
    <row r="1802" spans="1:12" hidden="1" x14ac:dyDescent="0.35">
      <c r="A1802" t="s">
        <v>73</v>
      </c>
      <c r="B1802" t="s">
        <v>42</v>
      </c>
      <c r="C1802" t="s">
        <v>59</v>
      </c>
      <c r="D1802" t="s">
        <v>71</v>
      </c>
      <c r="E1802" t="s">
        <v>56</v>
      </c>
      <c r="G1802" t="s">
        <v>55</v>
      </c>
      <c r="H1802">
        <v>2014</v>
      </c>
      <c r="I1802" t="s">
        <v>45</v>
      </c>
      <c r="J1802">
        <v>6.5</v>
      </c>
      <c r="K1802" s="13">
        <v>1600</v>
      </c>
      <c r="L1802">
        <v>0</v>
      </c>
    </row>
    <row r="1803" spans="1:12" hidden="1" x14ac:dyDescent="0.35">
      <c r="A1803" t="s">
        <v>73</v>
      </c>
      <c r="B1803" t="s">
        <v>42</v>
      </c>
      <c r="C1803" t="s">
        <v>59</v>
      </c>
      <c r="D1803" t="s">
        <v>71</v>
      </c>
      <c r="E1803" t="s">
        <v>56</v>
      </c>
      <c r="G1803" t="s">
        <v>55</v>
      </c>
      <c r="H1803">
        <v>2014</v>
      </c>
      <c r="I1803" t="s">
        <v>44</v>
      </c>
      <c r="J1803">
        <v>6.5</v>
      </c>
      <c r="K1803" s="13">
        <v>1600</v>
      </c>
      <c r="L1803">
        <v>0</v>
      </c>
    </row>
    <row r="1804" spans="1:12" hidden="1" x14ac:dyDescent="0.35">
      <c r="A1804" t="s">
        <v>73</v>
      </c>
      <c r="B1804" t="s">
        <v>42</v>
      </c>
      <c r="C1804" t="s">
        <v>59</v>
      </c>
      <c r="D1804" t="s">
        <v>71</v>
      </c>
      <c r="E1804" t="s">
        <v>56</v>
      </c>
      <c r="G1804" t="s">
        <v>55</v>
      </c>
      <c r="H1804">
        <v>2014</v>
      </c>
      <c r="I1804" t="s">
        <v>37</v>
      </c>
      <c r="J1804">
        <v>6.5</v>
      </c>
      <c r="K1804" s="13">
        <v>1600</v>
      </c>
      <c r="L1804">
        <v>0</v>
      </c>
    </row>
    <row r="1805" spans="1:12" hidden="1" x14ac:dyDescent="0.35">
      <c r="A1805" t="s">
        <v>73</v>
      </c>
      <c r="B1805" t="s">
        <v>42</v>
      </c>
      <c r="C1805" t="s">
        <v>59</v>
      </c>
      <c r="D1805" t="s">
        <v>71</v>
      </c>
      <c r="E1805" t="s">
        <v>56</v>
      </c>
      <c r="G1805" t="s">
        <v>55</v>
      </c>
      <c r="H1805">
        <v>2014</v>
      </c>
      <c r="I1805" t="s">
        <v>53</v>
      </c>
      <c r="J1805">
        <v>6.5</v>
      </c>
      <c r="K1805" s="13">
        <v>1720</v>
      </c>
      <c r="L1805">
        <v>0</v>
      </c>
    </row>
    <row r="1806" spans="1:12" hidden="1" x14ac:dyDescent="0.35">
      <c r="A1806" t="s">
        <v>73</v>
      </c>
      <c r="B1806" t="s">
        <v>42</v>
      </c>
      <c r="C1806" t="s">
        <v>59</v>
      </c>
      <c r="D1806" t="s">
        <v>71</v>
      </c>
      <c r="E1806" t="s">
        <v>56</v>
      </c>
      <c r="G1806" t="s">
        <v>55</v>
      </c>
      <c r="H1806">
        <v>2014</v>
      </c>
      <c r="I1806" t="s">
        <v>52</v>
      </c>
      <c r="J1806">
        <v>6.5</v>
      </c>
      <c r="K1806" s="13">
        <v>1720</v>
      </c>
      <c r="L1806">
        <v>0</v>
      </c>
    </row>
    <row r="1807" spans="1:12" hidden="1" x14ac:dyDescent="0.35">
      <c r="A1807" t="s">
        <v>73</v>
      </c>
      <c r="B1807" t="s">
        <v>42</v>
      </c>
      <c r="C1807" t="s">
        <v>59</v>
      </c>
      <c r="D1807" t="s">
        <v>71</v>
      </c>
      <c r="E1807" t="s">
        <v>56</v>
      </c>
      <c r="G1807" t="s">
        <v>55</v>
      </c>
      <c r="H1807">
        <v>2014</v>
      </c>
      <c r="I1807" t="s">
        <v>51</v>
      </c>
      <c r="J1807">
        <v>6.5</v>
      </c>
      <c r="K1807" s="13">
        <v>1720</v>
      </c>
      <c r="L1807">
        <v>0</v>
      </c>
    </row>
    <row r="1808" spans="1:12" hidden="1" x14ac:dyDescent="0.35">
      <c r="A1808" t="s">
        <v>73</v>
      </c>
      <c r="B1808" t="s">
        <v>42</v>
      </c>
      <c r="C1808" t="s">
        <v>59</v>
      </c>
      <c r="D1808" t="s">
        <v>71</v>
      </c>
      <c r="E1808" t="s">
        <v>56</v>
      </c>
      <c r="G1808" t="s">
        <v>55</v>
      </c>
      <c r="H1808">
        <v>2015</v>
      </c>
      <c r="I1808" t="s">
        <v>50</v>
      </c>
      <c r="J1808">
        <v>6.5</v>
      </c>
      <c r="K1808" s="13">
        <v>1720</v>
      </c>
      <c r="L1808">
        <v>0</v>
      </c>
    </row>
    <row r="1809" spans="1:12" hidden="1" x14ac:dyDescent="0.35">
      <c r="A1809" t="s">
        <v>73</v>
      </c>
      <c r="B1809" t="s">
        <v>42</v>
      </c>
      <c r="C1809" t="s">
        <v>59</v>
      </c>
      <c r="D1809" t="s">
        <v>71</v>
      </c>
      <c r="E1809" t="s">
        <v>56</v>
      </c>
      <c r="G1809" t="s">
        <v>55</v>
      </c>
      <c r="H1809">
        <v>2015</v>
      </c>
      <c r="I1809" t="s">
        <v>49</v>
      </c>
      <c r="J1809">
        <v>6.5</v>
      </c>
      <c r="K1809" s="13">
        <v>1600</v>
      </c>
      <c r="L1809">
        <v>0</v>
      </c>
    </row>
    <row r="1810" spans="1:12" hidden="1" x14ac:dyDescent="0.35">
      <c r="A1810" t="s">
        <v>73</v>
      </c>
      <c r="B1810" t="s">
        <v>42</v>
      </c>
      <c r="C1810" t="s">
        <v>59</v>
      </c>
      <c r="D1810" t="s">
        <v>71</v>
      </c>
      <c r="E1810" t="s">
        <v>56</v>
      </c>
      <c r="G1810" t="s">
        <v>55</v>
      </c>
      <c r="H1810">
        <v>2015</v>
      </c>
      <c r="I1810" t="s">
        <v>54</v>
      </c>
      <c r="J1810">
        <v>6.5</v>
      </c>
      <c r="K1810" s="13">
        <v>1600</v>
      </c>
      <c r="L1810">
        <v>0</v>
      </c>
    </row>
    <row r="1811" spans="1:12" hidden="1" x14ac:dyDescent="0.35">
      <c r="A1811" t="s">
        <v>73</v>
      </c>
      <c r="B1811" t="s">
        <v>42</v>
      </c>
      <c r="C1811" t="s">
        <v>59</v>
      </c>
      <c r="D1811" t="s">
        <v>71</v>
      </c>
      <c r="E1811" t="s">
        <v>56</v>
      </c>
      <c r="G1811" t="s">
        <v>55</v>
      </c>
      <c r="H1811">
        <v>2015</v>
      </c>
      <c r="I1811" t="s">
        <v>48</v>
      </c>
      <c r="J1811">
        <v>6.5</v>
      </c>
      <c r="K1811" s="13">
        <v>1720</v>
      </c>
      <c r="L1811">
        <v>0</v>
      </c>
    </row>
    <row r="1812" spans="1:12" hidden="1" x14ac:dyDescent="0.35">
      <c r="A1812" t="s">
        <v>73</v>
      </c>
      <c r="B1812" t="s">
        <v>42</v>
      </c>
      <c r="C1812" t="s">
        <v>59</v>
      </c>
      <c r="D1812" t="s">
        <v>71</v>
      </c>
      <c r="E1812" t="s">
        <v>56</v>
      </c>
      <c r="G1812" t="s">
        <v>55</v>
      </c>
      <c r="H1812">
        <v>2015</v>
      </c>
      <c r="I1812" t="s">
        <v>47</v>
      </c>
      <c r="J1812">
        <v>6.5</v>
      </c>
      <c r="K1812" s="13">
        <v>1720</v>
      </c>
      <c r="L1812">
        <v>0</v>
      </c>
    </row>
    <row r="1813" spans="1:12" hidden="1" x14ac:dyDescent="0.35">
      <c r="A1813" t="s">
        <v>73</v>
      </c>
      <c r="B1813" t="s">
        <v>42</v>
      </c>
      <c r="C1813" t="s">
        <v>59</v>
      </c>
      <c r="D1813" t="s">
        <v>71</v>
      </c>
      <c r="E1813" t="s">
        <v>56</v>
      </c>
      <c r="G1813" t="s">
        <v>55</v>
      </c>
      <c r="H1813">
        <v>2015</v>
      </c>
      <c r="I1813" t="s">
        <v>46</v>
      </c>
      <c r="J1813">
        <v>6.5</v>
      </c>
      <c r="K1813" s="13">
        <v>1720</v>
      </c>
      <c r="L1813">
        <v>0</v>
      </c>
    </row>
    <row r="1814" spans="1:12" hidden="1" x14ac:dyDescent="0.35">
      <c r="A1814" t="s">
        <v>73</v>
      </c>
      <c r="B1814" t="s">
        <v>42</v>
      </c>
      <c r="C1814" t="s">
        <v>59</v>
      </c>
      <c r="D1814" t="s">
        <v>71</v>
      </c>
      <c r="E1814" t="s">
        <v>56</v>
      </c>
      <c r="G1814" t="s">
        <v>55</v>
      </c>
      <c r="H1814">
        <v>2015</v>
      </c>
      <c r="I1814" t="s">
        <v>45</v>
      </c>
      <c r="J1814">
        <v>6.5</v>
      </c>
      <c r="K1814" s="13">
        <v>1720</v>
      </c>
      <c r="L1814">
        <v>0</v>
      </c>
    </row>
    <row r="1815" spans="1:12" hidden="1" x14ac:dyDescent="0.35">
      <c r="A1815" t="s">
        <v>73</v>
      </c>
      <c r="B1815" t="s">
        <v>42</v>
      </c>
      <c r="C1815" t="s">
        <v>59</v>
      </c>
      <c r="D1815" t="s">
        <v>71</v>
      </c>
      <c r="E1815" t="s">
        <v>56</v>
      </c>
      <c r="G1815" t="s">
        <v>55</v>
      </c>
      <c r="H1815">
        <v>2015</v>
      </c>
      <c r="I1815" t="s">
        <v>44</v>
      </c>
      <c r="J1815">
        <v>6.5</v>
      </c>
      <c r="K1815" s="13">
        <v>1720</v>
      </c>
      <c r="L1815">
        <v>0</v>
      </c>
    </row>
    <row r="1816" spans="1:12" hidden="1" x14ac:dyDescent="0.35">
      <c r="A1816" t="s">
        <v>73</v>
      </c>
      <c r="B1816" t="s">
        <v>42</v>
      </c>
      <c r="C1816" t="s">
        <v>59</v>
      </c>
      <c r="D1816" t="s">
        <v>71</v>
      </c>
      <c r="E1816" t="s">
        <v>56</v>
      </c>
      <c r="G1816" t="s">
        <v>55</v>
      </c>
      <c r="H1816">
        <v>2015</v>
      </c>
      <c r="I1816" t="s">
        <v>37</v>
      </c>
      <c r="J1816">
        <v>6.5</v>
      </c>
      <c r="K1816" s="13">
        <v>1720</v>
      </c>
      <c r="L1816">
        <v>0</v>
      </c>
    </row>
    <row r="1817" spans="1:12" hidden="1" x14ac:dyDescent="0.35">
      <c r="A1817" t="s">
        <v>73</v>
      </c>
      <c r="B1817" t="s">
        <v>42</v>
      </c>
      <c r="C1817" t="s">
        <v>59</v>
      </c>
      <c r="D1817" t="s">
        <v>71</v>
      </c>
      <c r="E1817" t="s">
        <v>56</v>
      </c>
      <c r="G1817" t="s">
        <v>55</v>
      </c>
      <c r="H1817">
        <v>2015</v>
      </c>
      <c r="I1817" t="s">
        <v>53</v>
      </c>
      <c r="J1817">
        <v>6.5</v>
      </c>
      <c r="K1817" s="13">
        <v>1600</v>
      </c>
      <c r="L1817">
        <v>0</v>
      </c>
    </row>
    <row r="1818" spans="1:12" hidden="1" x14ac:dyDescent="0.35">
      <c r="A1818" t="s">
        <v>73</v>
      </c>
      <c r="B1818" t="s">
        <v>42</v>
      </c>
      <c r="C1818" t="s">
        <v>59</v>
      </c>
      <c r="D1818" t="s">
        <v>71</v>
      </c>
      <c r="E1818" t="s">
        <v>56</v>
      </c>
      <c r="G1818" t="s">
        <v>55</v>
      </c>
      <c r="H1818">
        <v>2015</v>
      </c>
      <c r="I1818" t="s">
        <v>52</v>
      </c>
      <c r="J1818">
        <v>6.5</v>
      </c>
      <c r="K1818" s="13">
        <v>1600</v>
      </c>
      <c r="L1818">
        <v>0</v>
      </c>
    </row>
    <row r="1819" spans="1:12" hidden="1" x14ac:dyDescent="0.35">
      <c r="A1819" t="s">
        <v>73</v>
      </c>
      <c r="B1819" t="s">
        <v>42</v>
      </c>
      <c r="C1819" t="s">
        <v>59</v>
      </c>
      <c r="D1819" t="s">
        <v>71</v>
      </c>
      <c r="E1819" t="s">
        <v>56</v>
      </c>
      <c r="G1819" t="s">
        <v>55</v>
      </c>
      <c r="H1819">
        <v>2015</v>
      </c>
      <c r="I1819" t="s">
        <v>51</v>
      </c>
      <c r="J1819">
        <v>6.5</v>
      </c>
      <c r="K1819" s="13">
        <v>1600</v>
      </c>
      <c r="L1819">
        <v>0</v>
      </c>
    </row>
    <row r="1820" spans="1:12" hidden="1" x14ac:dyDescent="0.35">
      <c r="A1820" t="s">
        <v>73</v>
      </c>
      <c r="B1820" t="s">
        <v>42</v>
      </c>
      <c r="C1820" t="s">
        <v>59</v>
      </c>
      <c r="D1820" t="s">
        <v>71</v>
      </c>
      <c r="E1820" t="s">
        <v>56</v>
      </c>
      <c r="G1820" t="s">
        <v>55</v>
      </c>
      <c r="H1820">
        <v>2016</v>
      </c>
      <c r="I1820" t="s">
        <v>50</v>
      </c>
      <c r="J1820">
        <v>6.5</v>
      </c>
      <c r="K1820" s="13">
        <v>1635</v>
      </c>
      <c r="L1820">
        <v>0</v>
      </c>
    </row>
    <row r="1821" spans="1:12" hidden="1" x14ac:dyDescent="0.35">
      <c r="A1821" t="s">
        <v>73</v>
      </c>
      <c r="B1821" t="s">
        <v>42</v>
      </c>
      <c r="C1821" t="s">
        <v>59</v>
      </c>
      <c r="D1821" t="s">
        <v>71</v>
      </c>
      <c r="E1821" t="s">
        <v>56</v>
      </c>
      <c r="G1821" t="s">
        <v>55</v>
      </c>
      <c r="H1821">
        <v>2016</v>
      </c>
      <c r="I1821" t="s">
        <v>49</v>
      </c>
      <c r="J1821">
        <v>6.89</v>
      </c>
      <c r="K1821" s="13">
        <v>1847.95</v>
      </c>
      <c r="L1821">
        <v>0</v>
      </c>
    </row>
    <row r="1822" spans="1:12" hidden="1" x14ac:dyDescent="0.35">
      <c r="A1822" t="s">
        <v>73</v>
      </c>
      <c r="B1822" t="s">
        <v>42</v>
      </c>
      <c r="C1822" t="s">
        <v>59</v>
      </c>
      <c r="D1822" t="s">
        <v>71</v>
      </c>
      <c r="E1822" t="s">
        <v>56</v>
      </c>
      <c r="G1822" t="s">
        <v>55</v>
      </c>
      <c r="H1822">
        <v>2016</v>
      </c>
      <c r="I1822" t="s">
        <v>54</v>
      </c>
      <c r="J1822">
        <v>6.89</v>
      </c>
      <c r="K1822" s="13">
        <v>1847.95</v>
      </c>
      <c r="L1822">
        <v>0</v>
      </c>
    </row>
    <row r="1823" spans="1:12" hidden="1" x14ac:dyDescent="0.35">
      <c r="A1823" t="s">
        <v>73</v>
      </c>
      <c r="B1823" t="s">
        <v>42</v>
      </c>
      <c r="C1823" t="s">
        <v>59</v>
      </c>
      <c r="D1823" t="s">
        <v>71</v>
      </c>
      <c r="E1823" t="s">
        <v>56</v>
      </c>
      <c r="G1823" t="s">
        <v>55</v>
      </c>
      <c r="H1823">
        <v>2016</v>
      </c>
      <c r="I1823" t="s">
        <v>48</v>
      </c>
      <c r="J1823">
        <v>6.5</v>
      </c>
      <c r="K1823" s="13">
        <v>1635</v>
      </c>
      <c r="L1823">
        <v>0</v>
      </c>
    </row>
    <row r="1824" spans="1:12" hidden="1" x14ac:dyDescent="0.35">
      <c r="A1824" t="s">
        <v>73</v>
      </c>
      <c r="B1824" t="s">
        <v>42</v>
      </c>
      <c r="C1824" t="s">
        <v>59</v>
      </c>
      <c r="D1824" t="s">
        <v>71</v>
      </c>
      <c r="E1824" t="s">
        <v>56</v>
      </c>
      <c r="G1824" t="s">
        <v>55</v>
      </c>
      <c r="H1824">
        <v>2016</v>
      </c>
      <c r="I1824" t="s">
        <v>47</v>
      </c>
      <c r="J1824">
        <v>6.5</v>
      </c>
      <c r="K1824" s="13">
        <v>1635</v>
      </c>
      <c r="L1824">
        <v>0</v>
      </c>
    </row>
    <row r="1825" spans="1:12" hidden="1" x14ac:dyDescent="0.35">
      <c r="A1825" t="s">
        <v>73</v>
      </c>
      <c r="B1825" t="s">
        <v>42</v>
      </c>
      <c r="C1825" t="s">
        <v>59</v>
      </c>
      <c r="D1825" t="s">
        <v>71</v>
      </c>
      <c r="E1825" t="s">
        <v>56</v>
      </c>
      <c r="G1825" t="s">
        <v>55</v>
      </c>
      <c r="H1825">
        <v>2016</v>
      </c>
      <c r="I1825" t="s">
        <v>46</v>
      </c>
      <c r="J1825">
        <v>6.89</v>
      </c>
      <c r="K1825" s="13">
        <v>1847.95</v>
      </c>
      <c r="L1825">
        <v>0</v>
      </c>
    </row>
    <row r="1826" spans="1:12" hidden="1" x14ac:dyDescent="0.35">
      <c r="A1826" t="s">
        <v>73</v>
      </c>
      <c r="B1826" t="s">
        <v>42</v>
      </c>
      <c r="C1826" t="s">
        <v>59</v>
      </c>
      <c r="D1826" t="s">
        <v>71</v>
      </c>
      <c r="E1826" t="s">
        <v>56</v>
      </c>
      <c r="G1826" t="s">
        <v>55</v>
      </c>
      <c r="H1826">
        <v>2016</v>
      </c>
      <c r="I1826" t="s">
        <v>45</v>
      </c>
      <c r="J1826">
        <v>6.5</v>
      </c>
      <c r="K1826" s="13">
        <v>1745</v>
      </c>
      <c r="L1826">
        <v>0</v>
      </c>
    </row>
    <row r="1827" spans="1:12" hidden="1" x14ac:dyDescent="0.35">
      <c r="A1827" t="s">
        <v>73</v>
      </c>
      <c r="B1827" t="s">
        <v>42</v>
      </c>
      <c r="C1827" t="s">
        <v>59</v>
      </c>
      <c r="D1827" t="s">
        <v>71</v>
      </c>
      <c r="E1827" t="s">
        <v>56</v>
      </c>
      <c r="G1827" t="s">
        <v>55</v>
      </c>
      <c r="H1827">
        <v>2016</v>
      </c>
      <c r="I1827" t="s">
        <v>44</v>
      </c>
      <c r="J1827">
        <v>6.5</v>
      </c>
      <c r="K1827" s="13">
        <v>1635</v>
      </c>
      <c r="L1827">
        <v>0</v>
      </c>
    </row>
    <row r="1828" spans="1:12" hidden="1" x14ac:dyDescent="0.35">
      <c r="A1828" t="s">
        <v>73</v>
      </c>
      <c r="B1828" t="s">
        <v>42</v>
      </c>
      <c r="C1828" t="s">
        <v>59</v>
      </c>
      <c r="D1828" t="s">
        <v>71</v>
      </c>
      <c r="E1828" t="s">
        <v>56</v>
      </c>
      <c r="G1828" t="s">
        <v>55</v>
      </c>
      <c r="H1828">
        <v>2016</v>
      </c>
      <c r="I1828" t="s">
        <v>37</v>
      </c>
      <c r="J1828">
        <v>6.5</v>
      </c>
      <c r="K1828" s="13">
        <v>1745</v>
      </c>
      <c r="L1828">
        <v>0</v>
      </c>
    </row>
    <row r="1829" spans="1:12" hidden="1" x14ac:dyDescent="0.35">
      <c r="A1829" t="s">
        <v>73</v>
      </c>
      <c r="B1829" t="s">
        <v>42</v>
      </c>
      <c r="C1829" t="s">
        <v>59</v>
      </c>
      <c r="D1829" t="s">
        <v>71</v>
      </c>
      <c r="E1829" t="s">
        <v>56</v>
      </c>
      <c r="G1829" t="s">
        <v>55</v>
      </c>
      <c r="H1829">
        <v>2016</v>
      </c>
      <c r="I1829" t="s">
        <v>53</v>
      </c>
      <c r="J1829">
        <v>6.89</v>
      </c>
      <c r="K1829" s="13">
        <v>1847.95</v>
      </c>
      <c r="L1829">
        <v>0</v>
      </c>
    </row>
    <row r="1830" spans="1:12" hidden="1" x14ac:dyDescent="0.35">
      <c r="A1830" t="s">
        <v>73</v>
      </c>
      <c r="B1830" t="s">
        <v>42</v>
      </c>
      <c r="C1830" t="s">
        <v>59</v>
      </c>
      <c r="D1830" t="s">
        <v>71</v>
      </c>
      <c r="E1830" t="s">
        <v>56</v>
      </c>
      <c r="G1830" t="s">
        <v>55</v>
      </c>
      <c r="H1830">
        <v>2016</v>
      </c>
      <c r="I1830" t="s">
        <v>52</v>
      </c>
      <c r="J1830">
        <v>6.89</v>
      </c>
      <c r="K1830" s="13">
        <v>1847.95</v>
      </c>
      <c r="L1830">
        <v>0</v>
      </c>
    </row>
    <row r="1831" spans="1:12" hidden="1" x14ac:dyDescent="0.35">
      <c r="A1831" t="s">
        <v>73</v>
      </c>
      <c r="B1831" t="s">
        <v>42</v>
      </c>
      <c r="C1831" t="s">
        <v>59</v>
      </c>
      <c r="D1831" t="s">
        <v>71</v>
      </c>
      <c r="E1831" t="s">
        <v>56</v>
      </c>
      <c r="G1831" t="s">
        <v>55</v>
      </c>
      <c r="H1831">
        <v>2016</v>
      </c>
      <c r="I1831" t="s">
        <v>51</v>
      </c>
      <c r="J1831">
        <v>6.89</v>
      </c>
      <c r="K1831" s="13">
        <v>1847.95</v>
      </c>
      <c r="L1831">
        <v>0</v>
      </c>
    </row>
    <row r="1832" spans="1:12" hidden="1" x14ac:dyDescent="0.35">
      <c r="A1832" t="s">
        <v>73</v>
      </c>
      <c r="B1832" t="s">
        <v>42</v>
      </c>
      <c r="C1832" t="s">
        <v>59</v>
      </c>
      <c r="D1832" t="s">
        <v>71</v>
      </c>
      <c r="E1832" t="s">
        <v>56</v>
      </c>
      <c r="G1832" t="s">
        <v>55</v>
      </c>
      <c r="H1832">
        <v>2017</v>
      </c>
      <c r="I1832" t="s">
        <v>50</v>
      </c>
      <c r="J1832">
        <v>6.89</v>
      </c>
      <c r="K1832" s="13">
        <v>1847.95</v>
      </c>
      <c r="L1832">
        <v>0</v>
      </c>
    </row>
    <row r="1833" spans="1:12" hidden="1" x14ac:dyDescent="0.35">
      <c r="A1833" t="s">
        <v>73</v>
      </c>
      <c r="B1833" t="s">
        <v>42</v>
      </c>
      <c r="C1833" t="s">
        <v>59</v>
      </c>
      <c r="D1833" t="s">
        <v>71</v>
      </c>
      <c r="E1833" t="s">
        <v>56</v>
      </c>
      <c r="G1833" t="s">
        <v>55</v>
      </c>
      <c r="H1833">
        <v>2017</v>
      </c>
      <c r="I1833" t="s">
        <v>49</v>
      </c>
      <c r="J1833">
        <v>7.15</v>
      </c>
      <c r="K1833" s="13">
        <v>1951.34</v>
      </c>
      <c r="L1833">
        <v>0</v>
      </c>
    </row>
    <row r="1834" spans="1:12" hidden="1" x14ac:dyDescent="0.35">
      <c r="A1834" t="s">
        <v>73</v>
      </c>
      <c r="B1834" t="s">
        <v>42</v>
      </c>
      <c r="C1834" t="s">
        <v>59</v>
      </c>
      <c r="D1834" t="s">
        <v>71</v>
      </c>
      <c r="E1834" t="s">
        <v>56</v>
      </c>
      <c r="G1834" t="s">
        <v>55</v>
      </c>
      <c r="H1834">
        <v>2017</v>
      </c>
      <c r="I1834" t="s">
        <v>54</v>
      </c>
      <c r="J1834">
        <v>7.15</v>
      </c>
      <c r="K1834" s="13">
        <v>1951.34</v>
      </c>
      <c r="L1834">
        <v>0</v>
      </c>
    </row>
    <row r="1835" spans="1:12" hidden="1" x14ac:dyDescent="0.35">
      <c r="A1835" t="s">
        <v>73</v>
      </c>
      <c r="B1835" t="s">
        <v>42</v>
      </c>
      <c r="C1835" t="s">
        <v>59</v>
      </c>
      <c r="D1835" t="s">
        <v>71</v>
      </c>
      <c r="E1835" t="s">
        <v>56</v>
      </c>
      <c r="G1835" t="s">
        <v>55</v>
      </c>
      <c r="H1835">
        <v>2017</v>
      </c>
      <c r="I1835" t="s">
        <v>48</v>
      </c>
      <c r="J1835">
        <v>6.89</v>
      </c>
      <c r="K1835" s="13">
        <v>1847.95</v>
      </c>
      <c r="L1835">
        <v>0</v>
      </c>
    </row>
    <row r="1836" spans="1:12" hidden="1" x14ac:dyDescent="0.35">
      <c r="A1836" t="s">
        <v>73</v>
      </c>
      <c r="B1836" t="s">
        <v>42</v>
      </c>
      <c r="C1836" t="s">
        <v>59</v>
      </c>
      <c r="D1836" t="s">
        <v>71</v>
      </c>
      <c r="E1836" t="s">
        <v>56</v>
      </c>
      <c r="G1836" t="s">
        <v>55</v>
      </c>
      <c r="H1836">
        <v>2017</v>
      </c>
      <c r="I1836" t="s">
        <v>47</v>
      </c>
      <c r="J1836">
        <v>6.89</v>
      </c>
      <c r="K1836" s="13">
        <v>1847.95</v>
      </c>
      <c r="L1836">
        <v>0</v>
      </c>
    </row>
    <row r="1837" spans="1:12" hidden="1" x14ac:dyDescent="0.35">
      <c r="A1837" t="s">
        <v>73</v>
      </c>
      <c r="B1837" t="s">
        <v>42</v>
      </c>
      <c r="C1837" t="s">
        <v>59</v>
      </c>
      <c r="D1837" t="s">
        <v>71</v>
      </c>
      <c r="E1837" t="s">
        <v>56</v>
      </c>
      <c r="G1837" t="s">
        <v>55</v>
      </c>
      <c r="H1837">
        <v>2017</v>
      </c>
      <c r="I1837" t="s">
        <v>46</v>
      </c>
      <c r="J1837">
        <v>7.15</v>
      </c>
      <c r="K1837" s="13">
        <v>1951.34</v>
      </c>
      <c r="L1837">
        <v>0</v>
      </c>
    </row>
    <row r="1838" spans="1:12" hidden="1" x14ac:dyDescent="0.35">
      <c r="A1838" t="s">
        <v>73</v>
      </c>
      <c r="B1838" t="s">
        <v>42</v>
      </c>
      <c r="C1838" t="s">
        <v>59</v>
      </c>
      <c r="D1838" t="s">
        <v>71</v>
      </c>
      <c r="E1838" t="s">
        <v>56</v>
      </c>
      <c r="G1838" t="s">
        <v>55</v>
      </c>
      <c r="H1838">
        <v>2017</v>
      </c>
      <c r="I1838" t="s">
        <v>45</v>
      </c>
      <c r="J1838">
        <v>6.89</v>
      </c>
      <c r="K1838" s="13">
        <v>1847.95</v>
      </c>
      <c r="L1838">
        <v>0</v>
      </c>
    </row>
    <row r="1839" spans="1:12" hidden="1" x14ac:dyDescent="0.35">
      <c r="A1839" t="s">
        <v>73</v>
      </c>
      <c r="B1839" t="s">
        <v>42</v>
      </c>
      <c r="C1839" t="s">
        <v>59</v>
      </c>
      <c r="D1839" t="s">
        <v>71</v>
      </c>
      <c r="E1839" t="s">
        <v>56</v>
      </c>
      <c r="G1839" t="s">
        <v>55</v>
      </c>
      <c r="H1839">
        <v>2017</v>
      </c>
      <c r="I1839" t="s">
        <v>44</v>
      </c>
      <c r="J1839">
        <v>6.89</v>
      </c>
      <c r="K1839" s="13">
        <v>1847.95</v>
      </c>
      <c r="L1839">
        <v>0</v>
      </c>
    </row>
    <row r="1840" spans="1:12" hidden="1" x14ac:dyDescent="0.35">
      <c r="A1840" t="s">
        <v>73</v>
      </c>
      <c r="B1840" t="s">
        <v>42</v>
      </c>
      <c r="C1840" t="s">
        <v>59</v>
      </c>
      <c r="D1840" t="s">
        <v>71</v>
      </c>
      <c r="E1840" t="s">
        <v>56</v>
      </c>
      <c r="G1840" t="s">
        <v>55</v>
      </c>
      <c r="H1840">
        <v>2017</v>
      </c>
      <c r="I1840" t="s">
        <v>37</v>
      </c>
      <c r="J1840">
        <v>6.89</v>
      </c>
      <c r="K1840" s="13">
        <v>1847.95</v>
      </c>
      <c r="L1840">
        <v>0</v>
      </c>
    </row>
    <row r="1841" spans="1:12" hidden="1" x14ac:dyDescent="0.35">
      <c r="A1841" t="s">
        <v>73</v>
      </c>
      <c r="B1841" t="s">
        <v>42</v>
      </c>
      <c r="C1841" t="s">
        <v>59</v>
      </c>
      <c r="D1841" t="s">
        <v>71</v>
      </c>
      <c r="E1841" t="s">
        <v>56</v>
      </c>
      <c r="G1841" t="s">
        <v>55</v>
      </c>
      <c r="H1841">
        <v>2017</v>
      </c>
      <c r="I1841" t="s">
        <v>53</v>
      </c>
      <c r="J1841">
        <v>7.15</v>
      </c>
      <c r="K1841" s="13">
        <v>1951.34</v>
      </c>
      <c r="L1841">
        <v>0</v>
      </c>
    </row>
    <row r="1842" spans="1:12" hidden="1" x14ac:dyDescent="0.35">
      <c r="A1842" t="s">
        <v>73</v>
      </c>
      <c r="B1842" t="s">
        <v>42</v>
      </c>
      <c r="C1842" t="s">
        <v>59</v>
      </c>
      <c r="D1842" t="s">
        <v>71</v>
      </c>
      <c r="E1842" t="s">
        <v>56</v>
      </c>
      <c r="G1842" t="s">
        <v>55</v>
      </c>
      <c r="H1842">
        <v>2017</v>
      </c>
      <c r="I1842" t="s">
        <v>52</v>
      </c>
      <c r="J1842">
        <v>7.15</v>
      </c>
      <c r="K1842" s="13">
        <v>1951.34</v>
      </c>
      <c r="L1842">
        <v>0</v>
      </c>
    </row>
    <row r="1843" spans="1:12" hidden="1" x14ac:dyDescent="0.35">
      <c r="A1843" t="s">
        <v>73</v>
      </c>
      <c r="B1843" t="s">
        <v>42</v>
      </c>
      <c r="C1843" t="s">
        <v>59</v>
      </c>
      <c r="D1843" t="s">
        <v>71</v>
      </c>
      <c r="E1843" t="s">
        <v>56</v>
      </c>
      <c r="G1843" t="s">
        <v>55</v>
      </c>
      <c r="H1843">
        <v>2017</v>
      </c>
      <c r="I1843" t="s">
        <v>51</v>
      </c>
      <c r="J1843">
        <v>7.15</v>
      </c>
      <c r="K1843" s="13">
        <v>1951.34</v>
      </c>
      <c r="L1843">
        <v>0</v>
      </c>
    </row>
    <row r="1844" spans="1:12" hidden="1" x14ac:dyDescent="0.35">
      <c r="A1844" t="s">
        <v>73</v>
      </c>
      <c r="B1844" t="s">
        <v>42</v>
      </c>
      <c r="C1844" t="s">
        <v>59</v>
      </c>
      <c r="D1844" t="s">
        <v>71</v>
      </c>
      <c r="E1844" t="s">
        <v>56</v>
      </c>
      <c r="G1844" t="s">
        <v>55</v>
      </c>
      <c r="H1844">
        <v>2018</v>
      </c>
      <c r="I1844" t="s">
        <v>50</v>
      </c>
      <c r="J1844">
        <v>7.15</v>
      </c>
      <c r="K1844" s="13">
        <v>1951.34</v>
      </c>
      <c r="L1844">
        <v>0</v>
      </c>
    </row>
    <row r="1845" spans="1:12" hidden="1" x14ac:dyDescent="0.35">
      <c r="A1845" t="s">
        <v>73</v>
      </c>
      <c r="B1845" t="s">
        <v>42</v>
      </c>
      <c r="C1845" t="s">
        <v>59</v>
      </c>
      <c r="D1845" t="s">
        <v>71</v>
      </c>
      <c r="E1845" t="s">
        <v>56</v>
      </c>
      <c r="G1845" t="s">
        <v>55</v>
      </c>
      <c r="H1845">
        <v>2018</v>
      </c>
      <c r="I1845" t="s">
        <v>49</v>
      </c>
      <c r="J1845">
        <v>7.41</v>
      </c>
      <c r="K1845" s="13">
        <v>2182.73</v>
      </c>
      <c r="L1845">
        <v>0</v>
      </c>
    </row>
    <row r="1846" spans="1:12" hidden="1" x14ac:dyDescent="0.35">
      <c r="A1846" t="s">
        <v>73</v>
      </c>
      <c r="B1846" t="s">
        <v>42</v>
      </c>
      <c r="C1846" t="s">
        <v>59</v>
      </c>
      <c r="D1846" t="s">
        <v>71</v>
      </c>
      <c r="E1846" t="s">
        <v>56</v>
      </c>
      <c r="G1846" t="s">
        <v>55</v>
      </c>
      <c r="H1846">
        <v>2018</v>
      </c>
      <c r="I1846" t="s">
        <v>54</v>
      </c>
      <c r="J1846">
        <v>7.41</v>
      </c>
      <c r="K1846" s="13">
        <v>2182.73</v>
      </c>
      <c r="L1846">
        <v>78</v>
      </c>
    </row>
    <row r="1847" spans="1:12" hidden="1" x14ac:dyDescent="0.35">
      <c r="A1847" t="s">
        <v>73</v>
      </c>
      <c r="B1847" t="s">
        <v>42</v>
      </c>
      <c r="C1847" t="s">
        <v>59</v>
      </c>
      <c r="D1847" t="s">
        <v>71</v>
      </c>
      <c r="E1847" t="s">
        <v>56</v>
      </c>
      <c r="G1847" t="s">
        <v>55</v>
      </c>
      <c r="H1847">
        <v>2018</v>
      </c>
      <c r="I1847" t="s">
        <v>48</v>
      </c>
      <c r="J1847">
        <v>7.15</v>
      </c>
      <c r="K1847" s="13">
        <v>1951.34</v>
      </c>
      <c r="L1847">
        <v>0</v>
      </c>
    </row>
    <row r="1848" spans="1:12" hidden="1" x14ac:dyDescent="0.35">
      <c r="A1848" t="s">
        <v>73</v>
      </c>
      <c r="B1848" t="s">
        <v>42</v>
      </c>
      <c r="C1848" t="s">
        <v>59</v>
      </c>
      <c r="D1848" t="s">
        <v>71</v>
      </c>
      <c r="E1848" t="s">
        <v>56</v>
      </c>
      <c r="G1848" t="s">
        <v>55</v>
      </c>
      <c r="H1848">
        <v>2018</v>
      </c>
      <c r="I1848" t="s">
        <v>47</v>
      </c>
      <c r="J1848">
        <v>7.15</v>
      </c>
      <c r="K1848" s="13">
        <v>1951.34</v>
      </c>
      <c r="L1848">
        <v>0</v>
      </c>
    </row>
    <row r="1849" spans="1:12" hidden="1" x14ac:dyDescent="0.35">
      <c r="A1849" t="s">
        <v>73</v>
      </c>
      <c r="B1849" t="s">
        <v>42</v>
      </c>
      <c r="C1849" t="s">
        <v>59</v>
      </c>
      <c r="D1849" t="s">
        <v>71</v>
      </c>
      <c r="E1849" t="s">
        <v>56</v>
      </c>
      <c r="G1849" t="s">
        <v>55</v>
      </c>
      <c r="H1849">
        <v>2018</v>
      </c>
      <c r="I1849" t="s">
        <v>46</v>
      </c>
      <c r="J1849">
        <v>7.41</v>
      </c>
      <c r="K1849" s="13">
        <v>2182.73</v>
      </c>
      <c r="L1849">
        <v>0</v>
      </c>
    </row>
    <row r="1850" spans="1:12" hidden="1" x14ac:dyDescent="0.35">
      <c r="A1850" t="s">
        <v>73</v>
      </c>
      <c r="B1850" t="s">
        <v>42</v>
      </c>
      <c r="C1850" t="s">
        <v>59</v>
      </c>
      <c r="D1850" t="s">
        <v>71</v>
      </c>
      <c r="E1850" t="s">
        <v>56</v>
      </c>
      <c r="G1850" t="s">
        <v>55</v>
      </c>
      <c r="H1850">
        <v>2018</v>
      </c>
      <c r="I1850" t="s">
        <v>45</v>
      </c>
      <c r="J1850">
        <v>7.15</v>
      </c>
      <c r="K1850" s="13">
        <v>1951.34</v>
      </c>
      <c r="L1850">
        <v>0</v>
      </c>
    </row>
    <row r="1851" spans="1:12" hidden="1" x14ac:dyDescent="0.35">
      <c r="A1851" t="s">
        <v>73</v>
      </c>
      <c r="B1851" t="s">
        <v>42</v>
      </c>
      <c r="C1851" t="s">
        <v>59</v>
      </c>
      <c r="D1851" t="s">
        <v>71</v>
      </c>
      <c r="E1851" t="s">
        <v>56</v>
      </c>
      <c r="G1851" t="s">
        <v>55</v>
      </c>
      <c r="H1851">
        <v>2018</v>
      </c>
      <c r="I1851" t="s">
        <v>44</v>
      </c>
      <c r="J1851">
        <v>7.15</v>
      </c>
      <c r="K1851" s="13">
        <v>1951.34</v>
      </c>
      <c r="L1851">
        <v>0</v>
      </c>
    </row>
    <row r="1852" spans="1:12" hidden="1" x14ac:dyDescent="0.35">
      <c r="A1852" t="s">
        <v>73</v>
      </c>
      <c r="B1852" t="s">
        <v>42</v>
      </c>
      <c r="C1852" t="s">
        <v>59</v>
      </c>
      <c r="D1852" t="s">
        <v>71</v>
      </c>
      <c r="E1852" t="s">
        <v>56</v>
      </c>
      <c r="G1852" t="s">
        <v>55</v>
      </c>
      <c r="H1852">
        <v>2018</v>
      </c>
      <c r="I1852" t="s">
        <v>37</v>
      </c>
      <c r="J1852">
        <v>7.15</v>
      </c>
      <c r="K1852" s="13">
        <v>1951.34</v>
      </c>
      <c r="L1852">
        <v>0</v>
      </c>
    </row>
    <row r="1853" spans="1:12" hidden="1" x14ac:dyDescent="0.35">
      <c r="A1853" t="s">
        <v>73</v>
      </c>
      <c r="B1853" t="s">
        <v>42</v>
      </c>
      <c r="C1853" t="s">
        <v>59</v>
      </c>
      <c r="D1853" t="s">
        <v>71</v>
      </c>
      <c r="E1853" t="s">
        <v>56</v>
      </c>
      <c r="G1853" t="s">
        <v>55</v>
      </c>
      <c r="H1853">
        <v>2018</v>
      </c>
      <c r="I1853" t="s">
        <v>53</v>
      </c>
      <c r="J1853">
        <v>7.41</v>
      </c>
      <c r="K1853" s="13">
        <v>2182.73</v>
      </c>
      <c r="L1853">
        <v>114</v>
      </c>
    </row>
    <row r="1854" spans="1:12" hidden="1" x14ac:dyDescent="0.35">
      <c r="A1854" t="s">
        <v>73</v>
      </c>
      <c r="B1854" t="s">
        <v>42</v>
      </c>
      <c r="C1854" t="s">
        <v>59</v>
      </c>
      <c r="D1854" t="s">
        <v>71</v>
      </c>
      <c r="E1854" t="s">
        <v>56</v>
      </c>
      <c r="G1854" t="s">
        <v>55</v>
      </c>
      <c r="H1854">
        <v>2018</v>
      </c>
      <c r="I1854" t="s">
        <v>52</v>
      </c>
      <c r="J1854">
        <v>7.41</v>
      </c>
      <c r="K1854" s="13">
        <v>2182.73</v>
      </c>
      <c r="L1854">
        <v>324</v>
      </c>
    </row>
    <row r="1855" spans="1:12" hidden="1" x14ac:dyDescent="0.35">
      <c r="A1855" t="s">
        <v>73</v>
      </c>
      <c r="B1855" t="s">
        <v>42</v>
      </c>
      <c r="C1855" t="s">
        <v>59</v>
      </c>
      <c r="D1855" t="s">
        <v>71</v>
      </c>
      <c r="E1855" t="s">
        <v>56</v>
      </c>
      <c r="G1855" t="s">
        <v>55</v>
      </c>
      <c r="H1855">
        <v>2018</v>
      </c>
      <c r="I1855" t="s">
        <v>51</v>
      </c>
      <c r="J1855">
        <v>7.41</v>
      </c>
      <c r="K1855" s="13">
        <v>2182.73</v>
      </c>
      <c r="L1855">
        <v>227.98</v>
      </c>
    </row>
    <row r="1856" spans="1:12" hidden="1" x14ac:dyDescent="0.35">
      <c r="A1856" t="s">
        <v>73</v>
      </c>
      <c r="B1856" t="s">
        <v>42</v>
      </c>
      <c r="C1856" t="s">
        <v>59</v>
      </c>
      <c r="D1856" t="s">
        <v>71</v>
      </c>
      <c r="E1856" t="s">
        <v>56</v>
      </c>
      <c r="G1856" t="s">
        <v>55</v>
      </c>
      <c r="H1856">
        <v>2019</v>
      </c>
      <c r="I1856" t="s">
        <v>50</v>
      </c>
      <c r="J1856">
        <v>7.41</v>
      </c>
      <c r="K1856" s="13">
        <v>2182.73</v>
      </c>
      <c r="L1856">
        <v>30</v>
      </c>
    </row>
    <row r="1857" spans="1:12" hidden="1" x14ac:dyDescent="0.35">
      <c r="A1857" t="s">
        <v>73</v>
      </c>
      <c r="B1857" t="s">
        <v>42</v>
      </c>
      <c r="C1857" t="s">
        <v>59</v>
      </c>
      <c r="D1857" t="s">
        <v>71</v>
      </c>
      <c r="E1857" t="s">
        <v>56</v>
      </c>
      <c r="G1857" t="s">
        <v>55</v>
      </c>
      <c r="H1857">
        <v>2019</v>
      </c>
      <c r="I1857" t="s">
        <v>49</v>
      </c>
      <c r="J1857">
        <v>7.93</v>
      </c>
      <c r="K1857" s="13">
        <v>2320.0100000000002</v>
      </c>
      <c r="L1857">
        <v>0</v>
      </c>
    </row>
    <row r="1858" spans="1:12" hidden="1" x14ac:dyDescent="0.35">
      <c r="A1858" t="s">
        <v>73</v>
      </c>
      <c r="B1858" t="s">
        <v>42</v>
      </c>
      <c r="C1858" t="s">
        <v>59</v>
      </c>
      <c r="D1858" t="s">
        <v>71</v>
      </c>
      <c r="E1858" t="s">
        <v>56</v>
      </c>
      <c r="G1858" t="s">
        <v>55</v>
      </c>
      <c r="H1858">
        <v>2019</v>
      </c>
      <c r="I1858" t="s">
        <v>48</v>
      </c>
      <c r="J1858">
        <v>7.41</v>
      </c>
      <c r="K1858" s="13">
        <v>2182.73</v>
      </c>
      <c r="L1858">
        <v>0</v>
      </c>
    </row>
    <row r="1859" spans="1:12" hidden="1" x14ac:dyDescent="0.35">
      <c r="A1859" t="s">
        <v>73</v>
      </c>
      <c r="B1859" t="s">
        <v>42</v>
      </c>
      <c r="C1859" t="s">
        <v>59</v>
      </c>
      <c r="D1859" t="s">
        <v>71</v>
      </c>
      <c r="E1859" t="s">
        <v>56</v>
      </c>
      <c r="G1859" t="s">
        <v>55</v>
      </c>
      <c r="H1859">
        <v>2019</v>
      </c>
      <c r="I1859" t="s">
        <v>47</v>
      </c>
      <c r="J1859">
        <v>7.41</v>
      </c>
      <c r="K1859" s="13">
        <v>2182.73</v>
      </c>
      <c r="L1859">
        <v>15.3</v>
      </c>
    </row>
    <row r="1860" spans="1:12" hidden="1" x14ac:dyDescent="0.35">
      <c r="A1860" t="s">
        <v>73</v>
      </c>
      <c r="B1860" t="s">
        <v>42</v>
      </c>
      <c r="C1860" t="s">
        <v>59</v>
      </c>
      <c r="D1860" t="s">
        <v>71</v>
      </c>
      <c r="E1860" t="s">
        <v>56</v>
      </c>
      <c r="G1860" t="s">
        <v>55</v>
      </c>
      <c r="H1860">
        <v>2019</v>
      </c>
      <c r="I1860" t="s">
        <v>46</v>
      </c>
      <c r="J1860">
        <v>7.93</v>
      </c>
      <c r="K1860" s="13">
        <v>2320.0100000000002</v>
      </c>
      <c r="L1860">
        <v>0</v>
      </c>
    </row>
    <row r="1861" spans="1:12" hidden="1" x14ac:dyDescent="0.35">
      <c r="A1861" t="s">
        <v>73</v>
      </c>
      <c r="B1861" t="s">
        <v>42</v>
      </c>
      <c r="C1861" t="s">
        <v>59</v>
      </c>
      <c r="D1861" t="s">
        <v>71</v>
      </c>
      <c r="E1861" t="s">
        <v>56</v>
      </c>
      <c r="G1861" t="s">
        <v>55</v>
      </c>
      <c r="H1861">
        <v>2019</v>
      </c>
      <c r="I1861" t="s">
        <v>45</v>
      </c>
      <c r="J1861">
        <v>7.41</v>
      </c>
      <c r="K1861" s="13">
        <v>2182.73</v>
      </c>
      <c r="L1861">
        <v>6</v>
      </c>
    </row>
    <row r="1862" spans="1:12" hidden="1" x14ac:dyDescent="0.35">
      <c r="A1862" t="s">
        <v>73</v>
      </c>
      <c r="B1862" t="s">
        <v>42</v>
      </c>
      <c r="C1862" t="s">
        <v>59</v>
      </c>
      <c r="D1862" t="s">
        <v>71</v>
      </c>
      <c r="E1862" t="s">
        <v>56</v>
      </c>
      <c r="G1862" t="s">
        <v>55</v>
      </c>
      <c r="H1862">
        <v>2019</v>
      </c>
      <c r="I1862" t="s">
        <v>44</v>
      </c>
      <c r="J1862">
        <v>7.41</v>
      </c>
      <c r="K1862" s="13">
        <v>2182.73</v>
      </c>
      <c r="L1862">
        <v>18</v>
      </c>
    </row>
    <row r="1863" spans="1:12" hidden="1" x14ac:dyDescent="0.35">
      <c r="A1863" t="s">
        <v>73</v>
      </c>
      <c r="B1863" t="s">
        <v>42</v>
      </c>
      <c r="C1863" t="s">
        <v>59</v>
      </c>
      <c r="D1863" t="s">
        <v>71</v>
      </c>
      <c r="E1863" t="s">
        <v>56</v>
      </c>
      <c r="G1863" t="s">
        <v>55</v>
      </c>
      <c r="H1863">
        <v>2019</v>
      </c>
      <c r="I1863" t="s">
        <v>37</v>
      </c>
      <c r="J1863">
        <v>7.41</v>
      </c>
      <c r="K1863" s="13">
        <v>2182.73</v>
      </c>
      <c r="L1863">
        <v>102</v>
      </c>
    </row>
    <row r="1864" spans="1:12" x14ac:dyDescent="0.35">
      <c r="A1864" t="s">
        <v>73</v>
      </c>
      <c r="B1864" t="s">
        <v>42</v>
      </c>
      <c r="C1864" t="s">
        <v>72</v>
      </c>
      <c r="D1864" t="s">
        <v>71</v>
      </c>
      <c r="E1864" t="s">
        <v>39</v>
      </c>
      <c r="G1864" t="s">
        <v>55</v>
      </c>
      <c r="H1864">
        <v>2014</v>
      </c>
      <c r="I1864" t="s">
        <v>49</v>
      </c>
      <c r="J1864">
        <v>7.15</v>
      </c>
      <c r="K1864" s="13">
        <v>1900</v>
      </c>
      <c r="L1864">
        <v>54.6</v>
      </c>
    </row>
    <row r="1865" spans="1:12" x14ac:dyDescent="0.35">
      <c r="A1865" t="s">
        <v>73</v>
      </c>
      <c r="B1865" t="s">
        <v>42</v>
      </c>
      <c r="C1865" t="s">
        <v>72</v>
      </c>
      <c r="D1865" t="s">
        <v>71</v>
      </c>
      <c r="E1865" t="s">
        <v>39</v>
      </c>
      <c r="G1865" t="s">
        <v>55</v>
      </c>
      <c r="H1865">
        <v>2014</v>
      </c>
      <c r="I1865" t="s">
        <v>54</v>
      </c>
      <c r="J1865">
        <v>7.15</v>
      </c>
      <c r="K1865" s="13">
        <v>1900</v>
      </c>
      <c r="L1865">
        <v>54.599999999999902</v>
      </c>
    </row>
    <row r="1866" spans="1:12" x14ac:dyDescent="0.35">
      <c r="A1866" t="s">
        <v>73</v>
      </c>
      <c r="B1866" t="s">
        <v>42</v>
      </c>
      <c r="C1866" t="s">
        <v>72</v>
      </c>
      <c r="D1866" t="s">
        <v>71</v>
      </c>
      <c r="E1866" t="s">
        <v>39</v>
      </c>
      <c r="G1866" t="s">
        <v>55</v>
      </c>
      <c r="H1866">
        <v>2014</v>
      </c>
      <c r="I1866" t="s">
        <v>46</v>
      </c>
      <c r="J1866">
        <v>7.15</v>
      </c>
      <c r="K1866" s="13">
        <v>1900</v>
      </c>
      <c r="L1866">
        <v>230.1</v>
      </c>
    </row>
    <row r="1867" spans="1:12" x14ac:dyDescent="0.35">
      <c r="A1867" t="s">
        <v>73</v>
      </c>
      <c r="B1867" t="s">
        <v>42</v>
      </c>
      <c r="C1867" t="s">
        <v>72</v>
      </c>
      <c r="D1867" t="s">
        <v>71</v>
      </c>
      <c r="E1867" t="s">
        <v>39</v>
      </c>
      <c r="G1867" t="s">
        <v>55</v>
      </c>
      <c r="H1867">
        <v>2014</v>
      </c>
      <c r="I1867" t="s">
        <v>45</v>
      </c>
      <c r="J1867">
        <v>7.15</v>
      </c>
      <c r="K1867" s="13">
        <v>1900</v>
      </c>
      <c r="L1867">
        <v>159.89999999999901</v>
      </c>
    </row>
    <row r="1868" spans="1:12" x14ac:dyDescent="0.35">
      <c r="A1868" t="s">
        <v>73</v>
      </c>
      <c r="B1868" t="s">
        <v>42</v>
      </c>
      <c r="C1868" t="s">
        <v>72</v>
      </c>
      <c r="D1868" t="s">
        <v>71</v>
      </c>
      <c r="E1868" t="s">
        <v>39</v>
      </c>
      <c r="G1868" t="s">
        <v>55</v>
      </c>
      <c r="H1868">
        <v>2014</v>
      </c>
      <c r="I1868" t="s">
        <v>53</v>
      </c>
      <c r="J1868">
        <v>7.15</v>
      </c>
      <c r="K1868" s="13">
        <v>1900</v>
      </c>
      <c r="L1868">
        <v>117.01</v>
      </c>
    </row>
    <row r="1869" spans="1:12" x14ac:dyDescent="0.35">
      <c r="A1869" t="s">
        <v>73</v>
      </c>
      <c r="B1869" t="s">
        <v>42</v>
      </c>
      <c r="C1869" t="s">
        <v>72</v>
      </c>
      <c r="D1869" t="s">
        <v>71</v>
      </c>
      <c r="E1869" t="s">
        <v>39</v>
      </c>
      <c r="G1869" t="s">
        <v>55</v>
      </c>
      <c r="H1869">
        <v>2014</v>
      </c>
      <c r="I1869" t="s">
        <v>52</v>
      </c>
      <c r="J1869">
        <v>7.15</v>
      </c>
      <c r="K1869" s="13">
        <v>1900</v>
      </c>
      <c r="L1869">
        <v>54.21</v>
      </c>
    </row>
    <row r="1870" spans="1:12" x14ac:dyDescent="0.35">
      <c r="A1870" t="s">
        <v>73</v>
      </c>
      <c r="B1870" t="s">
        <v>42</v>
      </c>
      <c r="C1870" t="s">
        <v>72</v>
      </c>
      <c r="D1870" t="s">
        <v>71</v>
      </c>
      <c r="E1870" t="s">
        <v>39</v>
      </c>
      <c r="G1870" t="s">
        <v>55</v>
      </c>
      <c r="H1870">
        <v>2014</v>
      </c>
      <c r="I1870" t="s">
        <v>51</v>
      </c>
      <c r="J1870">
        <v>7.15</v>
      </c>
      <c r="K1870" s="13">
        <v>1900</v>
      </c>
      <c r="L1870">
        <v>0</v>
      </c>
    </row>
    <row r="1871" spans="1:12" x14ac:dyDescent="0.35">
      <c r="A1871" t="s">
        <v>73</v>
      </c>
      <c r="B1871" t="s">
        <v>42</v>
      </c>
      <c r="C1871" t="s">
        <v>72</v>
      </c>
      <c r="D1871" t="s">
        <v>71</v>
      </c>
      <c r="E1871" t="s">
        <v>39</v>
      </c>
      <c r="G1871" t="s">
        <v>55</v>
      </c>
      <c r="H1871">
        <v>2015</v>
      </c>
      <c r="I1871" t="s">
        <v>50</v>
      </c>
      <c r="J1871">
        <v>7.15</v>
      </c>
      <c r="K1871" s="13">
        <v>1900</v>
      </c>
      <c r="L1871">
        <v>70.2</v>
      </c>
    </row>
    <row r="1872" spans="1:12" x14ac:dyDescent="0.35">
      <c r="A1872" t="s">
        <v>73</v>
      </c>
      <c r="B1872" t="s">
        <v>42</v>
      </c>
      <c r="C1872" t="s">
        <v>72</v>
      </c>
      <c r="D1872" t="s">
        <v>71</v>
      </c>
      <c r="E1872" t="s">
        <v>39</v>
      </c>
      <c r="G1872" t="s">
        <v>55</v>
      </c>
      <c r="H1872">
        <v>2015</v>
      </c>
      <c r="I1872" t="s">
        <v>49</v>
      </c>
      <c r="J1872">
        <v>7.15</v>
      </c>
      <c r="K1872" s="13">
        <v>1443</v>
      </c>
      <c r="L1872">
        <v>101.399999999999</v>
      </c>
    </row>
    <row r="1873" spans="1:12" x14ac:dyDescent="0.35">
      <c r="A1873" t="s">
        <v>73</v>
      </c>
      <c r="B1873" t="s">
        <v>42</v>
      </c>
      <c r="C1873" t="s">
        <v>72</v>
      </c>
      <c r="D1873" t="s">
        <v>71</v>
      </c>
      <c r="E1873" t="s">
        <v>39</v>
      </c>
      <c r="G1873" t="s">
        <v>55</v>
      </c>
      <c r="H1873">
        <v>2015</v>
      </c>
      <c r="I1873" t="s">
        <v>54</v>
      </c>
      <c r="J1873">
        <v>7.15</v>
      </c>
      <c r="K1873" s="13">
        <v>1443</v>
      </c>
      <c r="L1873">
        <v>46.8</v>
      </c>
    </row>
    <row r="1874" spans="1:12" x14ac:dyDescent="0.35">
      <c r="A1874" t="s">
        <v>73</v>
      </c>
      <c r="B1874" t="s">
        <v>42</v>
      </c>
      <c r="C1874" t="s">
        <v>72</v>
      </c>
      <c r="D1874" t="s">
        <v>71</v>
      </c>
      <c r="E1874" t="s">
        <v>39</v>
      </c>
      <c r="G1874" t="s">
        <v>55</v>
      </c>
      <c r="H1874">
        <v>2015</v>
      </c>
      <c r="I1874" t="s">
        <v>48</v>
      </c>
      <c r="J1874">
        <v>7.15</v>
      </c>
      <c r="K1874" s="13">
        <v>1900</v>
      </c>
      <c r="L1874">
        <v>156.4</v>
      </c>
    </row>
    <row r="1875" spans="1:12" x14ac:dyDescent="0.35">
      <c r="A1875" t="s">
        <v>73</v>
      </c>
      <c r="B1875" t="s">
        <v>42</v>
      </c>
      <c r="C1875" t="s">
        <v>72</v>
      </c>
      <c r="D1875" t="s">
        <v>71</v>
      </c>
      <c r="E1875" t="s">
        <v>39</v>
      </c>
      <c r="G1875" t="s">
        <v>55</v>
      </c>
      <c r="H1875">
        <v>2015</v>
      </c>
      <c r="I1875" t="s">
        <v>47</v>
      </c>
      <c r="J1875">
        <v>7.15</v>
      </c>
      <c r="K1875" s="13">
        <v>1900</v>
      </c>
      <c r="L1875">
        <v>171.6</v>
      </c>
    </row>
    <row r="1876" spans="1:12" x14ac:dyDescent="0.35">
      <c r="A1876" t="s">
        <v>73</v>
      </c>
      <c r="B1876" t="s">
        <v>42</v>
      </c>
      <c r="C1876" t="s">
        <v>72</v>
      </c>
      <c r="D1876" t="s">
        <v>71</v>
      </c>
      <c r="E1876" t="s">
        <v>39</v>
      </c>
      <c r="G1876" t="s">
        <v>55</v>
      </c>
      <c r="H1876">
        <v>2015</v>
      </c>
      <c r="I1876" t="s">
        <v>46</v>
      </c>
      <c r="J1876">
        <v>7.15</v>
      </c>
      <c r="K1876" s="13">
        <v>1900</v>
      </c>
      <c r="L1876">
        <v>585</v>
      </c>
    </row>
    <row r="1877" spans="1:12" x14ac:dyDescent="0.35">
      <c r="A1877" t="s">
        <v>73</v>
      </c>
      <c r="B1877" t="s">
        <v>42</v>
      </c>
      <c r="C1877" t="s">
        <v>72</v>
      </c>
      <c r="D1877" t="s">
        <v>71</v>
      </c>
      <c r="E1877" t="s">
        <v>39</v>
      </c>
      <c r="G1877" t="s">
        <v>55</v>
      </c>
      <c r="H1877">
        <v>2015</v>
      </c>
      <c r="I1877" t="s">
        <v>45</v>
      </c>
      <c r="J1877">
        <v>7.15</v>
      </c>
      <c r="K1877" s="13">
        <v>1900</v>
      </c>
      <c r="L1877">
        <v>1109.55</v>
      </c>
    </row>
    <row r="1878" spans="1:12" x14ac:dyDescent="0.35">
      <c r="A1878" t="s">
        <v>73</v>
      </c>
      <c r="B1878" t="s">
        <v>42</v>
      </c>
      <c r="C1878" t="s">
        <v>72</v>
      </c>
      <c r="D1878" t="s">
        <v>71</v>
      </c>
      <c r="E1878" t="s">
        <v>39</v>
      </c>
      <c r="G1878" t="s">
        <v>55</v>
      </c>
      <c r="H1878">
        <v>2015</v>
      </c>
      <c r="I1878" t="s">
        <v>44</v>
      </c>
      <c r="J1878">
        <v>7.15</v>
      </c>
      <c r="K1878" s="13">
        <v>1900</v>
      </c>
      <c r="L1878">
        <v>62.019999999999897</v>
      </c>
    </row>
    <row r="1879" spans="1:12" x14ac:dyDescent="0.35">
      <c r="A1879" t="s">
        <v>73</v>
      </c>
      <c r="B1879" t="s">
        <v>42</v>
      </c>
      <c r="C1879" t="s">
        <v>72</v>
      </c>
      <c r="D1879" t="s">
        <v>71</v>
      </c>
      <c r="E1879" t="s">
        <v>39</v>
      </c>
      <c r="G1879" t="s">
        <v>55</v>
      </c>
      <c r="H1879">
        <v>2015</v>
      </c>
      <c r="I1879" t="s">
        <v>37</v>
      </c>
      <c r="J1879">
        <v>7.15</v>
      </c>
      <c r="K1879" s="13">
        <v>1900</v>
      </c>
      <c r="L1879">
        <v>163.80000000000001</v>
      </c>
    </row>
    <row r="1880" spans="1:12" x14ac:dyDescent="0.35">
      <c r="A1880" t="s">
        <v>73</v>
      </c>
      <c r="B1880" t="s">
        <v>42</v>
      </c>
      <c r="C1880" t="s">
        <v>72</v>
      </c>
      <c r="D1880" t="s">
        <v>71</v>
      </c>
      <c r="E1880" t="s">
        <v>39</v>
      </c>
      <c r="G1880" t="s">
        <v>55</v>
      </c>
      <c r="H1880">
        <v>2015</v>
      </c>
      <c r="I1880" t="s">
        <v>53</v>
      </c>
      <c r="J1880">
        <v>7.15</v>
      </c>
      <c r="K1880" s="13">
        <v>1443</v>
      </c>
      <c r="L1880">
        <v>280.8</v>
      </c>
    </row>
    <row r="1881" spans="1:12" x14ac:dyDescent="0.35">
      <c r="A1881" t="s">
        <v>73</v>
      </c>
      <c r="B1881" t="s">
        <v>42</v>
      </c>
      <c r="C1881" t="s">
        <v>72</v>
      </c>
      <c r="D1881" t="s">
        <v>71</v>
      </c>
      <c r="E1881" t="s">
        <v>39</v>
      </c>
      <c r="G1881" t="s">
        <v>55</v>
      </c>
      <c r="H1881">
        <v>2015</v>
      </c>
      <c r="I1881" t="s">
        <v>52</v>
      </c>
      <c r="J1881">
        <v>7.15</v>
      </c>
      <c r="K1881" s="13">
        <v>1443</v>
      </c>
      <c r="L1881">
        <v>156</v>
      </c>
    </row>
    <row r="1882" spans="1:12" x14ac:dyDescent="0.35">
      <c r="A1882" t="s">
        <v>73</v>
      </c>
      <c r="B1882" t="s">
        <v>42</v>
      </c>
      <c r="C1882" t="s">
        <v>72</v>
      </c>
      <c r="D1882" t="s">
        <v>71</v>
      </c>
      <c r="E1882" t="s">
        <v>39</v>
      </c>
      <c r="G1882" t="s">
        <v>55</v>
      </c>
      <c r="H1882">
        <v>2015</v>
      </c>
      <c r="I1882" t="s">
        <v>51</v>
      </c>
      <c r="J1882">
        <v>7.15</v>
      </c>
      <c r="K1882" s="13">
        <v>1443</v>
      </c>
      <c r="L1882">
        <v>101.399999999999</v>
      </c>
    </row>
    <row r="1883" spans="1:12" x14ac:dyDescent="0.35">
      <c r="A1883" t="s">
        <v>73</v>
      </c>
      <c r="B1883" t="s">
        <v>42</v>
      </c>
      <c r="C1883" t="s">
        <v>72</v>
      </c>
      <c r="D1883" t="s">
        <v>71</v>
      </c>
      <c r="E1883" t="s">
        <v>39</v>
      </c>
      <c r="G1883" t="s">
        <v>55</v>
      </c>
      <c r="H1883">
        <v>2016</v>
      </c>
      <c r="I1883" t="s">
        <v>50</v>
      </c>
      <c r="J1883">
        <v>7.15</v>
      </c>
      <c r="K1883" s="13">
        <v>1543</v>
      </c>
      <c r="L1883">
        <v>218.4</v>
      </c>
    </row>
    <row r="1884" spans="1:12" x14ac:dyDescent="0.35">
      <c r="A1884" t="s">
        <v>73</v>
      </c>
      <c r="B1884" t="s">
        <v>42</v>
      </c>
      <c r="C1884" t="s">
        <v>72</v>
      </c>
      <c r="D1884" t="s">
        <v>71</v>
      </c>
      <c r="E1884" t="s">
        <v>39</v>
      </c>
      <c r="G1884" t="s">
        <v>55</v>
      </c>
      <c r="H1884">
        <v>2016</v>
      </c>
      <c r="I1884" t="s">
        <v>49</v>
      </c>
      <c r="J1884">
        <v>7.67</v>
      </c>
      <c r="K1884" s="13">
        <v>1694</v>
      </c>
      <c r="L1884">
        <v>175.5</v>
      </c>
    </row>
    <row r="1885" spans="1:12" x14ac:dyDescent="0.35">
      <c r="A1885" t="s">
        <v>73</v>
      </c>
      <c r="B1885" t="s">
        <v>42</v>
      </c>
      <c r="C1885" t="s">
        <v>72</v>
      </c>
      <c r="D1885" t="s">
        <v>71</v>
      </c>
      <c r="E1885" t="s">
        <v>39</v>
      </c>
      <c r="G1885" t="s">
        <v>55</v>
      </c>
      <c r="H1885">
        <v>2016</v>
      </c>
      <c r="I1885" t="s">
        <v>54</v>
      </c>
      <c r="J1885">
        <v>7.67</v>
      </c>
      <c r="K1885" s="13">
        <v>1694</v>
      </c>
      <c r="L1885">
        <v>257.39999999999998</v>
      </c>
    </row>
    <row r="1886" spans="1:12" x14ac:dyDescent="0.35">
      <c r="A1886" t="s">
        <v>73</v>
      </c>
      <c r="B1886" t="s">
        <v>42</v>
      </c>
      <c r="C1886" t="s">
        <v>72</v>
      </c>
      <c r="D1886" t="s">
        <v>71</v>
      </c>
      <c r="E1886" t="s">
        <v>39</v>
      </c>
      <c r="G1886" t="s">
        <v>55</v>
      </c>
      <c r="H1886">
        <v>2016</v>
      </c>
      <c r="I1886" t="s">
        <v>48</v>
      </c>
      <c r="J1886">
        <v>7.15</v>
      </c>
      <c r="K1886" s="13">
        <v>1543</v>
      </c>
      <c r="L1886">
        <v>31.2</v>
      </c>
    </row>
    <row r="1887" spans="1:12" x14ac:dyDescent="0.35">
      <c r="A1887" t="s">
        <v>73</v>
      </c>
      <c r="B1887" t="s">
        <v>42</v>
      </c>
      <c r="C1887" t="s">
        <v>72</v>
      </c>
      <c r="D1887" t="s">
        <v>71</v>
      </c>
      <c r="E1887" t="s">
        <v>39</v>
      </c>
      <c r="G1887" t="s">
        <v>55</v>
      </c>
      <c r="H1887">
        <v>2016</v>
      </c>
      <c r="I1887" t="s">
        <v>47</v>
      </c>
      <c r="J1887">
        <v>7.15</v>
      </c>
      <c r="K1887" s="13">
        <v>1543</v>
      </c>
      <c r="L1887">
        <v>78</v>
      </c>
    </row>
    <row r="1888" spans="1:12" x14ac:dyDescent="0.35">
      <c r="A1888" t="s">
        <v>73</v>
      </c>
      <c r="B1888" t="s">
        <v>42</v>
      </c>
      <c r="C1888" t="s">
        <v>72</v>
      </c>
      <c r="D1888" t="s">
        <v>71</v>
      </c>
      <c r="E1888" t="s">
        <v>39</v>
      </c>
      <c r="G1888" t="s">
        <v>55</v>
      </c>
      <c r="H1888">
        <v>2016</v>
      </c>
      <c r="I1888" t="s">
        <v>46</v>
      </c>
      <c r="J1888">
        <v>7.67</v>
      </c>
      <c r="K1888" s="13">
        <v>1694</v>
      </c>
      <c r="L1888">
        <v>38.999999999999901</v>
      </c>
    </row>
    <row r="1889" spans="1:12" x14ac:dyDescent="0.35">
      <c r="A1889" t="s">
        <v>73</v>
      </c>
      <c r="B1889" t="s">
        <v>42</v>
      </c>
      <c r="C1889" t="s">
        <v>72</v>
      </c>
      <c r="D1889" t="s">
        <v>71</v>
      </c>
      <c r="E1889" t="s">
        <v>39</v>
      </c>
      <c r="G1889" t="s">
        <v>55</v>
      </c>
      <c r="H1889">
        <v>2016</v>
      </c>
      <c r="I1889" t="s">
        <v>45</v>
      </c>
      <c r="J1889">
        <v>7.15</v>
      </c>
      <c r="K1889" s="13">
        <v>1543</v>
      </c>
      <c r="L1889">
        <v>78</v>
      </c>
    </row>
    <row r="1890" spans="1:12" x14ac:dyDescent="0.35">
      <c r="A1890" t="s">
        <v>73</v>
      </c>
      <c r="B1890" t="s">
        <v>42</v>
      </c>
      <c r="C1890" t="s">
        <v>72</v>
      </c>
      <c r="D1890" t="s">
        <v>71</v>
      </c>
      <c r="E1890" t="s">
        <v>39</v>
      </c>
      <c r="G1890" t="s">
        <v>55</v>
      </c>
      <c r="H1890">
        <v>2016</v>
      </c>
      <c r="I1890" t="s">
        <v>44</v>
      </c>
      <c r="J1890">
        <v>7.15</v>
      </c>
      <c r="K1890" s="13">
        <v>1543</v>
      </c>
      <c r="L1890">
        <v>140.4</v>
      </c>
    </row>
    <row r="1891" spans="1:12" x14ac:dyDescent="0.35">
      <c r="A1891" t="s">
        <v>73</v>
      </c>
      <c r="B1891" t="s">
        <v>42</v>
      </c>
      <c r="C1891" t="s">
        <v>72</v>
      </c>
      <c r="D1891" t="s">
        <v>71</v>
      </c>
      <c r="E1891" t="s">
        <v>39</v>
      </c>
      <c r="G1891" t="s">
        <v>55</v>
      </c>
      <c r="H1891">
        <v>2016</v>
      </c>
      <c r="I1891" t="s">
        <v>37</v>
      </c>
      <c r="J1891">
        <v>7.15</v>
      </c>
      <c r="K1891" s="13">
        <v>1543</v>
      </c>
      <c r="L1891">
        <v>733.2</v>
      </c>
    </row>
    <row r="1892" spans="1:12" x14ac:dyDescent="0.35">
      <c r="A1892" t="s">
        <v>73</v>
      </c>
      <c r="B1892" t="s">
        <v>42</v>
      </c>
      <c r="C1892" t="s">
        <v>72</v>
      </c>
      <c r="D1892" t="s">
        <v>71</v>
      </c>
      <c r="E1892" t="s">
        <v>39</v>
      </c>
      <c r="G1892" t="s">
        <v>55</v>
      </c>
      <c r="H1892">
        <v>2016</v>
      </c>
      <c r="I1892" t="s">
        <v>53</v>
      </c>
      <c r="J1892">
        <v>7.67</v>
      </c>
      <c r="K1892" s="13">
        <v>1694</v>
      </c>
      <c r="L1892">
        <v>795.599999999999</v>
      </c>
    </row>
    <row r="1893" spans="1:12" x14ac:dyDescent="0.35">
      <c r="A1893" t="s">
        <v>73</v>
      </c>
      <c r="B1893" t="s">
        <v>42</v>
      </c>
      <c r="C1893" t="s">
        <v>72</v>
      </c>
      <c r="D1893" t="s">
        <v>71</v>
      </c>
      <c r="E1893" t="s">
        <v>39</v>
      </c>
      <c r="G1893" t="s">
        <v>55</v>
      </c>
      <c r="H1893">
        <v>2016</v>
      </c>
      <c r="I1893" t="s">
        <v>52</v>
      </c>
      <c r="J1893">
        <v>7.67</v>
      </c>
      <c r="K1893" s="13">
        <v>1694</v>
      </c>
      <c r="L1893">
        <v>663</v>
      </c>
    </row>
    <row r="1894" spans="1:12" x14ac:dyDescent="0.35">
      <c r="A1894" t="s">
        <v>73</v>
      </c>
      <c r="B1894" t="s">
        <v>42</v>
      </c>
      <c r="C1894" t="s">
        <v>72</v>
      </c>
      <c r="D1894" t="s">
        <v>71</v>
      </c>
      <c r="E1894" t="s">
        <v>39</v>
      </c>
      <c r="G1894" t="s">
        <v>55</v>
      </c>
      <c r="H1894">
        <v>2016</v>
      </c>
      <c r="I1894" t="s">
        <v>51</v>
      </c>
      <c r="J1894">
        <v>7.67</v>
      </c>
      <c r="K1894" s="13">
        <v>1694</v>
      </c>
      <c r="L1894">
        <v>245.7</v>
      </c>
    </row>
    <row r="1895" spans="1:12" x14ac:dyDescent="0.35">
      <c r="A1895" t="s">
        <v>73</v>
      </c>
      <c r="B1895" t="s">
        <v>42</v>
      </c>
      <c r="C1895" t="s">
        <v>72</v>
      </c>
      <c r="D1895" t="s">
        <v>71</v>
      </c>
      <c r="E1895" t="s">
        <v>39</v>
      </c>
      <c r="G1895" t="s">
        <v>55</v>
      </c>
      <c r="H1895">
        <v>2017</v>
      </c>
      <c r="I1895" t="s">
        <v>50</v>
      </c>
      <c r="J1895">
        <v>7.67</v>
      </c>
      <c r="K1895" s="13">
        <v>1694</v>
      </c>
      <c r="L1895">
        <v>296.39999999999998</v>
      </c>
    </row>
    <row r="1896" spans="1:12" x14ac:dyDescent="0.35">
      <c r="A1896" t="s">
        <v>73</v>
      </c>
      <c r="B1896" t="s">
        <v>42</v>
      </c>
      <c r="C1896" t="s">
        <v>72</v>
      </c>
      <c r="D1896" t="s">
        <v>71</v>
      </c>
      <c r="E1896" t="s">
        <v>39</v>
      </c>
      <c r="G1896" t="s">
        <v>55</v>
      </c>
      <c r="H1896">
        <v>2017</v>
      </c>
      <c r="I1896" t="s">
        <v>49</v>
      </c>
      <c r="J1896">
        <v>7.93</v>
      </c>
      <c r="K1896" s="13">
        <v>1802.39</v>
      </c>
      <c r="L1896">
        <v>171.6</v>
      </c>
    </row>
    <row r="1897" spans="1:12" x14ac:dyDescent="0.35">
      <c r="A1897" t="s">
        <v>73</v>
      </c>
      <c r="B1897" t="s">
        <v>42</v>
      </c>
      <c r="C1897" t="s">
        <v>72</v>
      </c>
      <c r="D1897" t="s">
        <v>71</v>
      </c>
      <c r="E1897" t="s">
        <v>39</v>
      </c>
      <c r="G1897" t="s">
        <v>55</v>
      </c>
      <c r="H1897">
        <v>2017</v>
      </c>
      <c r="I1897" t="s">
        <v>54</v>
      </c>
      <c r="J1897">
        <v>7.93</v>
      </c>
      <c r="K1897" s="13">
        <v>1802.39</v>
      </c>
      <c r="L1897">
        <v>234</v>
      </c>
    </row>
    <row r="1898" spans="1:12" x14ac:dyDescent="0.35">
      <c r="A1898" t="s">
        <v>73</v>
      </c>
      <c r="B1898" t="s">
        <v>42</v>
      </c>
      <c r="C1898" t="s">
        <v>72</v>
      </c>
      <c r="D1898" t="s">
        <v>71</v>
      </c>
      <c r="E1898" t="s">
        <v>39</v>
      </c>
      <c r="G1898" t="s">
        <v>55</v>
      </c>
      <c r="H1898">
        <v>2017</v>
      </c>
      <c r="I1898" t="s">
        <v>48</v>
      </c>
      <c r="J1898">
        <v>7.67</v>
      </c>
      <c r="K1898" s="13">
        <v>1694</v>
      </c>
      <c r="L1898">
        <v>195</v>
      </c>
    </row>
    <row r="1899" spans="1:12" x14ac:dyDescent="0.35">
      <c r="A1899" t="s">
        <v>73</v>
      </c>
      <c r="B1899" t="s">
        <v>42</v>
      </c>
      <c r="C1899" t="s">
        <v>72</v>
      </c>
      <c r="D1899" t="s">
        <v>71</v>
      </c>
      <c r="E1899" t="s">
        <v>39</v>
      </c>
      <c r="G1899" t="s">
        <v>55</v>
      </c>
      <c r="H1899">
        <v>2017</v>
      </c>
      <c r="I1899" t="s">
        <v>47</v>
      </c>
      <c r="J1899">
        <v>7.67</v>
      </c>
      <c r="K1899" s="13">
        <v>1694</v>
      </c>
      <c r="L1899">
        <v>195</v>
      </c>
    </row>
    <row r="1900" spans="1:12" x14ac:dyDescent="0.35">
      <c r="A1900" t="s">
        <v>73</v>
      </c>
      <c r="B1900" t="s">
        <v>42</v>
      </c>
      <c r="C1900" t="s">
        <v>72</v>
      </c>
      <c r="D1900" t="s">
        <v>71</v>
      </c>
      <c r="E1900" t="s">
        <v>39</v>
      </c>
      <c r="G1900" t="s">
        <v>55</v>
      </c>
      <c r="H1900">
        <v>2017</v>
      </c>
      <c r="I1900" t="s">
        <v>46</v>
      </c>
      <c r="J1900">
        <v>7.93</v>
      </c>
      <c r="K1900" s="13">
        <v>1802.39</v>
      </c>
      <c r="L1900">
        <v>265.2</v>
      </c>
    </row>
    <row r="1901" spans="1:12" x14ac:dyDescent="0.35">
      <c r="A1901" t="s">
        <v>73</v>
      </c>
      <c r="B1901" t="s">
        <v>42</v>
      </c>
      <c r="C1901" t="s">
        <v>72</v>
      </c>
      <c r="D1901" t="s">
        <v>71</v>
      </c>
      <c r="E1901" t="s">
        <v>39</v>
      </c>
      <c r="G1901" t="s">
        <v>55</v>
      </c>
      <c r="H1901">
        <v>2017</v>
      </c>
      <c r="I1901" t="s">
        <v>45</v>
      </c>
      <c r="J1901">
        <v>7.67</v>
      </c>
      <c r="K1901" s="13">
        <v>1694</v>
      </c>
      <c r="L1901">
        <v>304.2</v>
      </c>
    </row>
    <row r="1902" spans="1:12" x14ac:dyDescent="0.35">
      <c r="A1902" t="s">
        <v>73</v>
      </c>
      <c r="B1902" t="s">
        <v>42</v>
      </c>
      <c r="C1902" t="s">
        <v>72</v>
      </c>
      <c r="D1902" t="s">
        <v>71</v>
      </c>
      <c r="E1902" t="s">
        <v>39</v>
      </c>
      <c r="G1902" t="s">
        <v>55</v>
      </c>
      <c r="H1902">
        <v>2017</v>
      </c>
      <c r="I1902" t="s">
        <v>44</v>
      </c>
      <c r="J1902">
        <v>7.67</v>
      </c>
      <c r="K1902" s="13">
        <v>1694</v>
      </c>
      <c r="L1902">
        <v>280.8</v>
      </c>
    </row>
    <row r="1903" spans="1:12" x14ac:dyDescent="0.35">
      <c r="A1903" t="s">
        <v>73</v>
      </c>
      <c r="B1903" t="s">
        <v>42</v>
      </c>
      <c r="C1903" t="s">
        <v>72</v>
      </c>
      <c r="D1903" t="s">
        <v>71</v>
      </c>
      <c r="E1903" t="s">
        <v>39</v>
      </c>
      <c r="G1903" t="s">
        <v>55</v>
      </c>
      <c r="H1903">
        <v>2017</v>
      </c>
      <c r="I1903" t="s">
        <v>37</v>
      </c>
      <c r="J1903">
        <v>7.67</v>
      </c>
      <c r="K1903" s="13">
        <v>1694</v>
      </c>
      <c r="L1903">
        <v>249.599999999999</v>
      </c>
    </row>
    <row r="1904" spans="1:12" x14ac:dyDescent="0.35">
      <c r="A1904" t="s">
        <v>73</v>
      </c>
      <c r="B1904" t="s">
        <v>42</v>
      </c>
      <c r="C1904" t="s">
        <v>72</v>
      </c>
      <c r="D1904" t="s">
        <v>71</v>
      </c>
      <c r="E1904" t="s">
        <v>39</v>
      </c>
      <c r="G1904" t="s">
        <v>55</v>
      </c>
      <c r="H1904">
        <v>2017</v>
      </c>
      <c r="I1904" t="s">
        <v>53</v>
      </c>
      <c r="J1904">
        <v>7.93</v>
      </c>
      <c r="K1904" s="13">
        <v>1802.39</v>
      </c>
      <c r="L1904">
        <v>156</v>
      </c>
    </row>
    <row r="1905" spans="1:12" x14ac:dyDescent="0.35">
      <c r="A1905" t="s">
        <v>73</v>
      </c>
      <c r="B1905" t="s">
        <v>42</v>
      </c>
      <c r="C1905" t="s">
        <v>72</v>
      </c>
      <c r="D1905" t="s">
        <v>71</v>
      </c>
      <c r="E1905" t="s">
        <v>39</v>
      </c>
      <c r="G1905" t="s">
        <v>55</v>
      </c>
      <c r="H1905">
        <v>2017</v>
      </c>
      <c r="I1905" t="s">
        <v>52</v>
      </c>
      <c r="J1905">
        <v>7.93</v>
      </c>
      <c r="K1905" s="13">
        <v>1802.39</v>
      </c>
      <c r="L1905">
        <v>78</v>
      </c>
    </row>
    <row r="1906" spans="1:12" x14ac:dyDescent="0.35">
      <c r="A1906" t="s">
        <v>73</v>
      </c>
      <c r="B1906" t="s">
        <v>42</v>
      </c>
      <c r="C1906" t="s">
        <v>72</v>
      </c>
      <c r="D1906" t="s">
        <v>71</v>
      </c>
      <c r="E1906" t="s">
        <v>39</v>
      </c>
      <c r="G1906" t="s">
        <v>55</v>
      </c>
      <c r="H1906">
        <v>2017</v>
      </c>
      <c r="I1906" t="s">
        <v>51</v>
      </c>
      <c r="J1906">
        <v>7.93</v>
      </c>
      <c r="K1906" s="13">
        <v>1802.39</v>
      </c>
      <c r="L1906">
        <v>296.39999999999998</v>
      </c>
    </row>
    <row r="1907" spans="1:12" x14ac:dyDescent="0.35">
      <c r="A1907" t="s">
        <v>73</v>
      </c>
      <c r="B1907" t="s">
        <v>42</v>
      </c>
      <c r="C1907" t="s">
        <v>72</v>
      </c>
      <c r="D1907" t="s">
        <v>71</v>
      </c>
      <c r="E1907" t="s">
        <v>39</v>
      </c>
      <c r="G1907" t="s">
        <v>55</v>
      </c>
      <c r="H1907">
        <v>2018</v>
      </c>
      <c r="I1907" t="s">
        <v>50</v>
      </c>
      <c r="J1907">
        <v>7.93</v>
      </c>
      <c r="K1907" s="13">
        <v>1802.39</v>
      </c>
      <c r="L1907">
        <v>0</v>
      </c>
    </row>
    <row r="1908" spans="1:12" x14ac:dyDescent="0.35">
      <c r="A1908" t="s">
        <v>73</v>
      </c>
      <c r="B1908" t="s">
        <v>42</v>
      </c>
      <c r="C1908" t="s">
        <v>72</v>
      </c>
      <c r="D1908" t="s">
        <v>71</v>
      </c>
      <c r="E1908" t="s">
        <v>39</v>
      </c>
      <c r="G1908" t="s">
        <v>55</v>
      </c>
      <c r="H1908">
        <v>2018</v>
      </c>
      <c r="I1908" t="s">
        <v>49</v>
      </c>
      <c r="J1908">
        <v>8.58</v>
      </c>
      <c r="K1908" s="13">
        <v>2055.3000000000002</v>
      </c>
      <c r="L1908">
        <v>23.4</v>
      </c>
    </row>
    <row r="1909" spans="1:12" x14ac:dyDescent="0.35">
      <c r="A1909" t="s">
        <v>73</v>
      </c>
      <c r="B1909" t="s">
        <v>42</v>
      </c>
      <c r="C1909" t="s">
        <v>72</v>
      </c>
      <c r="D1909" t="s">
        <v>71</v>
      </c>
      <c r="E1909" t="s">
        <v>39</v>
      </c>
      <c r="G1909" t="s">
        <v>55</v>
      </c>
      <c r="H1909">
        <v>2018</v>
      </c>
      <c r="I1909" t="s">
        <v>54</v>
      </c>
      <c r="J1909">
        <v>8.58</v>
      </c>
      <c r="K1909" s="13">
        <v>2055.3000000000002</v>
      </c>
      <c r="L1909">
        <v>46.809999999999903</v>
      </c>
    </row>
    <row r="1910" spans="1:12" x14ac:dyDescent="0.35">
      <c r="A1910" t="s">
        <v>73</v>
      </c>
      <c r="B1910" t="s">
        <v>42</v>
      </c>
      <c r="C1910" t="s">
        <v>72</v>
      </c>
      <c r="D1910" t="s">
        <v>71</v>
      </c>
      <c r="E1910" t="s">
        <v>39</v>
      </c>
      <c r="G1910" t="s">
        <v>55</v>
      </c>
      <c r="H1910">
        <v>2018</v>
      </c>
      <c r="I1910" t="s">
        <v>48</v>
      </c>
      <c r="J1910">
        <v>7.93</v>
      </c>
      <c r="K1910" s="13">
        <v>1802.39</v>
      </c>
      <c r="L1910">
        <v>0</v>
      </c>
    </row>
    <row r="1911" spans="1:12" x14ac:dyDescent="0.35">
      <c r="A1911" t="s">
        <v>73</v>
      </c>
      <c r="B1911" t="s">
        <v>42</v>
      </c>
      <c r="C1911" t="s">
        <v>72</v>
      </c>
      <c r="D1911" t="s">
        <v>71</v>
      </c>
      <c r="E1911" t="s">
        <v>39</v>
      </c>
      <c r="G1911" t="s">
        <v>55</v>
      </c>
      <c r="H1911">
        <v>2018</v>
      </c>
      <c r="I1911" t="s">
        <v>47</v>
      </c>
      <c r="J1911">
        <v>7.93</v>
      </c>
      <c r="K1911" s="13">
        <v>1802.39</v>
      </c>
      <c r="L1911">
        <v>117</v>
      </c>
    </row>
    <row r="1912" spans="1:12" x14ac:dyDescent="0.35">
      <c r="A1912" t="s">
        <v>73</v>
      </c>
      <c r="B1912" t="s">
        <v>42</v>
      </c>
      <c r="C1912" t="s">
        <v>72</v>
      </c>
      <c r="D1912" t="s">
        <v>71</v>
      </c>
      <c r="E1912" t="s">
        <v>39</v>
      </c>
      <c r="G1912" t="s">
        <v>55</v>
      </c>
      <c r="H1912">
        <v>2018</v>
      </c>
      <c r="I1912" t="s">
        <v>46</v>
      </c>
      <c r="J1912">
        <v>8.58</v>
      </c>
      <c r="K1912" s="13">
        <v>2055.3000000000002</v>
      </c>
      <c r="L1912">
        <v>296.39999999999998</v>
      </c>
    </row>
    <row r="1913" spans="1:12" x14ac:dyDescent="0.35">
      <c r="A1913" t="s">
        <v>73</v>
      </c>
      <c r="B1913" t="s">
        <v>42</v>
      </c>
      <c r="C1913" t="s">
        <v>72</v>
      </c>
      <c r="D1913" t="s">
        <v>71</v>
      </c>
      <c r="E1913" t="s">
        <v>39</v>
      </c>
      <c r="G1913" t="s">
        <v>55</v>
      </c>
      <c r="H1913">
        <v>2018</v>
      </c>
      <c r="I1913" t="s">
        <v>45</v>
      </c>
      <c r="J1913">
        <v>7.93</v>
      </c>
      <c r="K1913" s="13">
        <v>1802.39</v>
      </c>
      <c r="L1913">
        <v>195</v>
      </c>
    </row>
    <row r="1914" spans="1:12" x14ac:dyDescent="0.35">
      <c r="A1914" t="s">
        <v>73</v>
      </c>
      <c r="B1914" t="s">
        <v>42</v>
      </c>
      <c r="C1914" t="s">
        <v>72</v>
      </c>
      <c r="D1914" t="s">
        <v>71</v>
      </c>
      <c r="E1914" t="s">
        <v>39</v>
      </c>
      <c r="G1914" t="s">
        <v>55</v>
      </c>
      <c r="H1914">
        <v>2018</v>
      </c>
      <c r="I1914" t="s">
        <v>44</v>
      </c>
      <c r="J1914">
        <v>7.93</v>
      </c>
      <c r="K1914" s="13">
        <v>1802.39</v>
      </c>
      <c r="L1914">
        <v>0</v>
      </c>
    </row>
    <row r="1915" spans="1:12" x14ac:dyDescent="0.35">
      <c r="A1915" t="s">
        <v>73</v>
      </c>
      <c r="B1915" t="s">
        <v>42</v>
      </c>
      <c r="C1915" t="s">
        <v>72</v>
      </c>
      <c r="D1915" t="s">
        <v>71</v>
      </c>
      <c r="E1915" t="s">
        <v>39</v>
      </c>
      <c r="G1915" t="s">
        <v>55</v>
      </c>
      <c r="H1915">
        <v>2018</v>
      </c>
      <c r="I1915" t="s">
        <v>37</v>
      </c>
      <c r="J1915">
        <v>7.93</v>
      </c>
      <c r="K1915" s="13">
        <v>1802.39</v>
      </c>
      <c r="L1915">
        <v>234</v>
      </c>
    </row>
    <row r="1916" spans="1:12" x14ac:dyDescent="0.35">
      <c r="A1916" t="s">
        <v>73</v>
      </c>
      <c r="B1916" t="s">
        <v>42</v>
      </c>
      <c r="C1916" t="s">
        <v>72</v>
      </c>
      <c r="D1916" t="s">
        <v>71</v>
      </c>
      <c r="E1916" t="s">
        <v>39</v>
      </c>
      <c r="G1916" t="s">
        <v>55</v>
      </c>
      <c r="H1916">
        <v>2018</v>
      </c>
      <c r="I1916" t="s">
        <v>53</v>
      </c>
      <c r="J1916">
        <v>8.58</v>
      </c>
      <c r="K1916" s="13">
        <v>2055.3000000000002</v>
      </c>
      <c r="L1916">
        <v>78.009999999999906</v>
      </c>
    </row>
    <row r="1917" spans="1:12" x14ac:dyDescent="0.35">
      <c r="A1917" t="s">
        <v>73</v>
      </c>
      <c r="B1917" t="s">
        <v>42</v>
      </c>
      <c r="C1917" t="s">
        <v>72</v>
      </c>
      <c r="D1917" t="s">
        <v>71</v>
      </c>
      <c r="E1917" t="s">
        <v>39</v>
      </c>
      <c r="G1917" t="s">
        <v>55</v>
      </c>
      <c r="H1917">
        <v>2018</v>
      </c>
      <c r="I1917" t="s">
        <v>52</v>
      </c>
      <c r="J1917">
        <v>8.58</v>
      </c>
      <c r="K1917" s="13">
        <v>2055.3000000000002</v>
      </c>
      <c r="L1917">
        <v>179.39</v>
      </c>
    </row>
    <row r="1918" spans="1:12" x14ac:dyDescent="0.35">
      <c r="A1918" t="s">
        <v>73</v>
      </c>
      <c r="B1918" t="s">
        <v>42</v>
      </c>
      <c r="C1918" t="s">
        <v>72</v>
      </c>
      <c r="D1918" t="s">
        <v>71</v>
      </c>
      <c r="E1918" t="s">
        <v>39</v>
      </c>
      <c r="G1918" t="s">
        <v>55</v>
      </c>
      <c r="H1918">
        <v>2018</v>
      </c>
      <c r="I1918" t="s">
        <v>51</v>
      </c>
      <c r="J1918">
        <v>8.58</v>
      </c>
      <c r="K1918" s="13">
        <v>2055.3000000000002</v>
      </c>
      <c r="L1918">
        <v>288.60000000000002</v>
      </c>
    </row>
    <row r="1919" spans="1:12" x14ac:dyDescent="0.35">
      <c r="A1919" t="s">
        <v>73</v>
      </c>
      <c r="B1919" t="s">
        <v>42</v>
      </c>
      <c r="C1919" t="s">
        <v>72</v>
      </c>
      <c r="D1919" t="s">
        <v>71</v>
      </c>
      <c r="E1919" t="s">
        <v>39</v>
      </c>
      <c r="G1919" t="s">
        <v>55</v>
      </c>
      <c r="H1919">
        <v>2019</v>
      </c>
      <c r="I1919" t="s">
        <v>50</v>
      </c>
      <c r="J1919">
        <v>8.58</v>
      </c>
      <c r="K1919" s="13">
        <v>2055.3000000000002</v>
      </c>
      <c r="L1919">
        <v>109.2</v>
      </c>
    </row>
    <row r="1920" spans="1:12" x14ac:dyDescent="0.35">
      <c r="A1920" t="s">
        <v>73</v>
      </c>
      <c r="B1920" t="s">
        <v>42</v>
      </c>
      <c r="C1920" t="s">
        <v>72</v>
      </c>
      <c r="D1920" t="s">
        <v>71</v>
      </c>
      <c r="E1920" t="s">
        <v>39</v>
      </c>
      <c r="G1920" t="s">
        <v>55</v>
      </c>
      <c r="H1920">
        <v>2019</v>
      </c>
      <c r="I1920" t="s">
        <v>49</v>
      </c>
      <c r="J1920">
        <v>9.23</v>
      </c>
      <c r="K1920" s="13">
        <v>2210.0300000000002</v>
      </c>
      <c r="L1920">
        <v>0</v>
      </c>
    </row>
    <row r="1921" spans="1:12" x14ac:dyDescent="0.35">
      <c r="A1921" t="s">
        <v>73</v>
      </c>
      <c r="B1921" t="s">
        <v>42</v>
      </c>
      <c r="C1921" t="s">
        <v>72</v>
      </c>
      <c r="D1921" t="s">
        <v>71</v>
      </c>
      <c r="E1921" t="s">
        <v>39</v>
      </c>
      <c r="G1921" t="s">
        <v>55</v>
      </c>
      <c r="H1921">
        <v>2019</v>
      </c>
      <c r="I1921" t="s">
        <v>48</v>
      </c>
      <c r="J1921">
        <v>8.58</v>
      </c>
      <c r="K1921" s="13">
        <v>2055.3000000000002</v>
      </c>
      <c r="L1921">
        <v>78.009999999999906</v>
      </c>
    </row>
    <row r="1922" spans="1:12" x14ac:dyDescent="0.35">
      <c r="A1922" t="s">
        <v>73</v>
      </c>
      <c r="B1922" t="s">
        <v>42</v>
      </c>
      <c r="C1922" t="s">
        <v>72</v>
      </c>
      <c r="D1922" t="s">
        <v>71</v>
      </c>
      <c r="E1922" t="s">
        <v>39</v>
      </c>
      <c r="G1922" t="s">
        <v>55</v>
      </c>
      <c r="H1922">
        <v>2019</v>
      </c>
      <c r="I1922" t="s">
        <v>47</v>
      </c>
      <c r="J1922">
        <v>8.58</v>
      </c>
      <c r="K1922" s="13">
        <v>2055.3000000000002</v>
      </c>
      <c r="L1922">
        <v>195</v>
      </c>
    </row>
    <row r="1923" spans="1:12" x14ac:dyDescent="0.35">
      <c r="A1923" t="s">
        <v>73</v>
      </c>
      <c r="B1923" t="s">
        <v>42</v>
      </c>
      <c r="C1923" t="s">
        <v>72</v>
      </c>
      <c r="D1923" t="s">
        <v>71</v>
      </c>
      <c r="E1923" t="s">
        <v>39</v>
      </c>
      <c r="G1923" t="s">
        <v>55</v>
      </c>
      <c r="H1923">
        <v>2019</v>
      </c>
      <c r="I1923" t="s">
        <v>46</v>
      </c>
      <c r="J1923">
        <v>9.23</v>
      </c>
      <c r="K1923" s="13">
        <v>2210.0300000000002</v>
      </c>
      <c r="L1923">
        <v>113.1</v>
      </c>
    </row>
    <row r="1924" spans="1:12" x14ac:dyDescent="0.35">
      <c r="A1924" t="s">
        <v>73</v>
      </c>
      <c r="B1924" t="s">
        <v>42</v>
      </c>
      <c r="C1924" t="s">
        <v>72</v>
      </c>
      <c r="D1924" t="s">
        <v>71</v>
      </c>
      <c r="E1924" t="s">
        <v>39</v>
      </c>
      <c r="G1924" t="s">
        <v>55</v>
      </c>
      <c r="H1924">
        <v>2019</v>
      </c>
      <c r="I1924" t="s">
        <v>45</v>
      </c>
      <c r="J1924">
        <v>8.58</v>
      </c>
      <c r="K1924" s="13">
        <v>2055.3000000000002</v>
      </c>
      <c r="L1924">
        <v>39</v>
      </c>
    </row>
    <row r="1925" spans="1:12" x14ac:dyDescent="0.35">
      <c r="A1925" t="s">
        <v>73</v>
      </c>
      <c r="B1925" t="s">
        <v>42</v>
      </c>
      <c r="C1925" t="s">
        <v>72</v>
      </c>
      <c r="D1925" t="s">
        <v>71</v>
      </c>
      <c r="E1925" t="s">
        <v>39</v>
      </c>
      <c r="G1925" t="s">
        <v>55</v>
      </c>
      <c r="H1925">
        <v>2019</v>
      </c>
      <c r="I1925" t="s">
        <v>44</v>
      </c>
      <c r="J1925">
        <v>8.58</v>
      </c>
      <c r="K1925" s="13">
        <v>2055.3000000000002</v>
      </c>
      <c r="L1925">
        <v>202.8</v>
      </c>
    </row>
    <row r="1926" spans="1:12" x14ac:dyDescent="0.35">
      <c r="A1926" t="s">
        <v>73</v>
      </c>
      <c r="B1926" t="s">
        <v>42</v>
      </c>
      <c r="C1926" t="s">
        <v>72</v>
      </c>
      <c r="D1926" t="s">
        <v>71</v>
      </c>
      <c r="E1926" t="s">
        <v>39</v>
      </c>
      <c r="G1926" t="s">
        <v>55</v>
      </c>
      <c r="H1926">
        <v>2019</v>
      </c>
      <c r="I1926" t="s">
        <v>37</v>
      </c>
      <c r="J1926">
        <v>8.58</v>
      </c>
      <c r="K1926" s="13">
        <v>2055.3000000000002</v>
      </c>
      <c r="L1926">
        <v>265.2</v>
      </c>
    </row>
    <row r="1927" spans="1:12" hidden="1" x14ac:dyDescent="0.35">
      <c r="A1927" t="s">
        <v>73</v>
      </c>
      <c r="B1927" t="s">
        <v>42</v>
      </c>
      <c r="C1927" t="s">
        <v>72</v>
      </c>
      <c r="D1927" t="s">
        <v>71</v>
      </c>
      <c r="E1927" t="s">
        <v>56</v>
      </c>
      <c r="G1927" t="s">
        <v>55</v>
      </c>
      <c r="H1927">
        <v>2014</v>
      </c>
      <c r="I1927" t="s">
        <v>50</v>
      </c>
      <c r="J1927">
        <v>6.5</v>
      </c>
      <c r="K1927" s="13">
        <v>1725</v>
      </c>
      <c r="L1927">
        <v>89.7</v>
      </c>
    </row>
    <row r="1928" spans="1:12" hidden="1" x14ac:dyDescent="0.35">
      <c r="A1928" t="s">
        <v>73</v>
      </c>
      <c r="B1928" t="s">
        <v>42</v>
      </c>
      <c r="C1928" t="s">
        <v>72</v>
      </c>
      <c r="D1928" t="s">
        <v>71</v>
      </c>
      <c r="E1928" t="s">
        <v>56</v>
      </c>
      <c r="G1928" t="s">
        <v>55</v>
      </c>
      <c r="H1928">
        <v>2014</v>
      </c>
      <c r="I1928" t="s">
        <v>49</v>
      </c>
      <c r="J1928">
        <v>6.5</v>
      </c>
      <c r="K1928" s="13">
        <v>1725</v>
      </c>
      <c r="L1928">
        <v>27</v>
      </c>
    </row>
    <row r="1929" spans="1:12" hidden="1" x14ac:dyDescent="0.35">
      <c r="A1929" t="s">
        <v>73</v>
      </c>
      <c r="B1929" t="s">
        <v>42</v>
      </c>
      <c r="C1929" t="s">
        <v>72</v>
      </c>
      <c r="D1929" t="s">
        <v>71</v>
      </c>
      <c r="E1929" t="s">
        <v>56</v>
      </c>
      <c r="G1929" t="s">
        <v>55</v>
      </c>
      <c r="H1929">
        <v>2014</v>
      </c>
      <c r="I1929" t="s">
        <v>54</v>
      </c>
      <c r="J1929">
        <v>6.5</v>
      </c>
      <c r="K1929" s="13">
        <v>1725</v>
      </c>
      <c r="L1929">
        <v>167.99</v>
      </c>
    </row>
    <row r="1930" spans="1:12" hidden="1" x14ac:dyDescent="0.35">
      <c r="A1930" t="s">
        <v>73</v>
      </c>
      <c r="B1930" t="s">
        <v>42</v>
      </c>
      <c r="C1930" t="s">
        <v>72</v>
      </c>
      <c r="D1930" t="s">
        <v>71</v>
      </c>
      <c r="E1930" t="s">
        <v>56</v>
      </c>
      <c r="G1930" t="s">
        <v>55</v>
      </c>
      <c r="H1930">
        <v>2014</v>
      </c>
      <c r="I1930" t="s">
        <v>48</v>
      </c>
      <c r="J1930">
        <v>6.5</v>
      </c>
      <c r="K1930" s="13">
        <v>1725</v>
      </c>
      <c r="L1930">
        <v>62.4</v>
      </c>
    </row>
    <row r="1931" spans="1:12" hidden="1" x14ac:dyDescent="0.35">
      <c r="A1931" t="s">
        <v>73</v>
      </c>
      <c r="B1931" t="s">
        <v>42</v>
      </c>
      <c r="C1931" t="s">
        <v>72</v>
      </c>
      <c r="D1931" t="s">
        <v>71</v>
      </c>
      <c r="E1931" t="s">
        <v>56</v>
      </c>
      <c r="G1931" t="s">
        <v>55</v>
      </c>
      <c r="H1931">
        <v>2014</v>
      </c>
      <c r="I1931" t="s">
        <v>47</v>
      </c>
      <c r="J1931">
        <v>6.5</v>
      </c>
      <c r="K1931" s="13">
        <v>1725</v>
      </c>
      <c r="L1931">
        <v>0</v>
      </c>
    </row>
    <row r="1932" spans="1:12" hidden="1" x14ac:dyDescent="0.35">
      <c r="A1932" t="s">
        <v>73</v>
      </c>
      <c r="B1932" t="s">
        <v>42</v>
      </c>
      <c r="C1932" t="s">
        <v>72</v>
      </c>
      <c r="D1932" t="s">
        <v>71</v>
      </c>
      <c r="E1932" t="s">
        <v>56</v>
      </c>
      <c r="G1932" t="s">
        <v>55</v>
      </c>
      <c r="H1932">
        <v>2014</v>
      </c>
      <c r="I1932" t="s">
        <v>46</v>
      </c>
      <c r="J1932">
        <v>6.5</v>
      </c>
      <c r="K1932" s="13">
        <v>1725</v>
      </c>
      <c r="L1932">
        <v>111</v>
      </c>
    </row>
    <row r="1933" spans="1:12" hidden="1" x14ac:dyDescent="0.35">
      <c r="A1933" t="s">
        <v>73</v>
      </c>
      <c r="B1933" t="s">
        <v>42</v>
      </c>
      <c r="C1933" t="s">
        <v>72</v>
      </c>
      <c r="D1933" t="s">
        <v>71</v>
      </c>
      <c r="E1933" t="s">
        <v>56</v>
      </c>
      <c r="G1933" t="s">
        <v>55</v>
      </c>
      <c r="H1933">
        <v>2014</v>
      </c>
      <c r="I1933" t="s">
        <v>45</v>
      </c>
      <c r="J1933">
        <v>6.5</v>
      </c>
      <c r="K1933" s="13">
        <v>1725</v>
      </c>
      <c r="L1933">
        <v>0</v>
      </c>
    </row>
    <row r="1934" spans="1:12" hidden="1" x14ac:dyDescent="0.35">
      <c r="A1934" t="s">
        <v>73</v>
      </c>
      <c r="B1934" t="s">
        <v>42</v>
      </c>
      <c r="C1934" t="s">
        <v>72</v>
      </c>
      <c r="D1934" t="s">
        <v>71</v>
      </c>
      <c r="E1934" t="s">
        <v>56</v>
      </c>
      <c r="G1934" t="s">
        <v>55</v>
      </c>
      <c r="H1934">
        <v>2014</v>
      </c>
      <c r="I1934" t="s">
        <v>44</v>
      </c>
      <c r="J1934">
        <v>6.5</v>
      </c>
      <c r="K1934" s="13">
        <v>1725</v>
      </c>
      <c r="L1934">
        <v>105.3</v>
      </c>
    </row>
    <row r="1935" spans="1:12" hidden="1" x14ac:dyDescent="0.35">
      <c r="A1935" t="s">
        <v>73</v>
      </c>
      <c r="B1935" t="s">
        <v>42</v>
      </c>
      <c r="C1935" t="s">
        <v>72</v>
      </c>
      <c r="D1935" t="s">
        <v>71</v>
      </c>
      <c r="E1935" t="s">
        <v>56</v>
      </c>
      <c r="G1935" t="s">
        <v>55</v>
      </c>
      <c r="H1935">
        <v>2014</v>
      </c>
      <c r="I1935" t="s">
        <v>37</v>
      </c>
      <c r="J1935">
        <v>6.5</v>
      </c>
      <c r="K1935" s="13">
        <v>1725</v>
      </c>
      <c r="L1935">
        <v>198</v>
      </c>
    </row>
    <row r="1936" spans="1:12" hidden="1" x14ac:dyDescent="0.35">
      <c r="A1936" t="s">
        <v>73</v>
      </c>
      <c r="B1936" t="s">
        <v>42</v>
      </c>
      <c r="C1936" t="s">
        <v>72</v>
      </c>
      <c r="D1936" t="s">
        <v>71</v>
      </c>
      <c r="E1936" t="s">
        <v>56</v>
      </c>
      <c r="G1936" t="s">
        <v>55</v>
      </c>
      <c r="H1936">
        <v>2014</v>
      </c>
      <c r="I1936" t="s">
        <v>53</v>
      </c>
      <c r="J1936">
        <v>6.5</v>
      </c>
      <c r="K1936" s="13">
        <v>1725</v>
      </c>
      <c r="L1936">
        <v>101.99</v>
      </c>
    </row>
    <row r="1937" spans="1:12" hidden="1" x14ac:dyDescent="0.35">
      <c r="A1937" t="s">
        <v>73</v>
      </c>
      <c r="B1937" t="s">
        <v>42</v>
      </c>
      <c r="C1937" t="s">
        <v>72</v>
      </c>
      <c r="D1937" t="s">
        <v>71</v>
      </c>
      <c r="E1937" t="s">
        <v>56</v>
      </c>
      <c r="G1937" t="s">
        <v>55</v>
      </c>
      <c r="H1937">
        <v>2014</v>
      </c>
      <c r="I1937" t="s">
        <v>52</v>
      </c>
      <c r="J1937">
        <v>6.5</v>
      </c>
      <c r="K1937" s="13">
        <v>1725</v>
      </c>
      <c r="L1937">
        <v>209.7</v>
      </c>
    </row>
    <row r="1938" spans="1:12" hidden="1" x14ac:dyDescent="0.35">
      <c r="A1938" t="s">
        <v>73</v>
      </c>
      <c r="B1938" t="s">
        <v>42</v>
      </c>
      <c r="C1938" t="s">
        <v>72</v>
      </c>
      <c r="D1938" t="s">
        <v>71</v>
      </c>
      <c r="E1938" t="s">
        <v>56</v>
      </c>
      <c r="G1938" t="s">
        <v>55</v>
      </c>
      <c r="H1938">
        <v>2014</v>
      </c>
      <c r="I1938" t="s">
        <v>51</v>
      </c>
      <c r="J1938">
        <v>6.5</v>
      </c>
      <c r="K1938" s="13">
        <v>1725</v>
      </c>
      <c r="L1938">
        <v>93.6</v>
      </c>
    </row>
    <row r="1939" spans="1:12" hidden="1" x14ac:dyDescent="0.35">
      <c r="A1939" t="s">
        <v>73</v>
      </c>
      <c r="B1939" t="s">
        <v>42</v>
      </c>
      <c r="C1939" t="s">
        <v>72</v>
      </c>
      <c r="D1939" t="s">
        <v>71</v>
      </c>
      <c r="E1939" t="s">
        <v>56</v>
      </c>
      <c r="G1939" t="s">
        <v>55</v>
      </c>
      <c r="H1939">
        <v>2015</v>
      </c>
      <c r="I1939" t="s">
        <v>50</v>
      </c>
      <c r="J1939">
        <v>6.5</v>
      </c>
      <c r="K1939" s="13">
        <v>1725</v>
      </c>
      <c r="L1939">
        <v>228</v>
      </c>
    </row>
    <row r="1940" spans="1:12" hidden="1" x14ac:dyDescent="0.35">
      <c r="A1940" t="s">
        <v>73</v>
      </c>
      <c r="B1940" t="s">
        <v>42</v>
      </c>
      <c r="C1940" t="s">
        <v>72</v>
      </c>
      <c r="D1940" t="s">
        <v>71</v>
      </c>
      <c r="E1940" t="s">
        <v>56</v>
      </c>
      <c r="G1940" t="s">
        <v>55</v>
      </c>
      <c r="H1940">
        <v>2015</v>
      </c>
      <c r="I1940" t="s">
        <v>49</v>
      </c>
      <c r="J1940">
        <v>6.5</v>
      </c>
      <c r="K1940" s="13">
        <v>1600</v>
      </c>
      <c r="L1940">
        <v>84.3</v>
      </c>
    </row>
    <row r="1941" spans="1:12" hidden="1" x14ac:dyDescent="0.35">
      <c r="A1941" t="s">
        <v>73</v>
      </c>
      <c r="B1941" t="s">
        <v>42</v>
      </c>
      <c r="C1941" t="s">
        <v>72</v>
      </c>
      <c r="D1941" t="s">
        <v>71</v>
      </c>
      <c r="E1941" t="s">
        <v>56</v>
      </c>
      <c r="G1941" t="s">
        <v>55</v>
      </c>
      <c r="H1941">
        <v>2015</v>
      </c>
      <c r="I1941" t="s">
        <v>54</v>
      </c>
      <c r="J1941">
        <v>6.5</v>
      </c>
      <c r="K1941" s="13">
        <v>1600</v>
      </c>
      <c r="L1941">
        <v>372.6</v>
      </c>
    </row>
    <row r="1942" spans="1:12" hidden="1" x14ac:dyDescent="0.35">
      <c r="A1942" t="s">
        <v>73</v>
      </c>
      <c r="B1942" t="s">
        <v>42</v>
      </c>
      <c r="C1942" t="s">
        <v>72</v>
      </c>
      <c r="D1942" t="s">
        <v>71</v>
      </c>
      <c r="E1942" t="s">
        <v>56</v>
      </c>
      <c r="G1942" t="s">
        <v>55</v>
      </c>
      <c r="H1942">
        <v>2015</v>
      </c>
      <c r="I1942" t="s">
        <v>48</v>
      </c>
      <c r="J1942">
        <v>6.5</v>
      </c>
      <c r="K1942" s="13">
        <v>1725</v>
      </c>
      <c r="L1942">
        <v>23.88</v>
      </c>
    </row>
    <row r="1943" spans="1:12" hidden="1" x14ac:dyDescent="0.35">
      <c r="A1943" t="s">
        <v>73</v>
      </c>
      <c r="B1943" t="s">
        <v>42</v>
      </c>
      <c r="C1943" t="s">
        <v>72</v>
      </c>
      <c r="D1943" t="s">
        <v>71</v>
      </c>
      <c r="E1943" t="s">
        <v>56</v>
      </c>
      <c r="G1943" t="s">
        <v>55</v>
      </c>
      <c r="H1943">
        <v>2015</v>
      </c>
      <c r="I1943" t="s">
        <v>47</v>
      </c>
      <c r="J1943">
        <v>6.5</v>
      </c>
      <c r="K1943" s="13">
        <v>1725</v>
      </c>
      <c r="L1943">
        <v>6</v>
      </c>
    </row>
    <row r="1944" spans="1:12" hidden="1" x14ac:dyDescent="0.35">
      <c r="A1944" t="s">
        <v>73</v>
      </c>
      <c r="B1944" t="s">
        <v>42</v>
      </c>
      <c r="C1944" t="s">
        <v>72</v>
      </c>
      <c r="D1944" t="s">
        <v>71</v>
      </c>
      <c r="E1944" t="s">
        <v>56</v>
      </c>
      <c r="G1944" t="s">
        <v>55</v>
      </c>
      <c r="H1944">
        <v>2015</v>
      </c>
      <c r="I1944" t="s">
        <v>46</v>
      </c>
      <c r="J1944">
        <v>6.5</v>
      </c>
      <c r="K1944" s="13">
        <v>1725</v>
      </c>
      <c r="L1944">
        <v>258</v>
      </c>
    </row>
    <row r="1945" spans="1:12" hidden="1" x14ac:dyDescent="0.35">
      <c r="A1945" t="s">
        <v>73</v>
      </c>
      <c r="B1945" t="s">
        <v>42</v>
      </c>
      <c r="C1945" t="s">
        <v>72</v>
      </c>
      <c r="D1945" t="s">
        <v>71</v>
      </c>
      <c r="E1945" t="s">
        <v>56</v>
      </c>
      <c r="G1945" t="s">
        <v>55</v>
      </c>
      <c r="H1945">
        <v>2015</v>
      </c>
      <c r="I1945" t="s">
        <v>45</v>
      </c>
      <c r="J1945">
        <v>6.5</v>
      </c>
      <c r="K1945" s="13">
        <v>1725</v>
      </c>
      <c r="L1945">
        <v>0</v>
      </c>
    </row>
    <row r="1946" spans="1:12" hidden="1" x14ac:dyDescent="0.35">
      <c r="A1946" t="s">
        <v>73</v>
      </c>
      <c r="B1946" t="s">
        <v>42</v>
      </c>
      <c r="C1946" t="s">
        <v>72</v>
      </c>
      <c r="D1946" t="s">
        <v>71</v>
      </c>
      <c r="E1946" t="s">
        <v>56</v>
      </c>
      <c r="G1946" t="s">
        <v>55</v>
      </c>
      <c r="H1946">
        <v>2015</v>
      </c>
      <c r="I1946" t="s">
        <v>44</v>
      </c>
      <c r="J1946">
        <v>6.5</v>
      </c>
      <c r="K1946" s="13">
        <v>1725</v>
      </c>
      <c r="L1946">
        <v>240.12</v>
      </c>
    </row>
    <row r="1947" spans="1:12" hidden="1" x14ac:dyDescent="0.35">
      <c r="A1947" t="s">
        <v>73</v>
      </c>
      <c r="B1947" t="s">
        <v>42</v>
      </c>
      <c r="C1947" t="s">
        <v>72</v>
      </c>
      <c r="D1947" t="s">
        <v>71</v>
      </c>
      <c r="E1947" t="s">
        <v>56</v>
      </c>
      <c r="G1947" t="s">
        <v>55</v>
      </c>
      <c r="H1947">
        <v>2015</v>
      </c>
      <c r="I1947" t="s">
        <v>37</v>
      </c>
      <c r="J1947">
        <v>6.5</v>
      </c>
      <c r="K1947" s="13">
        <v>1725</v>
      </c>
      <c r="L1947">
        <v>43.98</v>
      </c>
    </row>
    <row r="1948" spans="1:12" hidden="1" x14ac:dyDescent="0.35">
      <c r="A1948" t="s">
        <v>73</v>
      </c>
      <c r="B1948" t="s">
        <v>42</v>
      </c>
      <c r="C1948" t="s">
        <v>72</v>
      </c>
      <c r="D1948" t="s">
        <v>71</v>
      </c>
      <c r="E1948" t="s">
        <v>56</v>
      </c>
      <c r="G1948" t="s">
        <v>55</v>
      </c>
      <c r="H1948">
        <v>2015</v>
      </c>
      <c r="I1948" t="s">
        <v>53</v>
      </c>
      <c r="J1948">
        <v>6.5</v>
      </c>
      <c r="K1948" s="13">
        <v>1600</v>
      </c>
      <c r="L1948">
        <v>562.19999999999902</v>
      </c>
    </row>
    <row r="1949" spans="1:12" hidden="1" x14ac:dyDescent="0.35">
      <c r="A1949" t="s">
        <v>73</v>
      </c>
      <c r="B1949" t="s">
        <v>42</v>
      </c>
      <c r="C1949" t="s">
        <v>72</v>
      </c>
      <c r="D1949" t="s">
        <v>71</v>
      </c>
      <c r="E1949" t="s">
        <v>56</v>
      </c>
      <c r="G1949" t="s">
        <v>55</v>
      </c>
      <c r="H1949">
        <v>2015</v>
      </c>
      <c r="I1949" t="s">
        <v>52</v>
      </c>
      <c r="J1949">
        <v>6.5</v>
      </c>
      <c r="K1949" s="13">
        <v>1600</v>
      </c>
      <c r="L1949">
        <v>255.599999999999</v>
      </c>
    </row>
    <row r="1950" spans="1:12" hidden="1" x14ac:dyDescent="0.35">
      <c r="A1950" t="s">
        <v>73</v>
      </c>
      <c r="B1950" t="s">
        <v>42</v>
      </c>
      <c r="C1950" t="s">
        <v>72</v>
      </c>
      <c r="D1950" t="s">
        <v>71</v>
      </c>
      <c r="E1950" t="s">
        <v>56</v>
      </c>
      <c r="G1950" t="s">
        <v>55</v>
      </c>
      <c r="H1950">
        <v>2015</v>
      </c>
      <c r="I1950" t="s">
        <v>51</v>
      </c>
      <c r="J1950">
        <v>6.5</v>
      </c>
      <c r="K1950" s="13">
        <v>1600</v>
      </c>
      <c r="L1950">
        <v>234</v>
      </c>
    </row>
    <row r="1951" spans="1:12" hidden="1" x14ac:dyDescent="0.35">
      <c r="A1951" t="s">
        <v>73</v>
      </c>
      <c r="B1951" t="s">
        <v>42</v>
      </c>
      <c r="C1951" t="s">
        <v>72</v>
      </c>
      <c r="D1951" t="s">
        <v>71</v>
      </c>
      <c r="E1951" t="s">
        <v>56</v>
      </c>
      <c r="G1951" t="s">
        <v>55</v>
      </c>
      <c r="H1951">
        <v>2016</v>
      </c>
      <c r="I1951" t="s">
        <v>50</v>
      </c>
      <c r="J1951">
        <v>6.5</v>
      </c>
      <c r="K1951" s="13">
        <v>1635</v>
      </c>
      <c r="L1951">
        <v>171</v>
      </c>
    </row>
    <row r="1952" spans="1:12" hidden="1" x14ac:dyDescent="0.35">
      <c r="A1952" t="s">
        <v>73</v>
      </c>
      <c r="B1952" t="s">
        <v>42</v>
      </c>
      <c r="C1952" t="s">
        <v>72</v>
      </c>
      <c r="D1952" t="s">
        <v>71</v>
      </c>
      <c r="E1952" t="s">
        <v>56</v>
      </c>
      <c r="G1952" t="s">
        <v>55</v>
      </c>
      <c r="H1952">
        <v>2016</v>
      </c>
      <c r="I1952" t="s">
        <v>49</v>
      </c>
      <c r="J1952">
        <v>6.89</v>
      </c>
      <c r="K1952" s="13">
        <v>1847.95</v>
      </c>
      <c r="L1952">
        <v>0</v>
      </c>
    </row>
    <row r="1953" spans="1:12" hidden="1" x14ac:dyDescent="0.35">
      <c r="A1953" t="s">
        <v>73</v>
      </c>
      <c r="B1953" t="s">
        <v>42</v>
      </c>
      <c r="C1953" t="s">
        <v>72</v>
      </c>
      <c r="D1953" t="s">
        <v>71</v>
      </c>
      <c r="E1953" t="s">
        <v>56</v>
      </c>
      <c r="G1953" t="s">
        <v>55</v>
      </c>
      <c r="H1953">
        <v>2016</v>
      </c>
      <c r="I1953" t="s">
        <v>54</v>
      </c>
      <c r="J1953">
        <v>6.89</v>
      </c>
      <c r="K1953" s="13">
        <v>1847.95</v>
      </c>
      <c r="L1953">
        <v>66</v>
      </c>
    </row>
    <row r="1954" spans="1:12" hidden="1" x14ac:dyDescent="0.35">
      <c r="A1954" t="s">
        <v>73</v>
      </c>
      <c r="B1954" t="s">
        <v>42</v>
      </c>
      <c r="C1954" t="s">
        <v>72</v>
      </c>
      <c r="D1954" t="s">
        <v>71</v>
      </c>
      <c r="E1954" t="s">
        <v>56</v>
      </c>
      <c r="G1954" t="s">
        <v>55</v>
      </c>
      <c r="H1954">
        <v>2016</v>
      </c>
      <c r="I1954" t="s">
        <v>48</v>
      </c>
      <c r="J1954">
        <v>6.5</v>
      </c>
      <c r="K1954" s="13">
        <v>1635</v>
      </c>
      <c r="L1954">
        <v>48</v>
      </c>
    </row>
    <row r="1955" spans="1:12" hidden="1" x14ac:dyDescent="0.35">
      <c r="A1955" t="s">
        <v>73</v>
      </c>
      <c r="B1955" t="s">
        <v>42</v>
      </c>
      <c r="C1955" t="s">
        <v>72</v>
      </c>
      <c r="D1955" t="s">
        <v>71</v>
      </c>
      <c r="E1955" t="s">
        <v>56</v>
      </c>
      <c r="G1955" t="s">
        <v>55</v>
      </c>
      <c r="H1955">
        <v>2016</v>
      </c>
      <c r="I1955" t="s">
        <v>47</v>
      </c>
      <c r="J1955">
        <v>6.5</v>
      </c>
      <c r="K1955" s="13">
        <v>1635</v>
      </c>
      <c r="L1955">
        <v>0</v>
      </c>
    </row>
    <row r="1956" spans="1:12" hidden="1" x14ac:dyDescent="0.35">
      <c r="A1956" t="s">
        <v>73</v>
      </c>
      <c r="B1956" t="s">
        <v>42</v>
      </c>
      <c r="C1956" t="s">
        <v>72</v>
      </c>
      <c r="D1956" t="s">
        <v>71</v>
      </c>
      <c r="E1956" t="s">
        <v>56</v>
      </c>
      <c r="G1956" t="s">
        <v>55</v>
      </c>
      <c r="H1956">
        <v>2016</v>
      </c>
      <c r="I1956" t="s">
        <v>46</v>
      </c>
      <c r="J1956">
        <v>6.89</v>
      </c>
      <c r="K1956" s="13">
        <v>1847.95</v>
      </c>
      <c r="L1956">
        <v>0</v>
      </c>
    </row>
    <row r="1957" spans="1:12" hidden="1" x14ac:dyDescent="0.35">
      <c r="A1957" t="s">
        <v>73</v>
      </c>
      <c r="B1957" t="s">
        <v>42</v>
      </c>
      <c r="C1957" t="s">
        <v>72</v>
      </c>
      <c r="D1957" t="s">
        <v>71</v>
      </c>
      <c r="E1957" t="s">
        <v>56</v>
      </c>
      <c r="G1957" t="s">
        <v>55</v>
      </c>
      <c r="H1957">
        <v>2016</v>
      </c>
      <c r="I1957" t="s">
        <v>45</v>
      </c>
      <c r="J1957">
        <v>6.5</v>
      </c>
      <c r="K1957" s="13">
        <v>1745</v>
      </c>
      <c r="L1957">
        <v>0</v>
      </c>
    </row>
    <row r="1958" spans="1:12" hidden="1" x14ac:dyDescent="0.35">
      <c r="A1958" t="s">
        <v>73</v>
      </c>
      <c r="B1958" t="s">
        <v>42</v>
      </c>
      <c r="C1958" t="s">
        <v>72</v>
      </c>
      <c r="D1958" t="s">
        <v>71</v>
      </c>
      <c r="E1958" t="s">
        <v>56</v>
      </c>
      <c r="G1958" t="s">
        <v>55</v>
      </c>
      <c r="H1958">
        <v>2016</v>
      </c>
      <c r="I1958" t="s">
        <v>44</v>
      </c>
      <c r="J1958">
        <v>6.5</v>
      </c>
      <c r="K1958" s="13">
        <v>1635</v>
      </c>
      <c r="L1958">
        <v>489</v>
      </c>
    </row>
    <row r="1959" spans="1:12" hidden="1" x14ac:dyDescent="0.35">
      <c r="A1959" t="s">
        <v>73</v>
      </c>
      <c r="B1959" t="s">
        <v>42</v>
      </c>
      <c r="C1959" t="s">
        <v>72</v>
      </c>
      <c r="D1959" t="s">
        <v>71</v>
      </c>
      <c r="E1959" t="s">
        <v>56</v>
      </c>
      <c r="G1959" t="s">
        <v>55</v>
      </c>
      <c r="H1959">
        <v>2016</v>
      </c>
      <c r="I1959" t="s">
        <v>37</v>
      </c>
      <c r="J1959">
        <v>6.5</v>
      </c>
      <c r="K1959" s="13">
        <v>1745</v>
      </c>
      <c r="L1959">
        <v>282</v>
      </c>
    </row>
    <row r="1960" spans="1:12" hidden="1" x14ac:dyDescent="0.35">
      <c r="A1960" t="s">
        <v>73</v>
      </c>
      <c r="B1960" t="s">
        <v>42</v>
      </c>
      <c r="C1960" t="s">
        <v>72</v>
      </c>
      <c r="D1960" t="s">
        <v>71</v>
      </c>
      <c r="E1960" t="s">
        <v>56</v>
      </c>
      <c r="G1960" t="s">
        <v>55</v>
      </c>
      <c r="H1960">
        <v>2016</v>
      </c>
      <c r="I1960" t="s">
        <v>53</v>
      </c>
      <c r="J1960">
        <v>6.89</v>
      </c>
      <c r="K1960" s="13">
        <v>1847.95</v>
      </c>
      <c r="L1960">
        <v>251.4</v>
      </c>
    </row>
    <row r="1961" spans="1:12" hidden="1" x14ac:dyDescent="0.35">
      <c r="A1961" t="s">
        <v>73</v>
      </c>
      <c r="B1961" t="s">
        <v>42</v>
      </c>
      <c r="C1961" t="s">
        <v>72</v>
      </c>
      <c r="D1961" t="s">
        <v>71</v>
      </c>
      <c r="E1961" t="s">
        <v>56</v>
      </c>
      <c r="G1961" t="s">
        <v>55</v>
      </c>
      <c r="H1961">
        <v>2016</v>
      </c>
      <c r="I1961" t="s">
        <v>52</v>
      </c>
      <c r="J1961">
        <v>6.89</v>
      </c>
      <c r="K1961" s="13">
        <v>1847.95</v>
      </c>
      <c r="L1961">
        <v>133.19999999999999</v>
      </c>
    </row>
    <row r="1962" spans="1:12" hidden="1" x14ac:dyDescent="0.35">
      <c r="A1962" t="s">
        <v>73</v>
      </c>
      <c r="B1962" t="s">
        <v>42</v>
      </c>
      <c r="C1962" t="s">
        <v>72</v>
      </c>
      <c r="D1962" t="s">
        <v>71</v>
      </c>
      <c r="E1962" t="s">
        <v>56</v>
      </c>
      <c r="G1962" t="s">
        <v>55</v>
      </c>
      <c r="H1962">
        <v>2016</v>
      </c>
      <c r="I1962" t="s">
        <v>51</v>
      </c>
      <c r="J1962">
        <v>6.89</v>
      </c>
      <c r="K1962" s="13">
        <v>1847.95</v>
      </c>
      <c r="L1962">
        <v>162</v>
      </c>
    </row>
    <row r="1963" spans="1:12" hidden="1" x14ac:dyDescent="0.35">
      <c r="A1963" t="s">
        <v>73</v>
      </c>
      <c r="B1963" t="s">
        <v>42</v>
      </c>
      <c r="C1963" t="s">
        <v>72</v>
      </c>
      <c r="D1963" t="s">
        <v>71</v>
      </c>
      <c r="E1963" t="s">
        <v>56</v>
      </c>
      <c r="G1963" t="s">
        <v>55</v>
      </c>
      <c r="H1963">
        <v>2017</v>
      </c>
      <c r="I1963" t="s">
        <v>50</v>
      </c>
      <c r="J1963">
        <v>6.89</v>
      </c>
      <c r="K1963" s="13">
        <v>1847.95</v>
      </c>
      <c r="L1963">
        <v>660</v>
      </c>
    </row>
    <row r="1964" spans="1:12" hidden="1" x14ac:dyDescent="0.35">
      <c r="A1964" t="s">
        <v>73</v>
      </c>
      <c r="B1964" t="s">
        <v>42</v>
      </c>
      <c r="C1964" t="s">
        <v>72</v>
      </c>
      <c r="D1964" t="s">
        <v>71</v>
      </c>
      <c r="E1964" t="s">
        <v>56</v>
      </c>
      <c r="G1964" t="s">
        <v>55</v>
      </c>
      <c r="H1964">
        <v>2017</v>
      </c>
      <c r="I1964" t="s">
        <v>49</v>
      </c>
      <c r="J1964">
        <v>7.15</v>
      </c>
      <c r="K1964" s="13">
        <v>1951.34</v>
      </c>
      <c r="L1964">
        <v>60</v>
      </c>
    </row>
    <row r="1965" spans="1:12" hidden="1" x14ac:dyDescent="0.35">
      <c r="A1965" t="s">
        <v>73</v>
      </c>
      <c r="B1965" t="s">
        <v>42</v>
      </c>
      <c r="C1965" t="s">
        <v>72</v>
      </c>
      <c r="D1965" t="s">
        <v>71</v>
      </c>
      <c r="E1965" t="s">
        <v>56</v>
      </c>
      <c r="G1965" t="s">
        <v>55</v>
      </c>
      <c r="H1965">
        <v>2017</v>
      </c>
      <c r="I1965" t="s">
        <v>54</v>
      </c>
      <c r="J1965">
        <v>7.15</v>
      </c>
      <c r="K1965" s="13">
        <v>1951.34</v>
      </c>
      <c r="L1965">
        <v>90</v>
      </c>
    </row>
    <row r="1966" spans="1:12" hidden="1" x14ac:dyDescent="0.35">
      <c r="A1966" t="s">
        <v>73</v>
      </c>
      <c r="B1966" t="s">
        <v>42</v>
      </c>
      <c r="C1966" t="s">
        <v>72</v>
      </c>
      <c r="D1966" t="s">
        <v>71</v>
      </c>
      <c r="E1966" t="s">
        <v>56</v>
      </c>
      <c r="G1966" t="s">
        <v>55</v>
      </c>
      <c r="H1966">
        <v>2017</v>
      </c>
      <c r="I1966" t="s">
        <v>48</v>
      </c>
      <c r="J1966">
        <v>6.89</v>
      </c>
      <c r="K1966" s="13">
        <v>1847.95</v>
      </c>
      <c r="L1966">
        <v>102</v>
      </c>
    </row>
    <row r="1967" spans="1:12" hidden="1" x14ac:dyDescent="0.35">
      <c r="A1967" t="s">
        <v>73</v>
      </c>
      <c r="B1967" t="s">
        <v>42</v>
      </c>
      <c r="C1967" t="s">
        <v>72</v>
      </c>
      <c r="D1967" t="s">
        <v>71</v>
      </c>
      <c r="E1967" t="s">
        <v>56</v>
      </c>
      <c r="G1967" t="s">
        <v>55</v>
      </c>
      <c r="H1967">
        <v>2017</v>
      </c>
      <c r="I1967" t="s">
        <v>47</v>
      </c>
      <c r="J1967">
        <v>6.89</v>
      </c>
      <c r="K1967" s="13">
        <v>1847.95</v>
      </c>
      <c r="L1967">
        <v>102</v>
      </c>
    </row>
    <row r="1968" spans="1:12" hidden="1" x14ac:dyDescent="0.35">
      <c r="A1968" t="s">
        <v>73</v>
      </c>
      <c r="B1968" t="s">
        <v>42</v>
      </c>
      <c r="C1968" t="s">
        <v>72</v>
      </c>
      <c r="D1968" t="s">
        <v>71</v>
      </c>
      <c r="E1968" t="s">
        <v>56</v>
      </c>
      <c r="G1968" t="s">
        <v>55</v>
      </c>
      <c r="H1968">
        <v>2017</v>
      </c>
      <c r="I1968" t="s">
        <v>46</v>
      </c>
      <c r="J1968">
        <v>7.15</v>
      </c>
      <c r="K1968" s="13">
        <v>1951.34</v>
      </c>
      <c r="L1968">
        <v>222</v>
      </c>
    </row>
    <row r="1969" spans="1:12" hidden="1" x14ac:dyDescent="0.35">
      <c r="A1969" t="s">
        <v>73</v>
      </c>
      <c r="B1969" t="s">
        <v>42</v>
      </c>
      <c r="C1969" t="s">
        <v>72</v>
      </c>
      <c r="D1969" t="s">
        <v>71</v>
      </c>
      <c r="E1969" t="s">
        <v>56</v>
      </c>
      <c r="G1969" t="s">
        <v>55</v>
      </c>
      <c r="H1969">
        <v>2017</v>
      </c>
      <c r="I1969" t="s">
        <v>45</v>
      </c>
      <c r="J1969">
        <v>6.89</v>
      </c>
      <c r="K1969" s="13">
        <v>1847.95</v>
      </c>
      <c r="L1969">
        <v>1287</v>
      </c>
    </row>
    <row r="1970" spans="1:12" hidden="1" x14ac:dyDescent="0.35">
      <c r="A1970" t="s">
        <v>73</v>
      </c>
      <c r="B1970" t="s">
        <v>42</v>
      </c>
      <c r="C1970" t="s">
        <v>72</v>
      </c>
      <c r="D1970" t="s">
        <v>71</v>
      </c>
      <c r="E1970" t="s">
        <v>56</v>
      </c>
      <c r="G1970" t="s">
        <v>55</v>
      </c>
      <c r="H1970">
        <v>2017</v>
      </c>
      <c r="I1970" t="s">
        <v>44</v>
      </c>
      <c r="J1970">
        <v>6.89</v>
      </c>
      <c r="K1970" s="13">
        <v>1847.95</v>
      </c>
      <c r="L1970">
        <v>492</v>
      </c>
    </row>
    <row r="1971" spans="1:12" hidden="1" x14ac:dyDescent="0.35">
      <c r="A1971" t="s">
        <v>73</v>
      </c>
      <c r="B1971" t="s">
        <v>42</v>
      </c>
      <c r="C1971" t="s">
        <v>72</v>
      </c>
      <c r="D1971" t="s">
        <v>71</v>
      </c>
      <c r="E1971" t="s">
        <v>56</v>
      </c>
      <c r="G1971" t="s">
        <v>55</v>
      </c>
      <c r="H1971">
        <v>2017</v>
      </c>
      <c r="I1971" t="s">
        <v>37</v>
      </c>
      <c r="J1971">
        <v>6.89</v>
      </c>
      <c r="K1971" s="13">
        <v>1847.95</v>
      </c>
      <c r="L1971">
        <v>414</v>
      </c>
    </row>
    <row r="1972" spans="1:12" hidden="1" x14ac:dyDescent="0.35">
      <c r="A1972" t="s">
        <v>73</v>
      </c>
      <c r="B1972" t="s">
        <v>42</v>
      </c>
      <c r="C1972" t="s">
        <v>72</v>
      </c>
      <c r="D1972" t="s">
        <v>71</v>
      </c>
      <c r="E1972" t="s">
        <v>56</v>
      </c>
      <c r="G1972" t="s">
        <v>55</v>
      </c>
      <c r="H1972">
        <v>2017</v>
      </c>
      <c r="I1972" t="s">
        <v>53</v>
      </c>
      <c r="J1972">
        <v>7.15</v>
      </c>
      <c r="K1972" s="13">
        <v>1951.34</v>
      </c>
      <c r="L1972">
        <v>96</v>
      </c>
    </row>
    <row r="1973" spans="1:12" hidden="1" x14ac:dyDescent="0.35">
      <c r="A1973" t="s">
        <v>73</v>
      </c>
      <c r="B1973" t="s">
        <v>42</v>
      </c>
      <c r="C1973" t="s">
        <v>72</v>
      </c>
      <c r="D1973" t="s">
        <v>71</v>
      </c>
      <c r="E1973" t="s">
        <v>56</v>
      </c>
      <c r="G1973" t="s">
        <v>55</v>
      </c>
      <c r="H1973">
        <v>2017</v>
      </c>
      <c r="I1973" t="s">
        <v>52</v>
      </c>
      <c r="J1973">
        <v>7.15</v>
      </c>
      <c r="K1973" s="13">
        <v>1951.34</v>
      </c>
      <c r="L1973">
        <v>342</v>
      </c>
    </row>
    <row r="1974" spans="1:12" hidden="1" x14ac:dyDescent="0.35">
      <c r="A1974" t="s">
        <v>73</v>
      </c>
      <c r="B1974" t="s">
        <v>42</v>
      </c>
      <c r="C1974" t="s">
        <v>72</v>
      </c>
      <c r="D1974" t="s">
        <v>71</v>
      </c>
      <c r="E1974" t="s">
        <v>56</v>
      </c>
      <c r="G1974" t="s">
        <v>55</v>
      </c>
      <c r="H1974">
        <v>2017</v>
      </c>
      <c r="I1974" t="s">
        <v>51</v>
      </c>
      <c r="J1974">
        <v>7.15</v>
      </c>
      <c r="K1974" s="13">
        <v>1951.34</v>
      </c>
      <c r="L1974">
        <v>150</v>
      </c>
    </row>
    <row r="1975" spans="1:12" hidden="1" x14ac:dyDescent="0.35">
      <c r="A1975" t="s">
        <v>73</v>
      </c>
      <c r="B1975" t="s">
        <v>42</v>
      </c>
      <c r="C1975" t="s">
        <v>72</v>
      </c>
      <c r="D1975" t="s">
        <v>71</v>
      </c>
      <c r="E1975" t="s">
        <v>56</v>
      </c>
      <c r="G1975" t="s">
        <v>55</v>
      </c>
      <c r="H1975">
        <v>2018</v>
      </c>
      <c r="I1975" t="s">
        <v>50</v>
      </c>
      <c r="J1975">
        <v>7.15</v>
      </c>
      <c r="K1975" s="13">
        <v>1951.34</v>
      </c>
      <c r="L1975">
        <v>522</v>
      </c>
    </row>
    <row r="1976" spans="1:12" hidden="1" x14ac:dyDescent="0.35">
      <c r="A1976" t="s">
        <v>73</v>
      </c>
      <c r="B1976" t="s">
        <v>42</v>
      </c>
      <c r="C1976" t="s">
        <v>72</v>
      </c>
      <c r="D1976" t="s">
        <v>71</v>
      </c>
      <c r="E1976" t="s">
        <v>56</v>
      </c>
      <c r="G1976" t="s">
        <v>55</v>
      </c>
      <c r="H1976">
        <v>2018</v>
      </c>
      <c r="I1976" t="s">
        <v>49</v>
      </c>
      <c r="J1976">
        <v>7.41</v>
      </c>
      <c r="K1976" s="13">
        <v>2191.6</v>
      </c>
      <c r="L1976">
        <v>0</v>
      </c>
    </row>
    <row r="1977" spans="1:12" hidden="1" x14ac:dyDescent="0.35">
      <c r="A1977" t="s">
        <v>73</v>
      </c>
      <c r="B1977" t="s">
        <v>42</v>
      </c>
      <c r="C1977" t="s">
        <v>72</v>
      </c>
      <c r="D1977" t="s">
        <v>71</v>
      </c>
      <c r="E1977" t="s">
        <v>56</v>
      </c>
      <c r="G1977" t="s">
        <v>55</v>
      </c>
      <c r="H1977">
        <v>2018</v>
      </c>
      <c r="I1977" t="s">
        <v>54</v>
      </c>
      <c r="J1977">
        <v>7.41</v>
      </c>
      <c r="K1977" s="13">
        <v>2191.6</v>
      </c>
      <c r="L1977">
        <v>83.99</v>
      </c>
    </row>
    <row r="1978" spans="1:12" hidden="1" x14ac:dyDescent="0.35">
      <c r="A1978" t="s">
        <v>73</v>
      </c>
      <c r="B1978" t="s">
        <v>42</v>
      </c>
      <c r="C1978" t="s">
        <v>72</v>
      </c>
      <c r="D1978" t="s">
        <v>71</v>
      </c>
      <c r="E1978" t="s">
        <v>56</v>
      </c>
      <c r="G1978" t="s">
        <v>55</v>
      </c>
      <c r="H1978">
        <v>2018</v>
      </c>
      <c r="I1978" t="s">
        <v>48</v>
      </c>
      <c r="J1978">
        <v>7.15</v>
      </c>
      <c r="K1978" s="13">
        <v>1951.34</v>
      </c>
      <c r="L1978">
        <v>504</v>
      </c>
    </row>
    <row r="1979" spans="1:12" hidden="1" x14ac:dyDescent="0.35">
      <c r="A1979" t="s">
        <v>73</v>
      </c>
      <c r="B1979" t="s">
        <v>42</v>
      </c>
      <c r="C1979" t="s">
        <v>72</v>
      </c>
      <c r="D1979" t="s">
        <v>71</v>
      </c>
      <c r="E1979" t="s">
        <v>56</v>
      </c>
      <c r="G1979" t="s">
        <v>55</v>
      </c>
      <c r="H1979">
        <v>2018</v>
      </c>
      <c r="I1979" t="s">
        <v>47</v>
      </c>
      <c r="J1979">
        <v>7.15</v>
      </c>
      <c r="K1979" s="13">
        <v>1951.34</v>
      </c>
      <c r="L1979">
        <v>96</v>
      </c>
    </row>
    <row r="1980" spans="1:12" hidden="1" x14ac:dyDescent="0.35">
      <c r="A1980" t="s">
        <v>73</v>
      </c>
      <c r="B1980" t="s">
        <v>42</v>
      </c>
      <c r="C1980" t="s">
        <v>72</v>
      </c>
      <c r="D1980" t="s">
        <v>71</v>
      </c>
      <c r="E1980" t="s">
        <v>56</v>
      </c>
      <c r="G1980" t="s">
        <v>55</v>
      </c>
      <c r="H1980">
        <v>2018</v>
      </c>
      <c r="I1980" t="s">
        <v>46</v>
      </c>
      <c r="J1980">
        <v>7.41</v>
      </c>
      <c r="K1980" s="13">
        <v>2191.6</v>
      </c>
      <c r="L1980">
        <v>312</v>
      </c>
    </row>
    <row r="1981" spans="1:12" hidden="1" x14ac:dyDescent="0.35">
      <c r="A1981" t="s">
        <v>73</v>
      </c>
      <c r="B1981" t="s">
        <v>42</v>
      </c>
      <c r="C1981" t="s">
        <v>72</v>
      </c>
      <c r="D1981" t="s">
        <v>71</v>
      </c>
      <c r="E1981" t="s">
        <v>56</v>
      </c>
      <c r="G1981" t="s">
        <v>55</v>
      </c>
      <c r="H1981">
        <v>2018</v>
      </c>
      <c r="I1981" t="s">
        <v>45</v>
      </c>
      <c r="J1981">
        <v>7.15</v>
      </c>
      <c r="K1981" s="13">
        <v>1951.34</v>
      </c>
      <c r="L1981">
        <v>525</v>
      </c>
    </row>
    <row r="1982" spans="1:12" hidden="1" x14ac:dyDescent="0.35">
      <c r="A1982" t="s">
        <v>73</v>
      </c>
      <c r="B1982" t="s">
        <v>42</v>
      </c>
      <c r="C1982" t="s">
        <v>72</v>
      </c>
      <c r="D1982" t="s">
        <v>71</v>
      </c>
      <c r="E1982" t="s">
        <v>56</v>
      </c>
      <c r="G1982" t="s">
        <v>55</v>
      </c>
      <c r="H1982">
        <v>2018</v>
      </c>
      <c r="I1982" t="s">
        <v>44</v>
      </c>
      <c r="J1982">
        <v>7.15</v>
      </c>
      <c r="K1982" s="13">
        <v>1951.34</v>
      </c>
      <c r="L1982">
        <v>204</v>
      </c>
    </row>
    <row r="1983" spans="1:12" hidden="1" x14ac:dyDescent="0.35">
      <c r="A1983" t="s">
        <v>73</v>
      </c>
      <c r="B1983" t="s">
        <v>42</v>
      </c>
      <c r="C1983" t="s">
        <v>72</v>
      </c>
      <c r="D1983" t="s">
        <v>71</v>
      </c>
      <c r="E1983" t="s">
        <v>56</v>
      </c>
      <c r="G1983" t="s">
        <v>55</v>
      </c>
      <c r="H1983">
        <v>2018</v>
      </c>
      <c r="I1983" t="s">
        <v>37</v>
      </c>
      <c r="J1983">
        <v>7.15</v>
      </c>
      <c r="K1983" s="13">
        <v>1951.34</v>
      </c>
      <c r="L1983">
        <v>516</v>
      </c>
    </row>
    <row r="1984" spans="1:12" hidden="1" x14ac:dyDescent="0.35">
      <c r="A1984" t="s">
        <v>73</v>
      </c>
      <c r="B1984" t="s">
        <v>42</v>
      </c>
      <c r="C1984" t="s">
        <v>72</v>
      </c>
      <c r="D1984" t="s">
        <v>71</v>
      </c>
      <c r="E1984" t="s">
        <v>56</v>
      </c>
      <c r="G1984" t="s">
        <v>55</v>
      </c>
      <c r="H1984">
        <v>2018</v>
      </c>
      <c r="I1984" t="s">
        <v>53</v>
      </c>
      <c r="J1984">
        <v>7.41</v>
      </c>
      <c r="K1984" s="13">
        <v>2191.6</v>
      </c>
      <c r="L1984">
        <v>102.009999999999</v>
      </c>
    </row>
    <row r="1985" spans="1:12" hidden="1" x14ac:dyDescent="0.35">
      <c r="A1985" t="s">
        <v>73</v>
      </c>
      <c r="B1985" t="s">
        <v>42</v>
      </c>
      <c r="C1985" t="s">
        <v>72</v>
      </c>
      <c r="D1985" t="s">
        <v>71</v>
      </c>
      <c r="E1985" t="s">
        <v>56</v>
      </c>
      <c r="G1985" t="s">
        <v>55</v>
      </c>
      <c r="H1985">
        <v>2018</v>
      </c>
      <c r="I1985" t="s">
        <v>52</v>
      </c>
      <c r="J1985">
        <v>7.41</v>
      </c>
      <c r="K1985" s="13">
        <v>2191.6</v>
      </c>
      <c r="L1985">
        <v>270.00999999999902</v>
      </c>
    </row>
    <row r="1986" spans="1:12" hidden="1" x14ac:dyDescent="0.35">
      <c r="A1986" t="s">
        <v>73</v>
      </c>
      <c r="B1986" t="s">
        <v>42</v>
      </c>
      <c r="C1986" t="s">
        <v>72</v>
      </c>
      <c r="D1986" t="s">
        <v>71</v>
      </c>
      <c r="E1986" t="s">
        <v>56</v>
      </c>
      <c r="G1986" t="s">
        <v>55</v>
      </c>
      <c r="H1986">
        <v>2018</v>
      </c>
      <c r="I1986" t="s">
        <v>51</v>
      </c>
      <c r="J1986">
        <v>7.41</v>
      </c>
      <c r="K1986" s="13">
        <v>2191.6</v>
      </c>
      <c r="L1986">
        <v>60.01</v>
      </c>
    </row>
    <row r="1987" spans="1:12" hidden="1" x14ac:dyDescent="0.35">
      <c r="A1987" t="s">
        <v>73</v>
      </c>
      <c r="B1987" t="s">
        <v>42</v>
      </c>
      <c r="C1987" t="s">
        <v>72</v>
      </c>
      <c r="D1987" t="s">
        <v>71</v>
      </c>
      <c r="E1987" t="s">
        <v>56</v>
      </c>
      <c r="G1987" t="s">
        <v>55</v>
      </c>
      <c r="H1987">
        <v>2019</v>
      </c>
      <c r="I1987" t="s">
        <v>50</v>
      </c>
      <c r="J1987">
        <v>7.41</v>
      </c>
      <c r="K1987" s="13">
        <v>2191.6</v>
      </c>
      <c r="L1987">
        <v>165</v>
      </c>
    </row>
    <row r="1988" spans="1:12" hidden="1" x14ac:dyDescent="0.35">
      <c r="A1988" t="s">
        <v>73</v>
      </c>
      <c r="B1988" t="s">
        <v>42</v>
      </c>
      <c r="C1988" t="s">
        <v>72</v>
      </c>
      <c r="D1988" t="s">
        <v>71</v>
      </c>
      <c r="E1988" t="s">
        <v>56</v>
      </c>
      <c r="G1988" t="s">
        <v>55</v>
      </c>
      <c r="H1988">
        <v>2019</v>
      </c>
      <c r="I1988" t="s">
        <v>49</v>
      </c>
      <c r="J1988">
        <v>7.93</v>
      </c>
      <c r="K1988" s="13">
        <v>2320.0100000000002</v>
      </c>
      <c r="L1988">
        <v>0</v>
      </c>
    </row>
    <row r="1989" spans="1:12" hidden="1" x14ac:dyDescent="0.35">
      <c r="A1989" t="s">
        <v>73</v>
      </c>
      <c r="B1989" t="s">
        <v>42</v>
      </c>
      <c r="C1989" t="s">
        <v>72</v>
      </c>
      <c r="D1989" t="s">
        <v>71</v>
      </c>
      <c r="E1989" t="s">
        <v>56</v>
      </c>
      <c r="G1989" t="s">
        <v>55</v>
      </c>
      <c r="H1989">
        <v>2019</v>
      </c>
      <c r="I1989" t="s">
        <v>48</v>
      </c>
      <c r="J1989">
        <v>7.41</v>
      </c>
      <c r="K1989" s="13">
        <v>2191.6</v>
      </c>
      <c r="L1989">
        <v>71.989999999999995</v>
      </c>
    </row>
    <row r="1990" spans="1:12" hidden="1" x14ac:dyDescent="0.35">
      <c r="A1990" t="s">
        <v>73</v>
      </c>
      <c r="B1990" t="s">
        <v>42</v>
      </c>
      <c r="C1990" t="s">
        <v>72</v>
      </c>
      <c r="D1990" t="s">
        <v>71</v>
      </c>
      <c r="E1990" t="s">
        <v>56</v>
      </c>
      <c r="G1990" t="s">
        <v>55</v>
      </c>
      <c r="H1990">
        <v>2019</v>
      </c>
      <c r="I1990" t="s">
        <v>47</v>
      </c>
      <c r="J1990">
        <v>7.41</v>
      </c>
      <c r="K1990" s="13">
        <v>2191.6</v>
      </c>
      <c r="L1990">
        <v>119.989999999999</v>
      </c>
    </row>
    <row r="1991" spans="1:12" hidden="1" x14ac:dyDescent="0.35">
      <c r="A1991" t="s">
        <v>73</v>
      </c>
      <c r="B1991" t="s">
        <v>42</v>
      </c>
      <c r="C1991" t="s">
        <v>72</v>
      </c>
      <c r="D1991" t="s">
        <v>71</v>
      </c>
      <c r="E1991" t="s">
        <v>56</v>
      </c>
      <c r="G1991" t="s">
        <v>55</v>
      </c>
      <c r="H1991">
        <v>2019</v>
      </c>
      <c r="I1991" t="s">
        <v>46</v>
      </c>
      <c r="J1991">
        <v>7.93</v>
      </c>
      <c r="K1991" s="13">
        <v>2320.0100000000002</v>
      </c>
      <c r="L1991">
        <v>99</v>
      </c>
    </row>
    <row r="1992" spans="1:12" hidden="1" x14ac:dyDescent="0.35">
      <c r="A1992" t="s">
        <v>73</v>
      </c>
      <c r="B1992" t="s">
        <v>42</v>
      </c>
      <c r="C1992" t="s">
        <v>72</v>
      </c>
      <c r="D1992" t="s">
        <v>71</v>
      </c>
      <c r="E1992" t="s">
        <v>56</v>
      </c>
      <c r="G1992" t="s">
        <v>55</v>
      </c>
      <c r="H1992">
        <v>2019</v>
      </c>
      <c r="I1992" t="s">
        <v>45</v>
      </c>
      <c r="J1992">
        <v>7.41</v>
      </c>
      <c r="K1992" s="13">
        <v>2191.6</v>
      </c>
      <c r="L1992">
        <v>24</v>
      </c>
    </row>
    <row r="1993" spans="1:12" hidden="1" x14ac:dyDescent="0.35">
      <c r="A1993" t="s">
        <v>73</v>
      </c>
      <c r="B1993" t="s">
        <v>42</v>
      </c>
      <c r="C1993" t="s">
        <v>72</v>
      </c>
      <c r="D1993" t="s">
        <v>71</v>
      </c>
      <c r="E1993" t="s">
        <v>56</v>
      </c>
      <c r="G1993" t="s">
        <v>55</v>
      </c>
      <c r="H1993">
        <v>2019</v>
      </c>
      <c r="I1993" t="s">
        <v>44</v>
      </c>
      <c r="J1993">
        <v>7.41</v>
      </c>
      <c r="K1993" s="13">
        <v>2191.6</v>
      </c>
      <c r="L1993">
        <v>189</v>
      </c>
    </row>
    <row r="1994" spans="1:12" hidden="1" x14ac:dyDescent="0.35">
      <c r="A1994" t="s">
        <v>73</v>
      </c>
      <c r="B1994" t="s">
        <v>42</v>
      </c>
      <c r="C1994" t="s">
        <v>72</v>
      </c>
      <c r="D1994" t="s">
        <v>71</v>
      </c>
      <c r="E1994" t="s">
        <v>56</v>
      </c>
      <c r="G1994" t="s">
        <v>55</v>
      </c>
      <c r="H1994">
        <v>2019</v>
      </c>
      <c r="I1994" t="s">
        <v>37</v>
      </c>
      <c r="J1994">
        <v>7.41</v>
      </c>
      <c r="K1994" s="13">
        <v>2191.6</v>
      </c>
      <c r="L1994">
        <v>12</v>
      </c>
    </row>
    <row r="1995" spans="1:12" x14ac:dyDescent="0.35">
      <c r="A1995" t="s">
        <v>73</v>
      </c>
      <c r="B1995" t="s">
        <v>42</v>
      </c>
      <c r="C1995" t="s">
        <v>70</v>
      </c>
      <c r="D1995" t="s">
        <v>71</v>
      </c>
      <c r="E1995" t="s">
        <v>39</v>
      </c>
      <c r="G1995" t="s">
        <v>38</v>
      </c>
      <c r="H1995">
        <v>2014</v>
      </c>
      <c r="I1995" t="s">
        <v>50</v>
      </c>
      <c r="J1995">
        <v>5.85</v>
      </c>
      <c r="K1995" s="13">
        <v>1712</v>
      </c>
      <c r="L1995">
        <v>2359.49999999999</v>
      </c>
    </row>
    <row r="1996" spans="1:12" x14ac:dyDescent="0.35">
      <c r="A1996" t="s">
        <v>73</v>
      </c>
      <c r="B1996" t="s">
        <v>42</v>
      </c>
      <c r="C1996" t="s">
        <v>70</v>
      </c>
      <c r="D1996" t="s">
        <v>71</v>
      </c>
      <c r="E1996" t="s">
        <v>39</v>
      </c>
      <c r="G1996" t="s">
        <v>38</v>
      </c>
      <c r="H1996">
        <v>2014</v>
      </c>
      <c r="I1996" t="s">
        <v>49</v>
      </c>
      <c r="J1996">
        <v>5.85</v>
      </c>
      <c r="K1996" s="13">
        <v>1906.99</v>
      </c>
      <c r="L1996">
        <v>643.5</v>
      </c>
    </row>
    <row r="1997" spans="1:12" x14ac:dyDescent="0.35">
      <c r="A1997" t="s">
        <v>73</v>
      </c>
      <c r="B1997" t="s">
        <v>42</v>
      </c>
      <c r="C1997" t="s">
        <v>70</v>
      </c>
      <c r="D1997" t="s">
        <v>71</v>
      </c>
      <c r="E1997" t="s">
        <v>39</v>
      </c>
      <c r="G1997" t="s">
        <v>38</v>
      </c>
      <c r="H1997">
        <v>2014</v>
      </c>
      <c r="I1997" t="s">
        <v>54</v>
      </c>
      <c r="J1997">
        <v>5.85</v>
      </c>
      <c r="K1997" s="13">
        <v>1906.99</v>
      </c>
      <c r="L1997">
        <v>1419.61</v>
      </c>
    </row>
    <row r="1998" spans="1:12" x14ac:dyDescent="0.35">
      <c r="A1998" t="s">
        <v>73</v>
      </c>
      <c r="B1998" t="s">
        <v>42</v>
      </c>
      <c r="C1998" t="s">
        <v>70</v>
      </c>
      <c r="D1998" t="s">
        <v>71</v>
      </c>
      <c r="E1998" t="s">
        <v>39</v>
      </c>
      <c r="G1998" t="s">
        <v>38</v>
      </c>
      <c r="H1998">
        <v>2014</v>
      </c>
      <c r="I1998" t="s">
        <v>48</v>
      </c>
      <c r="J1998">
        <v>5.85</v>
      </c>
      <c r="K1998" s="13">
        <v>1712</v>
      </c>
      <c r="L1998">
        <v>1068.5999999999999</v>
      </c>
    </row>
    <row r="1999" spans="1:12" x14ac:dyDescent="0.35">
      <c r="A1999" t="s">
        <v>73</v>
      </c>
      <c r="B1999" t="s">
        <v>42</v>
      </c>
      <c r="C1999" t="s">
        <v>70</v>
      </c>
      <c r="D1999" t="s">
        <v>71</v>
      </c>
      <c r="E1999" t="s">
        <v>39</v>
      </c>
      <c r="G1999" t="s">
        <v>38</v>
      </c>
      <c r="H1999">
        <v>2014</v>
      </c>
      <c r="I1999" t="s">
        <v>47</v>
      </c>
      <c r="J1999">
        <v>5.85</v>
      </c>
      <c r="K1999" s="13">
        <v>1712</v>
      </c>
      <c r="L1999">
        <v>936</v>
      </c>
    </row>
    <row r="2000" spans="1:12" x14ac:dyDescent="0.35">
      <c r="A2000" t="s">
        <v>73</v>
      </c>
      <c r="B2000" t="s">
        <v>42</v>
      </c>
      <c r="C2000" t="s">
        <v>70</v>
      </c>
      <c r="D2000" t="s">
        <v>71</v>
      </c>
      <c r="E2000" t="s">
        <v>39</v>
      </c>
      <c r="G2000" t="s">
        <v>38</v>
      </c>
      <c r="H2000">
        <v>2014</v>
      </c>
      <c r="I2000" t="s">
        <v>46</v>
      </c>
      <c r="J2000">
        <v>5.85</v>
      </c>
      <c r="K2000" s="13">
        <v>1786.99</v>
      </c>
      <c r="L2000">
        <v>3236.99999999999</v>
      </c>
    </row>
    <row r="2001" spans="1:12" x14ac:dyDescent="0.35">
      <c r="A2001" t="s">
        <v>73</v>
      </c>
      <c r="B2001" t="s">
        <v>42</v>
      </c>
      <c r="C2001" t="s">
        <v>70</v>
      </c>
      <c r="D2001" t="s">
        <v>71</v>
      </c>
      <c r="E2001" t="s">
        <v>39</v>
      </c>
      <c r="G2001" t="s">
        <v>38</v>
      </c>
      <c r="H2001">
        <v>2014</v>
      </c>
      <c r="I2001" t="s">
        <v>45</v>
      </c>
      <c r="J2001">
        <v>5.85</v>
      </c>
      <c r="K2001" s="13">
        <v>1712</v>
      </c>
      <c r="L2001">
        <v>4516.2</v>
      </c>
    </row>
    <row r="2002" spans="1:12" x14ac:dyDescent="0.35">
      <c r="A2002" t="s">
        <v>73</v>
      </c>
      <c r="B2002" t="s">
        <v>42</v>
      </c>
      <c r="C2002" t="s">
        <v>70</v>
      </c>
      <c r="D2002" t="s">
        <v>71</v>
      </c>
      <c r="E2002" t="s">
        <v>39</v>
      </c>
      <c r="G2002" t="s">
        <v>38</v>
      </c>
      <c r="H2002">
        <v>2014</v>
      </c>
      <c r="I2002" t="s">
        <v>44</v>
      </c>
      <c r="J2002">
        <v>5.85</v>
      </c>
      <c r="K2002" s="13">
        <v>1712</v>
      </c>
      <c r="L2002">
        <v>2657.85</v>
      </c>
    </row>
    <row r="2003" spans="1:12" x14ac:dyDescent="0.35">
      <c r="A2003" t="s">
        <v>73</v>
      </c>
      <c r="B2003" t="s">
        <v>42</v>
      </c>
      <c r="C2003" t="s">
        <v>70</v>
      </c>
      <c r="D2003" t="s">
        <v>71</v>
      </c>
      <c r="E2003" t="s">
        <v>39</v>
      </c>
      <c r="G2003" t="s">
        <v>38</v>
      </c>
      <c r="H2003">
        <v>2014</v>
      </c>
      <c r="I2003" t="s">
        <v>37</v>
      </c>
      <c r="J2003">
        <v>5.85</v>
      </c>
      <c r="K2003" s="13">
        <v>1712</v>
      </c>
      <c r="L2003">
        <v>2067</v>
      </c>
    </row>
    <row r="2004" spans="1:12" x14ac:dyDescent="0.35">
      <c r="A2004" t="s">
        <v>73</v>
      </c>
      <c r="B2004" t="s">
        <v>42</v>
      </c>
      <c r="C2004" t="s">
        <v>70</v>
      </c>
      <c r="D2004" t="s">
        <v>71</v>
      </c>
      <c r="E2004" t="s">
        <v>39</v>
      </c>
      <c r="G2004" t="s">
        <v>38</v>
      </c>
      <c r="H2004">
        <v>2014</v>
      </c>
      <c r="I2004" t="s">
        <v>53</v>
      </c>
      <c r="J2004">
        <v>5.85</v>
      </c>
      <c r="K2004" s="13">
        <v>1906.99</v>
      </c>
      <c r="L2004">
        <v>1365</v>
      </c>
    </row>
    <row r="2005" spans="1:12" x14ac:dyDescent="0.35">
      <c r="A2005" t="s">
        <v>73</v>
      </c>
      <c r="B2005" t="s">
        <v>42</v>
      </c>
      <c r="C2005" t="s">
        <v>70</v>
      </c>
      <c r="D2005" t="s">
        <v>71</v>
      </c>
      <c r="E2005" t="s">
        <v>39</v>
      </c>
      <c r="G2005" t="s">
        <v>38</v>
      </c>
      <c r="H2005">
        <v>2014</v>
      </c>
      <c r="I2005" t="s">
        <v>52</v>
      </c>
      <c r="J2005">
        <v>5.85</v>
      </c>
      <c r="K2005" s="13">
        <v>1906.99</v>
      </c>
      <c r="L2005">
        <v>2832.57</v>
      </c>
    </row>
    <row r="2006" spans="1:12" x14ac:dyDescent="0.35">
      <c r="A2006" t="s">
        <v>73</v>
      </c>
      <c r="B2006" t="s">
        <v>42</v>
      </c>
      <c r="C2006" t="s">
        <v>70</v>
      </c>
      <c r="D2006" t="s">
        <v>71</v>
      </c>
      <c r="E2006" t="s">
        <v>39</v>
      </c>
      <c r="G2006" t="s">
        <v>38</v>
      </c>
      <c r="H2006">
        <v>2014</v>
      </c>
      <c r="I2006" t="s">
        <v>51</v>
      </c>
      <c r="J2006">
        <v>5.85</v>
      </c>
      <c r="K2006" s="13">
        <v>1906.99</v>
      </c>
      <c r="L2006">
        <v>1100.57</v>
      </c>
    </row>
    <row r="2007" spans="1:12" x14ac:dyDescent="0.35">
      <c r="A2007" t="s">
        <v>73</v>
      </c>
      <c r="B2007" t="s">
        <v>42</v>
      </c>
      <c r="C2007" t="s">
        <v>70</v>
      </c>
      <c r="D2007" t="s">
        <v>71</v>
      </c>
      <c r="E2007" t="s">
        <v>39</v>
      </c>
      <c r="G2007" t="s">
        <v>38</v>
      </c>
      <c r="H2007">
        <v>2015</v>
      </c>
      <c r="I2007" t="s">
        <v>50</v>
      </c>
      <c r="J2007">
        <v>5.85</v>
      </c>
      <c r="K2007" s="13">
        <v>1906.99</v>
      </c>
      <c r="L2007">
        <v>2847</v>
      </c>
    </row>
    <row r="2008" spans="1:12" x14ac:dyDescent="0.35">
      <c r="A2008" t="s">
        <v>73</v>
      </c>
      <c r="B2008" t="s">
        <v>42</v>
      </c>
      <c r="C2008" t="s">
        <v>70</v>
      </c>
      <c r="D2008" t="s">
        <v>71</v>
      </c>
      <c r="E2008" t="s">
        <v>39</v>
      </c>
      <c r="G2008" t="s">
        <v>38</v>
      </c>
      <c r="H2008">
        <v>2015</v>
      </c>
      <c r="I2008" t="s">
        <v>49</v>
      </c>
      <c r="J2008">
        <v>6.5</v>
      </c>
      <c r="K2008" s="13">
        <v>1975.65</v>
      </c>
      <c r="L2008">
        <v>1107.5999999999999</v>
      </c>
    </row>
    <row r="2009" spans="1:12" x14ac:dyDescent="0.35">
      <c r="A2009" t="s">
        <v>73</v>
      </c>
      <c r="B2009" t="s">
        <v>42</v>
      </c>
      <c r="C2009" t="s">
        <v>70</v>
      </c>
      <c r="D2009" t="s">
        <v>71</v>
      </c>
      <c r="E2009" t="s">
        <v>39</v>
      </c>
      <c r="G2009" t="s">
        <v>38</v>
      </c>
      <c r="H2009">
        <v>2015</v>
      </c>
      <c r="I2009" t="s">
        <v>54</v>
      </c>
      <c r="J2009">
        <v>6.5</v>
      </c>
      <c r="K2009" s="13">
        <v>1975.65</v>
      </c>
      <c r="L2009">
        <v>2090.0100000000002</v>
      </c>
    </row>
    <row r="2010" spans="1:12" x14ac:dyDescent="0.35">
      <c r="A2010" t="s">
        <v>73</v>
      </c>
      <c r="B2010" t="s">
        <v>42</v>
      </c>
      <c r="C2010" t="s">
        <v>70</v>
      </c>
      <c r="D2010" t="s">
        <v>71</v>
      </c>
      <c r="E2010" t="s">
        <v>39</v>
      </c>
      <c r="G2010" t="s">
        <v>38</v>
      </c>
      <c r="H2010">
        <v>2015</v>
      </c>
      <c r="I2010" t="s">
        <v>48</v>
      </c>
      <c r="J2010">
        <v>5.85</v>
      </c>
      <c r="K2010" s="13">
        <v>1906.99</v>
      </c>
      <c r="L2010">
        <v>1724.26999999999</v>
      </c>
    </row>
    <row r="2011" spans="1:12" x14ac:dyDescent="0.35">
      <c r="A2011" t="s">
        <v>73</v>
      </c>
      <c r="B2011" t="s">
        <v>42</v>
      </c>
      <c r="C2011" t="s">
        <v>70</v>
      </c>
      <c r="D2011" t="s">
        <v>71</v>
      </c>
      <c r="E2011" t="s">
        <v>39</v>
      </c>
      <c r="G2011" t="s">
        <v>38</v>
      </c>
      <c r="H2011">
        <v>2015</v>
      </c>
      <c r="I2011" t="s">
        <v>47</v>
      </c>
      <c r="J2011">
        <v>5.85</v>
      </c>
      <c r="K2011" s="13">
        <v>1906.99</v>
      </c>
      <c r="L2011">
        <v>990.6</v>
      </c>
    </row>
    <row r="2012" spans="1:12" x14ac:dyDescent="0.35">
      <c r="A2012" t="s">
        <v>73</v>
      </c>
      <c r="B2012" t="s">
        <v>42</v>
      </c>
      <c r="C2012" t="s">
        <v>70</v>
      </c>
      <c r="D2012" t="s">
        <v>71</v>
      </c>
      <c r="E2012" t="s">
        <v>39</v>
      </c>
      <c r="G2012" t="s">
        <v>38</v>
      </c>
      <c r="H2012">
        <v>2015</v>
      </c>
      <c r="I2012" t="s">
        <v>46</v>
      </c>
      <c r="J2012">
        <v>5.85</v>
      </c>
      <c r="K2012" s="13">
        <v>1906.99</v>
      </c>
      <c r="L2012">
        <v>5054.3999999999996</v>
      </c>
    </row>
    <row r="2013" spans="1:12" x14ac:dyDescent="0.35">
      <c r="A2013" t="s">
        <v>73</v>
      </c>
      <c r="B2013" t="s">
        <v>42</v>
      </c>
      <c r="C2013" t="s">
        <v>70</v>
      </c>
      <c r="D2013" t="s">
        <v>71</v>
      </c>
      <c r="E2013" t="s">
        <v>39</v>
      </c>
      <c r="G2013" t="s">
        <v>38</v>
      </c>
      <c r="H2013">
        <v>2015</v>
      </c>
      <c r="I2013" t="s">
        <v>45</v>
      </c>
      <c r="J2013">
        <v>5.85</v>
      </c>
      <c r="K2013" s="13">
        <v>1906.99</v>
      </c>
      <c r="L2013">
        <v>3104.4</v>
      </c>
    </row>
    <row r="2014" spans="1:12" x14ac:dyDescent="0.35">
      <c r="A2014" t="s">
        <v>73</v>
      </c>
      <c r="B2014" t="s">
        <v>42</v>
      </c>
      <c r="C2014" t="s">
        <v>70</v>
      </c>
      <c r="D2014" t="s">
        <v>71</v>
      </c>
      <c r="E2014" t="s">
        <v>39</v>
      </c>
      <c r="G2014" t="s">
        <v>38</v>
      </c>
      <c r="H2014">
        <v>2015</v>
      </c>
      <c r="I2014" t="s">
        <v>44</v>
      </c>
      <c r="J2014">
        <v>5.85</v>
      </c>
      <c r="K2014" s="13">
        <v>1906.99</v>
      </c>
      <c r="L2014">
        <v>2499.44</v>
      </c>
    </row>
    <row r="2015" spans="1:12" x14ac:dyDescent="0.35">
      <c r="A2015" t="s">
        <v>73</v>
      </c>
      <c r="B2015" t="s">
        <v>42</v>
      </c>
      <c r="C2015" t="s">
        <v>70</v>
      </c>
      <c r="D2015" t="s">
        <v>71</v>
      </c>
      <c r="E2015" t="s">
        <v>39</v>
      </c>
      <c r="G2015" t="s">
        <v>38</v>
      </c>
      <c r="H2015">
        <v>2015</v>
      </c>
      <c r="I2015" t="s">
        <v>37</v>
      </c>
      <c r="J2015">
        <v>5.85</v>
      </c>
      <c r="K2015" s="13">
        <v>1906.99</v>
      </c>
      <c r="L2015">
        <v>1016.96</v>
      </c>
    </row>
    <row r="2016" spans="1:12" x14ac:dyDescent="0.35">
      <c r="A2016" t="s">
        <v>73</v>
      </c>
      <c r="B2016" t="s">
        <v>42</v>
      </c>
      <c r="C2016" t="s">
        <v>70</v>
      </c>
      <c r="D2016" t="s">
        <v>71</v>
      </c>
      <c r="E2016" t="s">
        <v>39</v>
      </c>
      <c r="G2016" t="s">
        <v>38</v>
      </c>
      <c r="H2016">
        <v>2015</v>
      </c>
      <c r="I2016" t="s">
        <v>53</v>
      </c>
      <c r="J2016">
        <v>6.5</v>
      </c>
      <c r="K2016" s="13">
        <v>1975.65</v>
      </c>
      <c r="L2016">
        <v>717.6</v>
      </c>
    </row>
    <row r="2017" spans="1:12" x14ac:dyDescent="0.35">
      <c r="A2017" t="s">
        <v>73</v>
      </c>
      <c r="B2017" t="s">
        <v>42</v>
      </c>
      <c r="C2017" t="s">
        <v>70</v>
      </c>
      <c r="D2017" t="s">
        <v>71</v>
      </c>
      <c r="E2017" t="s">
        <v>39</v>
      </c>
      <c r="G2017" t="s">
        <v>38</v>
      </c>
      <c r="H2017">
        <v>2015</v>
      </c>
      <c r="I2017" t="s">
        <v>52</v>
      </c>
      <c r="J2017">
        <v>6.5</v>
      </c>
      <c r="K2017" s="13">
        <v>1975.65</v>
      </c>
      <c r="L2017">
        <v>3759.6</v>
      </c>
    </row>
    <row r="2018" spans="1:12" x14ac:dyDescent="0.35">
      <c r="A2018" t="s">
        <v>73</v>
      </c>
      <c r="B2018" t="s">
        <v>42</v>
      </c>
      <c r="C2018" t="s">
        <v>70</v>
      </c>
      <c r="D2018" t="s">
        <v>71</v>
      </c>
      <c r="E2018" t="s">
        <v>39</v>
      </c>
      <c r="G2018" t="s">
        <v>38</v>
      </c>
      <c r="H2018">
        <v>2015</v>
      </c>
      <c r="I2018" t="s">
        <v>51</v>
      </c>
      <c r="J2018">
        <v>6.5</v>
      </c>
      <c r="K2018" s="13">
        <v>1975.65</v>
      </c>
      <c r="L2018">
        <v>2176.1999999999998</v>
      </c>
    </row>
    <row r="2019" spans="1:12" x14ac:dyDescent="0.35">
      <c r="A2019" t="s">
        <v>73</v>
      </c>
      <c r="B2019" t="s">
        <v>42</v>
      </c>
      <c r="C2019" t="s">
        <v>70</v>
      </c>
      <c r="D2019" t="s">
        <v>71</v>
      </c>
      <c r="E2019" t="s">
        <v>39</v>
      </c>
      <c r="G2019" t="s">
        <v>38</v>
      </c>
      <c r="H2019">
        <v>2016</v>
      </c>
      <c r="I2019" t="s">
        <v>50</v>
      </c>
      <c r="J2019">
        <v>6.5</v>
      </c>
      <c r="K2019" s="13">
        <v>2025.65</v>
      </c>
      <c r="L2019">
        <v>2684.7599999999902</v>
      </c>
    </row>
    <row r="2020" spans="1:12" x14ac:dyDescent="0.35">
      <c r="A2020" t="s">
        <v>73</v>
      </c>
      <c r="B2020" t="s">
        <v>42</v>
      </c>
      <c r="C2020" t="s">
        <v>70</v>
      </c>
      <c r="D2020" t="s">
        <v>71</v>
      </c>
      <c r="E2020" t="s">
        <v>39</v>
      </c>
      <c r="G2020" t="s">
        <v>38</v>
      </c>
      <c r="H2020">
        <v>2016</v>
      </c>
      <c r="I2020" t="s">
        <v>49</v>
      </c>
      <c r="J2020">
        <v>7.02</v>
      </c>
      <c r="K2020" s="13">
        <v>2181.89</v>
      </c>
      <c r="L2020">
        <v>2215.1999999999998</v>
      </c>
    </row>
    <row r="2021" spans="1:12" x14ac:dyDescent="0.35">
      <c r="A2021" t="s">
        <v>73</v>
      </c>
      <c r="B2021" t="s">
        <v>42</v>
      </c>
      <c r="C2021" t="s">
        <v>70</v>
      </c>
      <c r="D2021" t="s">
        <v>71</v>
      </c>
      <c r="E2021" t="s">
        <v>39</v>
      </c>
      <c r="G2021" t="s">
        <v>38</v>
      </c>
      <c r="H2021">
        <v>2016</v>
      </c>
      <c r="I2021" t="s">
        <v>54</v>
      </c>
      <c r="J2021">
        <v>7.02</v>
      </c>
      <c r="K2021" s="13">
        <v>2181.89</v>
      </c>
      <c r="L2021">
        <v>4332.12</v>
      </c>
    </row>
    <row r="2022" spans="1:12" x14ac:dyDescent="0.35">
      <c r="A2022" t="s">
        <v>73</v>
      </c>
      <c r="B2022" t="s">
        <v>42</v>
      </c>
      <c r="C2022" t="s">
        <v>70</v>
      </c>
      <c r="D2022" t="s">
        <v>71</v>
      </c>
      <c r="E2022" t="s">
        <v>39</v>
      </c>
      <c r="G2022" t="s">
        <v>38</v>
      </c>
      <c r="H2022">
        <v>2016</v>
      </c>
      <c r="I2022" t="s">
        <v>48</v>
      </c>
      <c r="J2022">
        <v>6.5</v>
      </c>
      <c r="K2022" s="13">
        <v>2025.65</v>
      </c>
      <c r="L2022">
        <v>2691</v>
      </c>
    </row>
    <row r="2023" spans="1:12" x14ac:dyDescent="0.35">
      <c r="A2023" t="s">
        <v>73</v>
      </c>
      <c r="B2023" t="s">
        <v>42</v>
      </c>
      <c r="C2023" t="s">
        <v>70</v>
      </c>
      <c r="D2023" t="s">
        <v>71</v>
      </c>
      <c r="E2023" t="s">
        <v>39</v>
      </c>
      <c r="G2023" t="s">
        <v>38</v>
      </c>
      <c r="H2023">
        <v>2016</v>
      </c>
      <c r="I2023" t="s">
        <v>47</v>
      </c>
      <c r="J2023">
        <v>6.5</v>
      </c>
      <c r="K2023" s="13">
        <v>2025.65</v>
      </c>
      <c r="L2023">
        <v>2332.1999999999898</v>
      </c>
    </row>
    <row r="2024" spans="1:12" x14ac:dyDescent="0.35">
      <c r="A2024" t="s">
        <v>73</v>
      </c>
      <c r="B2024" t="s">
        <v>42</v>
      </c>
      <c r="C2024" t="s">
        <v>70</v>
      </c>
      <c r="D2024" t="s">
        <v>71</v>
      </c>
      <c r="E2024" t="s">
        <v>39</v>
      </c>
      <c r="G2024" t="s">
        <v>38</v>
      </c>
      <c r="H2024">
        <v>2016</v>
      </c>
      <c r="I2024" t="s">
        <v>46</v>
      </c>
      <c r="J2024">
        <v>7.02</v>
      </c>
      <c r="K2024" s="13">
        <v>2181.89</v>
      </c>
      <c r="L2024">
        <v>4453.8</v>
      </c>
    </row>
    <row r="2025" spans="1:12" x14ac:dyDescent="0.35">
      <c r="A2025" t="s">
        <v>73</v>
      </c>
      <c r="B2025" t="s">
        <v>42</v>
      </c>
      <c r="C2025" t="s">
        <v>70</v>
      </c>
      <c r="D2025" t="s">
        <v>71</v>
      </c>
      <c r="E2025" t="s">
        <v>39</v>
      </c>
      <c r="G2025" t="s">
        <v>38</v>
      </c>
      <c r="H2025">
        <v>2016</v>
      </c>
      <c r="I2025" t="s">
        <v>45</v>
      </c>
      <c r="J2025">
        <v>6.5</v>
      </c>
      <c r="K2025" s="13">
        <v>2025.65</v>
      </c>
      <c r="L2025">
        <v>5311.7999999999902</v>
      </c>
    </row>
    <row r="2026" spans="1:12" x14ac:dyDescent="0.35">
      <c r="A2026" t="s">
        <v>73</v>
      </c>
      <c r="B2026" t="s">
        <v>42</v>
      </c>
      <c r="C2026" t="s">
        <v>70</v>
      </c>
      <c r="D2026" t="s">
        <v>71</v>
      </c>
      <c r="E2026" t="s">
        <v>39</v>
      </c>
      <c r="G2026" t="s">
        <v>38</v>
      </c>
      <c r="H2026">
        <v>2016</v>
      </c>
      <c r="I2026" t="s">
        <v>44</v>
      </c>
      <c r="J2026">
        <v>6.5</v>
      </c>
      <c r="K2026" s="13">
        <v>2025.65</v>
      </c>
      <c r="L2026">
        <v>2691</v>
      </c>
    </row>
    <row r="2027" spans="1:12" x14ac:dyDescent="0.35">
      <c r="A2027" t="s">
        <v>73</v>
      </c>
      <c r="B2027" t="s">
        <v>42</v>
      </c>
      <c r="C2027" t="s">
        <v>70</v>
      </c>
      <c r="D2027" t="s">
        <v>71</v>
      </c>
      <c r="E2027" t="s">
        <v>39</v>
      </c>
      <c r="G2027" t="s">
        <v>38</v>
      </c>
      <c r="H2027">
        <v>2016</v>
      </c>
      <c r="I2027" t="s">
        <v>37</v>
      </c>
      <c r="J2027">
        <v>6.5</v>
      </c>
      <c r="K2027" s="13">
        <v>2025.65</v>
      </c>
      <c r="L2027">
        <v>4290</v>
      </c>
    </row>
    <row r="2028" spans="1:12" x14ac:dyDescent="0.35">
      <c r="A2028" t="s">
        <v>73</v>
      </c>
      <c r="B2028" t="s">
        <v>42</v>
      </c>
      <c r="C2028" t="s">
        <v>70</v>
      </c>
      <c r="D2028" t="s">
        <v>71</v>
      </c>
      <c r="E2028" t="s">
        <v>39</v>
      </c>
      <c r="G2028" t="s">
        <v>38</v>
      </c>
      <c r="H2028">
        <v>2016</v>
      </c>
      <c r="I2028" t="s">
        <v>53</v>
      </c>
      <c r="J2028">
        <v>7.02</v>
      </c>
      <c r="K2028" s="13">
        <v>2181.89</v>
      </c>
      <c r="L2028">
        <v>5896.7999999999902</v>
      </c>
    </row>
    <row r="2029" spans="1:12" x14ac:dyDescent="0.35">
      <c r="A2029" t="s">
        <v>73</v>
      </c>
      <c r="B2029" t="s">
        <v>42</v>
      </c>
      <c r="C2029" t="s">
        <v>70</v>
      </c>
      <c r="D2029" t="s">
        <v>71</v>
      </c>
      <c r="E2029" t="s">
        <v>39</v>
      </c>
      <c r="G2029" t="s">
        <v>38</v>
      </c>
      <c r="H2029">
        <v>2016</v>
      </c>
      <c r="I2029" t="s">
        <v>52</v>
      </c>
      <c r="J2029">
        <v>7.02</v>
      </c>
      <c r="K2029" s="13">
        <v>2181.89</v>
      </c>
      <c r="L2029">
        <v>4742.3999999999996</v>
      </c>
    </row>
    <row r="2030" spans="1:12" x14ac:dyDescent="0.35">
      <c r="A2030" t="s">
        <v>73</v>
      </c>
      <c r="B2030" t="s">
        <v>42</v>
      </c>
      <c r="C2030" t="s">
        <v>70</v>
      </c>
      <c r="D2030" t="s">
        <v>71</v>
      </c>
      <c r="E2030" t="s">
        <v>39</v>
      </c>
      <c r="G2030" t="s">
        <v>38</v>
      </c>
      <c r="H2030">
        <v>2016</v>
      </c>
      <c r="I2030" t="s">
        <v>51</v>
      </c>
      <c r="J2030">
        <v>7.02</v>
      </c>
      <c r="K2030" s="13">
        <v>2181.89</v>
      </c>
      <c r="L2030">
        <v>4859.3999999999996</v>
      </c>
    </row>
    <row r="2031" spans="1:12" x14ac:dyDescent="0.35">
      <c r="A2031" t="s">
        <v>73</v>
      </c>
      <c r="B2031" t="s">
        <v>42</v>
      </c>
      <c r="C2031" t="s">
        <v>70</v>
      </c>
      <c r="D2031" t="s">
        <v>71</v>
      </c>
      <c r="E2031" t="s">
        <v>39</v>
      </c>
      <c r="G2031" t="s">
        <v>38</v>
      </c>
      <c r="H2031">
        <v>2017</v>
      </c>
      <c r="I2031" t="s">
        <v>50</v>
      </c>
      <c r="J2031">
        <v>7.02</v>
      </c>
      <c r="K2031" s="13">
        <v>2181.89</v>
      </c>
      <c r="L2031">
        <v>6856.2</v>
      </c>
    </row>
    <row r="2032" spans="1:12" x14ac:dyDescent="0.35">
      <c r="A2032" t="s">
        <v>73</v>
      </c>
      <c r="B2032" t="s">
        <v>42</v>
      </c>
      <c r="C2032" t="s">
        <v>70</v>
      </c>
      <c r="D2032" t="s">
        <v>71</v>
      </c>
      <c r="E2032" t="s">
        <v>39</v>
      </c>
      <c r="G2032" t="s">
        <v>38</v>
      </c>
      <c r="H2032">
        <v>2017</v>
      </c>
      <c r="I2032" t="s">
        <v>49</v>
      </c>
      <c r="J2032">
        <v>7.54</v>
      </c>
      <c r="K2032" s="13">
        <v>2289.8000000000002</v>
      </c>
      <c r="L2032">
        <v>8322.5999999999894</v>
      </c>
    </row>
    <row r="2033" spans="1:12" x14ac:dyDescent="0.35">
      <c r="A2033" t="s">
        <v>73</v>
      </c>
      <c r="B2033" t="s">
        <v>42</v>
      </c>
      <c r="C2033" t="s">
        <v>70</v>
      </c>
      <c r="D2033" t="s">
        <v>71</v>
      </c>
      <c r="E2033" t="s">
        <v>39</v>
      </c>
      <c r="G2033" t="s">
        <v>38</v>
      </c>
      <c r="H2033">
        <v>2017</v>
      </c>
      <c r="I2033" t="s">
        <v>54</v>
      </c>
      <c r="J2033">
        <v>7.54</v>
      </c>
      <c r="K2033" s="13">
        <v>2289.8000000000002</v>
      </c>
      <c r="L2033">
        <v>5928</v>
      </c>
    </row>
    <row r="2034" spans="1:12" x14ac:dyDescent="0.35">
      <c r="A2034" t="s">
        <v>73</v>
      </c>
      <c r="B2034" t="s">
        <v>42</v>
      </c>
      <c r="C2034" t="s">
        <v>70</v>
      </c>
      <c r="D2034" t="s">
        <v>71</v>
      </c>
      <c r="E2034" t="s">
        <v>39</v>
      </c>
      <c r="G2034" t="s">
        <v>38</v>
      </c>
      <c r="H2034">
        <v>2017</v>
      </c>
      <c r="I2034" t="s">
        <v>48</v>
      </c>
      <c r="J2034">
        <v>7.02</v>
      </c>
      <c r="K2034" s="13">
        <v>2181.89</v>
      </c>
      <c r="L2034">
        <v>4204.2</v>
      </c>
    </row>
    <row r="2035" spans="1:12" x14ac:dyDescent="0.35">
      <c r="A2035" t="s">
        <v>73</v>
      </c>
      <c r="B2035" t="s">
        <v>42</v>
      </c>
      <c r="C2035" t="s">
        <v>70</v>
      </c>
      <c r="D2035" t="s">
        <v>71</v>
      </c>
      <c r="E2035" t="s">
        <v>39</v>
      </c>
      <c r="G2035" t="s">
        <v>38</v>
      </c>
      <c r="H2035">
        <v>2017</v>
      </c>
      <c r="I2035" t="s">
        <v>47</v>
      </c>
      <c r="J2035">
        <v>7.02</v>
      </c>
      <c r="K2035" s="13">
        <v>2181.89</v>
      </c>
      <c r="L2035">
        <v>3393</v>
      </c>
    </row>
    <row r="2036" spans="1:12" x14ac:dyDescent="0.35">
      <c r="A2036" t="s">
        <v>73</v>
      </c>
      <c r="B2036" t="s">
        <v>42</v>
      </c>
      <c r="C2036" t="s">
        <v>70</v>
      </c>
      <c r="D2036" t="s">
        <v>71</v>
      </c>
      <c r="E2036" t="s">
        <v>39</v>
      </c>
      <c r="G2036" t="s">
        <v>38</v>
      </c>
      <c r="H2036">
        <v>2017</v>
      </c>
      <c r="I2036" t="s">
        <v>46</v>
      </c>
      <c r="J2036">
        <v>7.54</v>
      </c>
      <c r="K2036" s="13">
        <v>2289.8000000000002</v>
      </c>
      <c r="L2036">
        <v>5924.1</v>
      </c>
    </row>
    <row r="2037" spans="1:12" x14ac:dyDescent="0.35">
      <c r="A2037" t="s">
        <v>73</v>
      </c>
      <c r="B2037" t="s">
        <v>42</v>
      </c>
      <c r="C2037" t="s">
        <v>70</v>
      </c>
      <c r="D2037" t="s">
        <v>71</v>
      </c>
      <c r="E2037" t="s">
        <v>39</v>
      </c>
      <c r="G2037" t="s">
        <v>38</v>
      </c>
      <c r="H2037">
        <v>2017</v>
      </c>
      <c r="I2037" t="s">
        <v>45</v>
      </c>
      <c r="J2037">
        <v>7.02</v>
      </c>
      <c r="K2037" s="13">
        <v>2181.89</v>
      </c>
      <c r="L2037">
        <v>6317.99999999999</v>
      </c>
    </row>
    <row r="2038" spans="1:12" x14ac:dyDescent="0.35">
      <c r="A2038" t="s">
        <v>73</v>
      </c>
      <c r="B2038" t="s">
        <v>42</v>
      </c>
      <c r="C2038" t="s">
        <v>70</v>
      </c>
      <c r="D2038" t="s">
        <v>71</v>
      </c>
      <c r="E2038" t="s">
        <v>39</v>
      </c>
      <c r="G2038" t="s">
        <v>38</v>
      </c>
      <c r="H2038">
        <v>2017</v>
      </c>
      <c r="I2038" t="s">
        <v>44</v>
      </c>
      <c r="J2038">
        <v>7.02</v>
      </c>
      <c r="K2038" s="13">
        <v>2181.89</v>
      </c>
      <c r="L2038">
        <v>3322.8</v>
      </c>
    </row>
    <row r="2039" spans="1:12" x14ac:dyDescent="0.35">
      <c r="A2039" t="s">
        <v>73</v>
      </c>
      <c r="B2039" t="s">
        <v>42</v>
      </c>
      <c r="C2039" t="s">
        <v>70</v>
      </c>
      <c r="D2039" t="s">
        <v>71</v>
      </c>
      <c r="E2039" t="s">
        <v>39</v>
      </c>
      <c r="G2039" t="s">
        <v>38</v>
      </c>
      <c r="H2039">
        <v>2017</v>
      </c>
      <c r="I2039" t="s">
        <v>37</v>
      </c>
      <c r="J2039">
        <v>7.02</v>
      </c>
      <c r="K2039" s="13">
        <v>2181.89</v>
      </c>
      <c r="L2039">
        <v>6310.2</v>
      </c>
    </row>
    <row r="2040" spans="1:12" x14ac:dyDescent="0.35">
      <c r="A2040" t="s">
        <v>73</v>
      </c>
      <c r="B2040" t="s">
        <v>42</v>
      </c>
      <c r="C2040" t="s">
        <v>70</v>
      </c>
      <c r="D2040" t="s">
        <v>71</v>
      </c>
      <c r="E2040" t="s">
        <v>39</v>
      </c>
      <c r="G2040" t="s">
        <v>38</v>
      </c>
      <c r="H2040">
        <v>2017</v>
      </c>
      <c r="I2040" t="s">
        <v>53</v>
      </c>
      <c r="J2040">
        <v>7.54</v>
      </c>
      <c r="K2040" s="13">
        <v>2289.8000000000002</v>
      </c>
      <c r="L2040">
        <v>6926.4</v>
      </c>
    </row>
    <row r="2041" spans="1:12" x14ac:dyDescent="0.35">
      <c r="A2041" t="s">
        <v>73</v>
      </c>
      <c r="B2041" t="s">
        <v>42</v>
      </c>
      <c r="C2041" t="s">
        <v>70</v>
      </c>
      <c r="D2041" t="s">
        <v>71</v>
      </c>
      <c r="E2041" t="s">
        <v>39</v>
      </c>
      <c r="G2041" t="s">
        <v>38</v>
      </c>
      <c r="H2041">
        <v>2017</v>
      </c>
      <c r="I2041" t="s">
        <v>52</v>
      </c>
      <c r="J2041">
        <v>7.54</v>
      </c>
      <c r="K2041" s="13">
        <v>2289.8000000000002</v>
      </c>
      <c r="L2041">
        <v>8580</v>
      </c>
    </row>
    <row r="2042" spans="1:12" x14ac:dyDescent="0.35">
      <c r="A2042" t="s">
        <v>73</v>
      </c>
      <c r="B2042" t="s">
        <v>42</v>
      </c>
      <c r="C2042" t="s">
        <v>70</v>
      </c>
      <c r="D2042" t="s">
        <v>71</v>
      </c>
      <c r="E2042" t="s">
        <v>39</v>
      </c>
      <c r="G2042" t="s">
        <v>38</v>
      </c>
      <c r="H2042">
        <v>2017</v>
      </c>
      <c r="I2042" t="s">
        <v>51</v>
      </c>
      <c r="J2042">
        <v>7.54</v>
      </c>
      <c r="K2042" s="13">
        <v>2289.8000000000002</v>
      </c>
      <c r="L2042">
        <v>8970</v>
      </c>
    </row>
    <row r="2043" spans="1:12" x14ac:dyDescent="0.35">
      <c r="A2043" t="s">
        <v>73</v>
      </c>
      <c r="B2043" t="s">
        <v>42</v>
      </c>
      <c r="C2043" t="s">
        <v>70</v>
      </c>
      <c r="D2043" t="s">
        <v>71</v>
      </c>
      <c r="E2043" t="s">
        <v>39</v>
      </c>
      <c r="G2043" t="s">
        <v>38</v>
      </c>
      <c r="H2043">
        <v>2018</v>
      </c>
      <c r="I2043" t="s">
        <v>50</v>
      </c>
      <c r="J2043">
        <v>7.54</v>
      </c>
      <c r="K2043" s="13">
        <v>2289.8000000000002</v>
      </c>
      <c r="L2043">
        <v>9165</v>
      </c>
    </row>
    <row r="2044" spans="1:12" x14ac:dyDescent="0.35">
      <c r="A2044" t="s">
        <v>73</v>
      </c>
      <c r="B2044" t="s">
        <v>42</v>
      </c>
      <c r="C2044" t="s">
        <v>70</v>
      </c>
      <c r="D2044" t="s">
        <v>71</v>
      </c>
      <c r="E2044" t="s">
        <v>39</v>
      </c>
      <c r="G2044" t="s">
        <v>38</v>
      </c>
      <c r="H2044">
        <v>2018</v>
      </c>
      <c r="I2044" t="s">
        <v>49</v>
      </c>
      <c r="J2044">
        <v>8.19</v>
      </c>
      <c r="K2044" s="13">
        <v>2679.76</v>
      </c>
      <c r="L2044">
        <v>8346</v>
      </c>
    </row>
    <row r="2045" spans="1:12" x14ac:dyDescent="0.35">
      <c r="A2045" t="s">
        <v>73</v>
      </c>
      <c r="B2045" t="s">
        <v>42</v>
      </c>
      <c r="C2045" t="s">
        <v>70</v>
      </c>
      <c r="D2045" t="s">
        <v>71</v>
      </c>
      <c r="E2045" t="s">
        <v>39</v>
      </c>
      <c r="G2045" t="s">
        <v>38</v>
      </c>
      <c r="H2045">
        <v>2018</v>
      </c>
      <c r="I2045" t="s">
        <v>54</v>
      </c>
      <c r="J2045">
        <v>8.19</v>
      </c>
      <c r="K2045" s="13">
        <v>2679.76</v>
      </c>
      <c r="L2045">
        <v>7253.99</v>
      </c>
    </row>
    <row r="2046" spans="1:12" x14ac:dyDescent="0.35">
      <c r="A2046" t="s">
        <v>73</v>
      </c>
      <c r="B2046" t="s">
        <v>42</v>
      </c>
      <c r="C2046" t="s">
        <v>70</v>
      </c>
      <c r="D2046" t="s">
        <v>71</v>
      </c>
      <c r="E2046" t="s">
        <v>39</v>
      </c>
      <c r="G2046" t="s">
        <v>38</v>
      </c>
      <c r="H2046">
        <v>2018</v>
      </c>
      <c r="I2046" t="s">
        <v>48</v>
      </c>
      <c r="J2046">
        <v>7.54</v>
      </c>
      <c r="K2046" s="13">
        <v>2289.8000000000002</v>
      </c>
      <c r="L2046">
        <v>4523.99999999999</v>
      </c>
    </row>
    <row r="2047" spans="1:12" x14ac:dyDescent="0.35">
      <c r="A2047" t="s">
        <v>73</v>
      </c>
      <c r="B2047" t="s">
        <v>42</v>
      </c>
      <c r="C2047" t="s">
        <v>70</v>
      </c>
      <c r="D2047" t="s">
        <v>71</v>
      </c>
      <c r="E2047" t="s">
        <v>39</v>
      </c>
      <c r="G2047" t="s">
        <v>38</v>
      </c>
      <c r="H2047">
        <v>2018</v>
      </c>
      <c r="I2047" t="s">
        <v>47</v>
      </c>
      <c r="J2047">
        <v>7.54</v>
      </c>
      <c r="K2047" s="13">
        <v>2289.8000000000002</v>
      </c>
      <c r="L2047">
        <v>4406.99999999999</v>
      </c>
    </row>
    <row r="2048" spans="1:12" x14ac:dyDescent="0.35">
      <c r="A2048" t="s">
        <v>73</v>
      </c>
      <c r="B2048" t="s">
        <v>42</v>
      </c>
      <c r="C2048" t="s">
        <v>70</v>
      </c>
      <c r="D2048" t="s">
        <v>71</v>
      </c>
      <c r="E2048" t="s">
        <v>39</v>
      </c>
      <c r="G2048" t="s">
        <v>38</v>
      </c>
      <c r="H2048">
        <v>2018</v>
      </c>
      <c r="I2048" t="s">
        <v>46</v>
      </c>
      <c r="J2048">
        <v>8.19</v>
      </c>
      <c r="K2048" s="13">
        <v>2679.76</v>
      </c>
      <c r="L2048">
        <v>6364.7999999999902</v>
      </c>
    </row>
    <row r="2049" spans="1:12" x14ac:dyDescent="0.35">
      <c r="A2049" t="s">
        <v>73</v>
      </c>
      <c r="B2049" t="s">
        <v>42</v>
      </c>
      <c r="C2049" t="s">
        <v>70</v>
      </c>
      <c r="D2049" t="s">
        <v>71</v>
      </c>
      <c r="E2049" t="s">
        <v>39</v>
      </c>
      <c r="G2049" t="s">
        <v>38</v>
      </c>
      <c r="H2049">
        <v>2018</v>
      </c>
      <c r="I2049" t="s">
        <v>45</v>
      </c>
      <c r="J2049">
        <v>7.54</v>
      </c>
      <c r="K2049" s="13">
        <v>2289.8000000000002</v>
      </c>
      <c r="L2049">
        <v>8186.0999999999904</v>
      </c>
    </row>
    <row r="2050" spans="1:12" x14ac:dyDescent="0.35">
      <c r="A2050" t="s">
        <v>73</v>
      </c>
      <c r="B2050" t="s">
        <v>42</v>
      </c>
      <c r="C2050" t="s">
        <v>70</v>
      </c>
      <c r="D2050" t="s">
        <v>71</v>
      </c>
      <c r="E2050" t="s">
        <v>39</v>
      </c>
      <c r="G2050" t="s">
        <v>38</v>
      </c>
      <c r="H2050">
        <v>2018</v>
      </c>
      <c r="I2050" t="s">
        <v>44</v>
      </c>
      <c r="J2050">
        <v>7.54</v>
      </c>
      <c r="K2050" s="13">
        <v>2289.8000000000002</v>
      </c>
      <c r="L2050">
        <v>8112</v>
      </c>
    </row>
    <row r="2051" spans="1:12" x14ac:dyDescent="0.35">
      <c r="A2051" t="s">
        <v>73</v>
      </c>
      <c r="B2051" t="s">
        <v>42</v>
      </c>
      <c r="C2051" t="s">
        <v>70</v>
      </c>
      <c r="D2051" t="s">
        <v>71</v>
      </c>
      <c r="E2051" t="s">
        <v>39</v>
      </c>
      <c r="G2051" t="s">
        <v>38</v>
      </c>
      <c r="H2051">
        <v>2018</v>
      </c>
      <c r="I2051" t="s">
        <v>37</v>
      </c>
      <c r="J2051">
        <v>7.54</v>
      </c>
      <c r="K2051" s="13">
        <v>2289.8000000000002</v>
      </c>
      <c r="L2051">
        <v>8502</v>
      </c>
    </row>
    <row r="2052" spans="1:12" x14ac:dyDescent="0.35">
      <c r="A2052" t="s">
        <v>73</v>
      </c>
      <c r="B2052" t="s">
        <v>42</v>
      </c>
      <c r="C2052" t="s">
        <v>70</v>
      </c>
      <c r="D2052" t="s">
        <v>71</v>
      </c>
      <c r="E2052" t="s">
        <v>39</v>
      </c>
      <c r="G2052" t="s">
        <v>38</v>
      </c>
      <c r="H2052">
        <v>2018</v>
      </c>
      <c r="I2052" t="s">
        <v>53</v>
      </c>
      <c r="J2052">
        <v>8.19</v>
      </c>
      <c r="K2052" s="13">
        <v>2679.76</v>
      </c>
      <c r="L2052">
        <v>10561.19</v>
      </c>
    </row>
    <row r="2053" spans="1:12" x14ac:dyDescent="0.35">
      <c r="A2053" t="s">
        <v>73</v>
      </c>
      <c r="B2053" t="s">
        <v>42</v>
      </c>
      <c r="C2053" t="s">
        <v>70</v>
      </c>
      <c r="D2053" t="s">
        <v>71</v>
      </c>
      <c r="E2053" t="s">
        <v>39</v>
      </c>
      <c r="G2053" t="s">
        <v>38</v>
      </c>
      <c r="H2053">
        <v>2018</v>
      </c>
      <c r="I2053" t="s">
        <v>52</v>
      </c>
      <c r="J2053">
        <v>8.19</v>
      </c>
      <c r="K2053" s="13">
        <v>2679.76</v>
      </c>
      <c r="L2053">
        <v>10966.81</v>
      </c>
    </row>
    <row r="2054" spans="1:12" x14ac:dyDescent="0.35">
      <c r="A2054" t="s">
        <v>73</v>
      </c>
      <c r="B2054" t="s">
        <v>42</v>
      </c>
      <c r="C2054" t="s">
        <v>70</v>
      </c>
      <c r="D2054" t="s">
        <v>71</v>
      </c>
      <c r="E2054" t="s">
        <v>39</v>
      </c>
      <c r="G2054" t="s">
        <v>38</v>
      </c>
      <c r="H2054">
        <v>2018</v>
      </c>
      <c r="I2054" t="s">
        <v>51</v>
      </c>
      <c r="J2054">
        <v>8.19</v>
      </c>
      <c r="K2054" s="13">
        <v>2679.76</v>
      </c>
      <c r="L2054">
        <v>9465.0699999999906</v>
      </c>
    </row>
    <row r="2055" spans="1:12" x14ac:dyDescent="0.35">
      <c r="A2055" t="s">
        <v>73</v>
      </c>
      <c r="B2055" t="s">
        <v>42</v>
      </c>
      <c r="C2055" t="s">
        <v>70</v>
      </c>
      <c r="D2055" t="s">
        <v>71</v>
      </c>
      <c r="E2055" t="s">
        <v>39</v>
      </c>
      <c r="G2055" t="s">
        <v>38</v>
      </c>
      <c r="H2055">
        <v>2019</v>
      </c>
      <c r="I2055" t="s">
        <v>50</v>
      </c>
      <c r="J2055">
        <v>8.19</v>
      </c>
      <c r="K2055" s="13">
        <v>2679.76</v>
      </c>
      <c r="L2055">
        <v>10288.200000000001</v>
      </c>
    </row>
    <row r="2056" spans="1:12" x14ac:dyDescent="0.35">
      <c r="A2056" t="s">
        <v>73</v>
      </c>
      <c r="B2056" t="s">
        <v>42</v>
      </c>
      <c r="C2056" t="s">
        <v>70</v>
      </c>
      <c r="D2056" t="s">
        <v>71</v>
      </c>
      <c r="E2056" t="s">
        <v>39</v>
      </c>
      <c r="G2056" t="s">
        <v>38</v>
      </c>
      <c r="H2056">
        <v>2019</v>
      </c>
      <c r="I2056" t="s">
        <v>49</v>
      </c>
      <c r="J2056">
        <v>9.1</v>
      </c>
      <c r="K2056" s="13">
        <v>2900</v>
      </c>
      <c r="L2056">
        <v>0</v>
      </c>
    </row>
    <row r="2057" spans="1:12" x14ac:dyDescent="0.35">
      <c r="A2057" t="s">
        <v>73</v>
      </c>
      <c r="B2057" t="s">
        <v>42</v>
      </c>
      <c r="C2057" t="s">
        <v>70</v>
      </c>
      <c r="D2057" t="s">
        <v>71</v>
      </c>
      <c r="E2057" t="s">
        <v>39</v>
      </c>
      <c r="G2057" t="s">
        <v>38</v>
      </c>
      <c r="H2057">
        <v>2019</v>
      </c>
      <c r="I2057" t="s">
        <v>48</v>
      </c>
      <c r="J2057">
        <v>8.19</v>
      </c>
      <c r="K2057" s="13">
        <v>2679.76</v>
      </c>
      <c r="L2057">
        <v>6746.98</v>
      </c>
    </row>
    <row r="2058" spans="1:12" x14ac:dyDescent="0.35">
      <c r="A2058" t="s">
        <v>73</v>
      </c>
      <c r="B2058" t="s">
        <v>42</v>
      </c>
      <c r="C2058" t="s">
        <v>70</v>
      </c>
      <c r="D2058" t="s">
        <v>71</v>
      </c>
      <c r="E2058" t="s">
        <v>39</v>
      </c>
      <c r="G2058" t="s">
        <v>38</v>
      </c>
      <c r="H2058">
        <v>2019</v>
      </c>
      <c r="I2058" t="s">
        <v>47</v>
      </c>
      <c r="J2058">
        <v>8.19</v>
      </c>
      <c r="K2058" s="13">
        <v>2679.76</v>
      </c>
      <c r="L2058">
        <v>4984.1899999999996</v>
      </c>
    </row>
    <row r="2059" spans="1:12" x14ac:dyDescent="0.35">
      <c r="A2059" t="s">
        <v>73</v>
      </c>
      <c r="B2059" t="s">
        <v>42</v>
      </c>
      <c r="C2059" t="s">
        <v>70</v>
      </c>
      <c r="D2059" t="s">
        <v>71</v>
      </c>
      <c r="E2059" t="s">
        <v>39</v>
      </c>
      <c r="G2059" t="s">
        <v>38</v>
      </c>
      <c r="H2059">
        <v>2019</v>
      </c>
      <c r="I2059" t="s">
        <v>46</v>
      </c>
      <c r="J2059">
        <v>9.1</v>
      </c>
      <c r="K2059" s="13">
        <v>2900</v>
      </c>
      <c r="L2059">
        <v>4079.4</v>
      </c>
    </row>
    <row r="2060" spans="1:12" x14ac:dyDescent="0.35">
      <c r="A2060" t="s">
        <v>73</v>
      </c>
      <c r="B2060" t="s">
        <v>42</v>
      </c>
      <c r="C2060" t="s">
        <v>70</v>
      </c>
      <c r="D2060" t="s">
        <v>71</v>
      </c>
      <c r="E2060" t="s">
        <v>39</v>
      </c>
      <c r="G2060" t="s">
        <v>38</v>
      </c>
      <c r="H2060">
        <v>2019</v>
      </c>
      <c r="I2060" t="s">
        <v>45</v>
      </c>
      <c r="J2060">
        <v>8.19</v>
      </c>
      <c r="K2060" s="13">
        <v>2679.76</v>
      </c>
      <c r="L2060">
        <v>12846.6</v>
      </c>
    </row>
    <row r="2061" spans="1:12" x14ac:dyDescent="0.35">
      <c r="A2061" t="s">
        <v>73</v>
      </c>
      <c r="B2061" t="s">
        <v>42</v>
      </c>
      <c r="C2061" t="s">
        <v>70</v>
      </c>
      <c r="D2061" t="s">
        <v>71</v>
      </c>
      <c r="E2061" t="s">
        <v>39</v>
      </c>
      <c r="G2061" t="s">
        <v>38</v>
      </c>
      <c r="H2061">
        <v>2019</v>
      </c>
      <c r="I2061" t="s">
        <v>44</v>
      </c>
      <c r="J2061">
        <v>8.19</v>
      </c>
      <c r="K2061" s="13">
        <v>2679.76</v>
      </c>
      <c r="L2061">
        <v>8072.99999999999</v>
      </c>
    </row>
    <row r="2062" spans="1:12" x14ac:dyDescent="0.35">
      <c r="A2062" t="s">
        <v>73</v>
      </c>
      <c r="B2062" t="s">
        <v>42</v>
      </c>
      <c r="C2062" t="s">
        <v>70</v>
      </c>
      <c r="D2062" t="s">
        <v>71</v>
      </c>
      <c r="E2062" t="s">
        <v>39</v>
      </c>
      <c r="G2062" t="s">
        <v>38</v>
      </c>
      <c r="H2062">
        <v>2019</v>
      </c>
      <c r="I2062" t="s">
        <v>37</v>
      </c>
      <c r="J2062">
        <v>8.19</v>
      </c>
      <c r="K2062" s="13">
        <v>2679.76</v>
      </c>
      <c r="L2062">
        <v>12877.8</v>
      </c>
    </row>
    <row r="2063" spans="1:12" hidden="1" x14ac:dyDescent="0.35">
      <c r="A2063" t="s">
        <v>73</v>
      </c>
      <c r="B2063" t="s">
        <v>42</v>
      </c>
      <c r="C2063" t="s">
        <v>70</v>
      </c>
      <c r="D2063" t="s">
        <v>71</v>
      </c>
      <c r="E2063" t="s">
        <v>56</v>
      </c>
      <c r="G2063" t="s">
        <v>55</v>
      </c>
      <c r="H2063">
        <v>2014</v>
      </c>
      <c r="I2063" t="s">
        <v>50</v>
      </c>
      <c r="J2063">
        <v>6.5</v>
      </c>
      <c r="K2063" s="13">
        <v>1600</v>
      </c>
      <c r="L2063">
        <v>105</v>
      </c>
    </row>
    <row r="2064" spans="1:12" hidden="1" x14ac:dyDescent="0.35">
      <c r="A2064" t="s">
        <v>73</v>
      </c>
      <c r="B2064" t="s">
        <v>42</v>
      </c>
      <c r="C2064" t="s">
        <v>70</v>
      </c>
      <c r="D2064" t="s">
        <v>71</v>
      </c>
      <c r="E2064" t="s">
        <v>56</v>
      </c>
      <c r="G2064" t="s">
        <v>55</v>
      </c>
      <c r="H2064">
        <v>2014</v>
      </c>
      <c r="I2064" t="s">
        <v>49</v>
      </c>
      <c r="J2064">
        <v>6.5</v>
      </c>
      <c r="K2064" s="13">
        <v>1720</v>
      </c>
      <c r="L2064">
        <v>0</v>
      </c>
    </row>
    <row r="2065" spans="1:12" hidden="1" x14ac:dyDescent="0.35">
      <c r="A2065" t="s">
        <v>73</v>
      </c>
      <c r="B2065" t="s">
        <v>42</v>
      </c>
      <c r="C2065" t="s">
        <v>70</v>
      </c>
      <c r="D2065" t="s">
        <v>71</v>
      </c>
      <c r="E2065" t="s">
        <v>56</v>
      </c>
      <c r="G2065" t="s">
        <v>55</v>
      </c>
      <c r="H2065">
        <v>2014</v>
      </c>
      <c r="I2065" t="s">
        <v>54</v>
      </c>
      <c r="J2065">
        <v>6.5</v>
      </c>
      <c r="K2065" s="13">
        <v>1720</v>
      </c>
      <c r="L2065">
        <v>60</v>
      </c>
    </row>
    <row r="2066" spans="1:12" hidden="1" x14ac:dyDescent="0.35">
      <c r="A2066" t="s">
        <v>73</v>
      </c>
      <c r="B2066" t="s">
        <v>42</v>
      </c>
      <c r="C2066" t="s">
        <v>70</v>
      </c>
      <c r="D2066" t="s">
        <v>71</v>
      </c>
      <c r="E2066" t="s">
        <v>56</v>
      </c>
      <c r="G2066" t="s">
        <v>55</v>
      </c>
      <c r="H2066">
        <v>2014</v>
      </c>
      <c r="I2066" t="s">
        <v>48</v>
      </c>
      <c r="J2066">
        <v>6.5</v>
      </c>
      <c r="K2066" s="13">
        <v>1600</v>
      </c>
      <c r="L2066">
        <v>42</v>
      </c>
    </row>
    <row r="2067" spans="1:12" hidden="1" x14ac:dyDescent="0.35">
      <c r="A2067" t="s">
        <v>73</v>
      </c>
      <c r="B2067" t="s">
        <v>42</v>
      </c>
      <c r="C2067" t="s">
        <v>70</v>
      </c>
      <c r="D2067" t="s">
        <v>71</v>
      </c>
      <c r="E2067" t="s">
        <v>56</v>
      </c>
      <c r="G2067" t="s">
        <v>55</v>
      </c>
      <c r="H2067">
        <v>2014</v>
      </c>
      <c r="I2067" t="s">
        <v>47</v>
      </c>
      <c r="J2067">
        <v>6.5</v>
      </c>
      <c r="K2067" s="13">
        <v>1600</v>
      </c>
      <c r="L2067">
        <v>30</v>
      </c>
    </row>
    <row r="2068" spans="1:12" hidden="1" x14ac:dyDescent="0.35">
      <c r="A2068" t="s">
        <v>73</v>
      </c>
      <c r="B2068" t="s">
        <v>42</v>
      </c>
      <c r="C2068" t="s">
        <v>70</v>
      </c>
      <c r="D2068" t="s">
        <v>71</v>
      </c>
      <c r="E2068" t="s">
        <v>56</v>
      </c>
      <c r="G2068" t="s">
        <v>55</v>
      </c>
      <c r="H2068">
        <v>2014</v>
      </c>
      <c r="I2068" t="s">
        <v>46</v>
      </c>
      <c r="J2068">
        <v>6.5</v>
      </c>
      <c r="K2068" s="13">
        <v>1600</v>
      </c>
      <c r="L2068">
        <v>150</v>
      </c>
    </row>
    <row r="2069" spans="1:12" hidden="1" x14ac:dyDescent="0.35">
      <c r="A2069" t="s">
        <v>73</v>
      </c>
      <c r="B2069" t="s">
        <v>42</v>
      </c>
      <c r="C2069" t="s">
        <v>70</v>
      </c>
      <c r="D2069" t="s">
        <v>71</v>
      </c>
      <c r="E2069" t="s">
        <v>56</v>
      </c>
      <c r="G2069" t="s">
        <v>55</v>
      </c>
      <c r="H2069">
        <v>2014</v>
      </c>
      <c r="I2069" t="s">
        <v>45</v>
      </c>
      <c r="J2069">
        <v>6.5</v>
      </c>
      <c r="K2069" s="13">
        <v>1600</v>
      </c>
      <c r="L2069">
        <v>45</v>
      </c>
    </row>
    <row r="2070" spans="1:12" hidden="1" x14ac:dyDescent="0.35">
      <c r="A2070" t="s">
        <v>73</v>
      </c>
      <c r="B2070" t="s">
        <v>42</v>
      </c>
      <c r="C2070" t="s">
        <v>70</v>
      </c>
      <c r="D2070" t="s">
        <v>71</v>
      </c>
      <c r="E2070" t="s">
        <v>56</v>
      </c>
      <c r="G2070" t="s">
        <v>55</v>
      </c>
      <c r="H2070">
        <v>2014</v>
      </c>
      <c r="I2070" t="s">
        <v>44</v>
      </c>
      <c r="J2070">
        <v>6.5</v>
      </c>
      <c r="K2070" s="13">
        <v>1600</v>
      </c>
      <c r="L2070">
        <v>30</v>
      </c>
    </row>
    <row r="2071" spans="1:12" hidden="1" x14ac:dyDescent="0.35">
      <c r="A2071" t="s">
        <v>73</v>
      </c>
      <c r="B2071" t="s">
        <v>42</v>
      </c>
      <c r="C2071" t="s">
        <v>70</v>
      </c>
      <c r="D2071" t="s">
        <v>71</v>
      </c>
      <c r="E2071" t="s">
        <v>56</v>
      </c>
      <c r="G2071" t="s">
        <v>55</v>
      </c>
      <c r="H2071">
        <v>2014</v>
      </c>
      <c r="I2071" t="s">
        <v>37</v>
      </c>
      <c r="J2071">
        <v>6.5</v>
      </c>
      <c r="K2071" s="13">
        <v>1600</v>
      </c>
      <c r="L2071">
        <v>102</v>
      </c>
    </row>
    <row r="2072" spans="1:12" hidden="1" x14ac:dyDescent="0.35">
      <c r="A2072" t="s">
        <v>73</v>
      </c>
      <c r="B2072" t="s">
        <v>42</v>
      </c>
      <c r="C2072" t="s">
        <v>70</v>
      </c>
      <c r="D2072" t="s">
        <v>71</v>
      </c>
      <c r="E2072" t="s">
        <v>56</v>
      </c>
      <c r="G2072" t="s">
        <v>55</v>
      </c>
      <c r="H2072">
        <v>2014</v>
      </c>
      <c r="I2072" t="s">
        <v>53</v>
      </c>
      <c r="J2072">
        <v>6.5</v>
      </c>
      <c r="K2072" s="13">
        <v>1720</v>
      </c>
      <c r="L2072">
        <v>24.01</v>
      </c>
    </row>
    <row r="2073" spans="1:12" hidden="1" x14ac:dyDescent="0.35">
      <c r="A2073" t="s">
        <v>73</v>
      </c>
      <c r="B2073" t="s">
        <v>42</v>
      </c>
      <c r="C2073" t="s">
        <v>70</v>
      </c>
      <c r="D2073" t="s">
        <v>71</v>
      </c>
      <c r="E2073" t="s">
        <v>56</v>
      </c>
      <c r="G2073" t="s">
        <v>55</v>
      </c>
      <c r="H2073">
        <v>2014</v>
      </c>
      <c r="I2073" t="s">
        <v>52</v>
      </c>
      <c r="J2073">
        <v>6.5</v>
      </c>
      <c r="K2073" s="13">
        <v>1720</v>
      </c>
      <c r="L2073">
        <v>0</v>
      </c>
    </row>
    <row r="2074" spans="1:12" hidden="1" x14ac:dyDescent="0.35">
      <c r="A2074" t="s">
        <v>73</v>
      </c>
      <c r="B2074" t="s">
        <v>42</v>
      </c>
      <c r="C2074" t="s">
        <v>70</v>
      </c>
      <c r="D2074" t="s">
        <v>71</v>
      </c>
      <c r="E2074" t="s">
        <v>56</v>
      </c>
      <c r="G2074" t="s">
        <v>55</v>
      </c>
      <c r="H2074">
        <v>2014</v>
      </c>
      <c r="I2074" t="s">
        <v>51</v>
      </c>
      <c r="J2074">
        <v>6.5</v>
      </c>
      <c r="K2074" s="13">
        <v>1720</v>
      </c>
      <c r="L2074">
        <v>27</v>
      </c>
    </row>
    <row r="2075" spans="1:12" hidden="1" x14ac:dyDescent="0.35">
      <c r="A2075" t="s">
        <v>73</v>
      </c>
      <c r="B2075" t="s">
        <v>42</v>
      </c>
      <c r="C2075" t="s">
        <v>70</v>
      </c>
      <c r="D2075" t="s">
        <v>71</v>
      </c>
      <c r="E2075" t="s">
        <v>56</v>
      </c>
      <c r="G2075" t="s">
        <v>55</v>
      </c>
      <c r="H2075">
        <v>2015</v>
      </c>
      <c r="I2075" t="s">
        <v>50</v>
      </c>
      <c r="J2075">
        <v>6.5</v>
      </c>
      <c r="K2075" s="13">
        <v>1720</v>
      </c>
      <c r="L2075">
        <v>114</v>
      </c>
    </row>
    <row r="2076" spans="1:12" hidden="1" x14ac:dyDescent="0.35">
      <c r="A2076" t="s">
        <v>73</v>
      </c>
      <c r="B2076" t="s">
        <v>42</v>
      </c>
      <c r="C2076" t="s">
        <v>70</v>
      </c>
      <c r="D2076" t="s">
        <v>71</v>
      </c>
      <c r="E2076" t="s">
        <v>56</v>
      </c>
      <c r="G2076" t="s">
        <v>55</v>
      </c>
      <c r="H2076">
        <v>2015</v>
      </c>
      <c r="I2076" t="s">
        <v>49</v>
      </c>
      <c r="J2076">
        <v>6.5</v>
      </c>
      <c r="K2076" s="13">
        <v>1600</v>
      </c>
      <c r="L2076">
        <v>141.30000000000001</v>
      </c>
    </row>
    <row r="2077" spans="1:12" hidden="1" x14ac:dyDescent="0.35">
      <c r="A2077" t="s">
        <v>73</v>
      </c>
      <c r="B2077" t="s">
        <v>42</v>
      </c>
      <c r="C2077" t="s">
        <v>70</v>
      </c>
      <c r="D2077" t="s">
        <v>71</v>
      </c>
      <c r="E2077" t="s">
        <v>56</v>
      </c>
      <c r="G2077" t="s">
        <v>55</v>
      </c>
      <c r="H2077">
        <v>2015</v>
      </c>
      <c r="I2077" t="s">
        <v>54</v>
      </c>
      <c r="J2077">
        <v>6.5</v>
      </c>
      <c r="K2077" s="13">
        <v>1600</v>
      </c>
      <c r="L2077">
        <v>0</v>
      </c>
    </row>
    <row r="2078" spans="1:12" hidden="1" x14ac:dyDescent="0.35">
      <c r="A2078" t="s">
        <v>73</v>
      </c>
      <c r="B2078" t="s">
        <v>42</v>
      </c>
      <c r="C2078" t="s">
        <v>70</v>
      </c>
      <c r="D2078" t="s">
        <v>71</v>
      </c>
      <c r="E2078" t="s">
        <v>56</v>
      </c>
      <c r="G2078" t="s">
        <v>55</v>
      </c>
      <c r="H2078">
        <v>2015</v>
      </c>
      <c r="I2078" t="s">
        <v>48</v>
      </c>
      <c r="J2078">
        <v>6.5</v>
      </c>
      <c r="K2078" s="13">
        <v>1720</v>
      </c>
      <c r="L2078">
        <v>59.64</v>
      </c>
    </row>
    <row r="2079" spans="1:12" hidden="1" x14ac:dyDescent="0.35">
      <c r="A2079" t="s">
        <v>73</v>
      </c>
      <c r="B2079" t="s">
        <v>42</v>
      </c>
      <c r="C2079" t="s">
        <v>70</v>
      </c>
      <c r="D2079" t="s">
        <v>71</v>
      </c>
      <c r="E2079" t="s">
        <v>56</v>
      </c>
      <c r="G2079" t="s">
        <v>55</v>
      </c>
      <c r="H2079">
        <v>2015</v>
      </c>
      <c r="I2079" t="s">
        <v>47</v>
      </c>
      <c r="J2079">
        <v>6.5</v>
      </c>
      <c r="K2079" s="13">
        <v>1720</v>
      </c>
      <c r="L2079">
        <v>42</v>
      </c>
    </row>
    <row r="2080" spans="1:12" hidden="1" x14ac:dyDescent="0.35">
      <c r="A2080" t="s">
        <v>73</v>
      </c>
      <c r="B2080" t="s">
        <v>42</v>
      </c>
      <c r="C2080" t="s">
        <v>70</v>
      </c>
      <c r="D2080" t="s">
        <v>71</v>
      </c>
      <c r="E2080" t="s">
        <v>56</v>
      </c>
      <c r="G2080" t="s">
        <v>55</v>
      </c>
      <c r="H2080">
        <v>2015</v>
      </c>
      <c r="I2080" t="s">
        <v>46</v>
      </c>
      <c r="J2080">
        <v>6.5</v>
      </c>
      <c r="K2080" s="13">
        <v>1720</v>
      </c>
      <c r="L2080">
        <v>762</v>
      </c>
    </row>
    <row r="2081" spans="1:12" hidden="1" x14ac:dyDescent="0.35">
      <c r="A2081" t="s">
        <v>73</v>
      </c>
      <c r="B2081" t="s">
        <v>42</v>
      </c>
      <c r="C2081" t="s">
        <v>70</v>
      </c>
      <c r="D2081" t="s">
        <v>71</v>
      </c>
      <c r="E2081" t="s">
        <v>56</v>
      </c>
      <c r="G2081" t="s">
        <v>55</v>
      </c>
      <c r="H2081">
        <v>2015</v>
      </c>
      <c r="I2081" t="s">
        <v>45</v>
      </c>
      <c r="J2081">
        <v>6.5</v>
      </c>
      <c r="K2081" s="13">
        <v>1720</v>
      </c>
      <c r="L2081">
        <v>0</v>
      </c>
    </row>
    <row r="2082" spans="1:12" hidden="1" x14ac:dyDescent="0.35">
      <c r="A2082" t="s">
        <v>73</v>
      </c>
      <c r="B2082" t="s">
        <v>42</v>
      </c>
      <c r="C2082" t="s">
        <v>70</v>
      </c>
      <c r="D2082" t="s">
        <v>71</v>
      </c>
      <c r="E2082" t="s">
        <v>56</v>
      </c>
      <c r="G2082" t="s">
        <v>55</v>
      </c>
      <c r="H2082">
        <v>2015</v>
      </c>
      <c r="I2082" t="s">
        <v>44</v>
      </c>
      <c r="J2082">
        <v>6.5</v>
      </c>
      <c r="K2082" s="13">
        <v>1720</v>
      </c>
      <c r="L2082">
        <v>108.359999999999</v>
      </c>
    </row>
    <row r="2083" spans="1:12" hidden="1" x14ac:dyDescent="0.35">
      <c r="A2083" t="s">
        <v>73</v>
      </c>
      <c r="B2083" t="s">
        <v>42</v>
      </c>
      <c r="C2083" t="s">
        <v>70</v>
      </c>
      <c r="D2083" t="s">
        <v>71</v>
      </c>
      <c r="E2083" t="s">
        <v>56</v>
      </c>
      <c r="G2083" t="s">
        <v>55</v>
      </c>
      <c r="H2083">
        <v>2015</v>
      </c>
      <c r="I2083" t="s">
        <v>37</v>
      </c>
      <c r="J2083">
        <v>6.5</v>
      </c>
      <c r="K2083" s="13">
        <v>1720</v>
      </c>
      <c r="L2083">
        <v>138</v>
      </c>
    </row>
    <row r="2084" spans="1:12" hidden="1" x14ac:dyDescent="0.35">
      <c r="A2084" t="s">
        <v>73</v>
      </c>
      <c r="B2084" t="s">
        <v>42</v>
      </c>
      <c r="C2084" t="s">
        <v>70</v>
      </c>
      <c r="D2084" t="s">
        <v>71</v>
      </c>
      <c r="E2084" t="s">
        <v>56</v>
      </c>
      <c r="G2084" t="s">
        <v>55</v>
      </c>
      <c r="H2084">
        <v>2015</v>
      </c>
      <c r="I2084" t="s">
        <v>53</v>
      </c>
      <c r="J2084">
        <v>6.5</v>
      </c>
      <c r="K2084" s="13">
        <v>1600</v>
      </c>
      <c r="L2084">
        <v>402</v>
      </c>
    </row>
    <row r="2085" spans="1:12" hidden="1" x14ac:dyDescent="0.35">
      <c r="A2085" t="s">
        <v>73</v>
      </c>
      <c r="B2085" t="s">
        <v>42</v>
      </c>
      <c r="C2085" t="s">
        <v>70</v>
      </c>
      <c r="D2085" t="s">
        <v>71</v>
      </c>
      <c r="E2085" t="s">
        <v>56</v>
      </c>
      <c r="G2085" t="s">
        <v>55</v>
      </c>
      <c r="H2085">
        <v>2015</v>
      </c>
      <c r="I2085" t="s">
        <v>52</v>
      </c>
      <c r="J2085">
        <v>6.5</v>
      </c>
      <c r="K2085" s="13">
        <v>1600</v>
      </c>
      <c r="L2085">
        <v>210</v>
      </c>
    </row>
    <row r="2086" spans="1:12" hidden="1" x14ac:dyDescent="0.35">
      <c r="A2086" t="s">
        <v>73</v>
      </c>
      <c r="B2086" t="s">
        <v>42</v>
      </c>
      <c r="C2086" t="s">
        <v>70</v>
      </c>
      <c r="D2086" t="s">
        <v>71</v>
      </c>
      <c r="E2086" t="s">
        <v>56</v>
      </c>
      <c r="G2086" t="s">
        <v>55</v>
      </c>
      <c r="H2086">
        <v>2015</v>
      </c>
      <c r="I2086" t="s">
        <v>51</v>
      </c>
      <c r="J2086">
        <v>6.5</v>
      </c>
      <c r="K2086" s="13">
        <v>1600</v>
      </c>
      <c r="L2086">
        <v>463.5</v>
      </c>
    </row>
    <row r="2087" spans="1:12" hidden="1" x14ac:dyDescent="0.35">
      <c r="A2087" t="s">
        <v>73</v>
      </c>
      <c r="B2087" t="s">
        <v>42</v>
      </c>
      <c r="C2087" t="s">
        <v>70</v>
      </c>
      <c r="D2087" t="s">
        <v>71</v>
      </c>
      <c r="E2087" t="s">
        <v>56</v>
      </c>
      <c r="G2087" t="s">
        <v>55</v>
      </c>
      <c r="H2087">
        <v>2016</v>
      </c>
      <c r="I2087" t="s">
        <v>50</v>
      </c>
      <c r="J2087">
        <v>6.5</v>
      </c>
      <c r="K2087" s="13">
        <v>1635</v>
      </c>
      <c r="L2087">
        <v>885</v>
      </c>
    </row>
    <row r="2088" spans="1:12" hidden="1" x14ac:dyDescent="0.35">
      <c r="A2088" t="s">
        <v>73</v>
      </c>
      <c r="B2088" t="s">
        <v>42</v>
      </c>
      <c r="C2088" t="s">
        <v>70</v>
      </c>
      <c r="D2088" t="s">
        <v>71</v>
      </c>
      <c r="E2088" t="s">
        <v>56</v>
      </c>
      <c r="G2088" t="s">
        <v>55</v>
      </c>
      <c r="H2088">
        <v>2016</v>
      </c>
      <c r="I2088" t="s">
        <v>49</v>
      </c>
      <c r="J2088">
        <v>6.89</v>
      </c>
      <c r="K2088" s="13">
        <v>1847.95</v>
      </c>
      <c r="L2088">
        <v>966.6</v>
      </c>
    </row>
    <row r="2089" spans="1:12" hidden="1" x14ac:dyDescent="0.35">
      <c r="A2089" t="s">
        <v>73</v>
      </c>
      <c r="B2089" t="s">
        <v>42</v>
      </c>
      <c r="C2089" t="s">
        <v>70</v>
      </c>
      <c r="D2089" t="s">
        <v>71</v>
      </c>
      <c r="E2089" t="s">
        <v>56</v>
      </c>
      <c r="G2089" t="s">
        <v>55</v>
      </c>
      <c r="H2089">
        <v>2016</v>
      </c>
      <c r="I2089" t="s">
        <v>54</v>
      </c>
      <c r="J2089">
        <v>6.89</v>
      </c>
      <c r="K2089" s="13">
        <v>1847.95</v>
      </c>
      <c r="L2089">
        <v>386.7</v>
      </c>
    </row>
    <row r="2090" spans="1:12" hidden="1" x14ac:dyDescent="0.35">
      <c r="A2090" t="s">
        <v>73</v>
      </c>
      <c r="B2090" t="s">
        <v>42</v>
      </c>
      <c r="C2090" t="s">
        <v>70</v>
      </c>
      <c r="D2090" t="s">
        <v>71</v>
      </c>
      <c r="E2090" t="s">
        <v>56</v>
      </c>
      <c r="G2090" t="s">
        <v>55</v>
      </c>
      <c r="H2090">
        <v>2016</v>
      </c>
      <c r="I2090" t="s">
        <v>48</v>
      </c>
      <c r="J2090">
        <v>6.5</v>
      </c>
      <c r="K2090" s="13">
        <v>1635</v>
      </c>
      <c r="L2090">
        <v>336</v>
      </c>
    </row>
    <row r="2091" spans="1:12" hidden="1" x14ac:dyDescent="0.35">
      <c r="A2091" t="s">
        <v>73</v>
      </c>
      <c r="B2091" t="s">
        <v>42</v>
      </c>
      <c r="C2091" t="s">
        <v>70</v>
      </c>
      <c r="D2091" t="s">
        <v>71</v>
      </c>
      <c r="E2091" t="s">
        <v>56</v>
      </c>
      <c r="G2091" t="s">
        <v>55</v>
      </c>
      <c r="H2091">
        <v>2016</v>
      </c>
      <c r="I2091" t="s">
        <v>47</v>
      </c>
      <c r="J2091">
        <v>6.5</v>
      </c>
      <c r="K2091" s="13">
        <v>1635</v>
      </c>
      <c r="L2091">
        <v>474</v>
      </c>
    </row>
    <row r="2092" spans="1:12" hidden="1" x14ac:dyDescent="0.35">
      <c r="A2092" t="s">
        <v>73</v>
      </c>
      <c r="B2092" t="s">
        <v>42</v>
      </c>
      <c r="C2092" t="s">
        <v>70</v>
      </c>
      <c r="D2092" t="s">
        <v>71</v>
      </c>
      <c r="E2092" t="s">
        <v>56</v>
      </c>
      <c r="G2092" t="s">
        <v>55</v>
      </c>
      <c r="H2092">
        <v>2016</v>
      </c>
      <c r="I2092" t="s">
        <v>46</v>
      </c>
      <c r="J2092">
        <v>6.89</v>
      </c>
      <c r="K2092" s="13">
        <v>1847.95</v>
      </c>
      <c r="L2092">
        <v>1503</v>
      </c>
    </row>
    <row r="2093" spans="1:12" hidden="1" x14ac:dyDescent="0.35">
      <c r="A2093" t="s">
        <v>73</v>
      </c>
      <c r="B2093" t="s">
        <v>42</v>
      </c>
      <c r="C2093" t="s">
        <v>70</v>
      </c>
      <c r="D2093" t="s">
        <v>71</v>
      </c>
      <c r="E2093" t="s">
        <v>56</v>
      </c>
      <c r="G2093" t="s">
        <v>55</v>
      </c>
      <c r="H2093">
        <v>2016</v>
      </c>
      <c r="I2093" t="s">
        <v>45</v>
      </c>
      <c r="J2093">
        <v>6.5</v>
      </c>
      <c r="K2093" s="13">
        <v>1745</v>
      </c>
      <c r="L2093">
        <v>1892.99999999999</v>
      </c>
    </row>
    <row r="2094" spans="1:12" hidden="1" x14ac:dyDescent="0.35">
      <c r="A2094" t="s">
        <v>73</v>
      </c>
      <c r="B2094" t="s">
        <v>42</v>
      </c>
      <c r="C2094" t="s">
        <v>70</v>
      </c>
      <c r="D2094" t="s">
        <v>71</v>
      </c>
      <c r="E2094" t="s">
        <v>56</v>
      </c>
      <c r="G2094" t="s">
        <v>55</v>
      </c>
      <c r="H2094">
        <v>2016</v>
      </c>
      <c r="I2094" t="s">
        <v>44</v>
      </c>
      <c r="J2094">
        <v>6.5</v>
      </c>
      <c r="K2094" s="13">
        <v>1635</v>
      </c>
      <c r="L2094">
        <v>873</v>
      </c>
    </row>
    <row r="2095" spans="1:12" hidden="1" x14ac:dyDescent="0.35">
      <c r="A2095" t="s">
        <v>73</v>
      </c>
      <c r="B2095" t="s">
        <v>42</v>
      </c>
      <c r="C2095" t="s">
        <v>70</v>
      </c>
      <c r="D2095" t="s">
        <v>71</v>
      </c>
      <c r="E2095" t="s">
        <v>56</v>
      </c>
      <c r="G2095" t="s">
        <v>55</v>
      </c>
      <c r="H2095">
        <v>2016</v>
      </c>
      <c r="I2095" t="s">
        <v>37</v>
      </c>
      <c r="J2095">
        <v>6.5</v>
      </c>
      <c r="K2095" s="13">
        <v>1745</v>
      </c>
      <c r="L2095">
        <v>1632</v>
      </c>
    </row>
    <row r="2096" spans="1:12" hidden="1" x14ac:dyDescent="0.35">
      <c r="A2096" t="s">
        <v>73</v>
      </c>
      <c r="B2096" t="s">
        <v>42</v>
      </c>
      <c r="C2096" t="s">
        <v>70</v>
      </c>
      <c r="D2096" t="s">
        <v>71</v>
      </c>
      <c r="E2096" t="s">
        <v>56</v>
      </c>
      <c r="G2096" t="s">
        <v>55</v>
      </c>
      <c r="H2096">
        <v>2016</v>
      </c>
      <c r="I2096" t="s">
        <v>53</v>
      </c>
      <c r="J2096">
        <v>6.89</v>
      </c>
      <c r="K2096" s="13">
        <v>1847.95</v>
      </c>
      <c r="L2096">
        <v>810</v>
      </c>
    </row>
    <row r="2097" spans="1:12" hidden="1" x14ac:dyDescent="0.35">
      <c r="A2097" t="s">
        <v>73</v>
      </c>
      <c r="B2097" t="s">
        <v>42</v>
      </c>
      <c r="C2097" t="s">
        <v>70</v>
      </c>
      <c r="D2097" t="s">
        <v>71</v>
      </c>
      <c r="E2097" t="s">
        <v>56</v>
      </c>
      <c r="G2097" t="s">
        <v>55</v>
      </c>
      <c r="H2097">
        <v>2016</v>
      </c>
      <c r="I2097" t="s">
        <v>52</v>
      </c>
      <c r="J2097">
        <v>6.89</v>
      </c>
      <c r="K2097" s="13">
        <v>1847.95</v>
      </c>
      <c r="L2097">
        <v>578.4</v>
      </c>
    </row>
    <row r="2098" spans="1:12" hidden="1" x14ac:dyDescent="0.35">
      <c r="A2098" t="s">
        <v>73</v>
      </c>
      <c r="B2098" t="s">
        <v>42</v>
      </c>
      <c r="C2098" t="s">
        <v>70</v>
      </c>
      <c r="D2098" t="s">
        <v>71</v>
      </c>
      <c r="E2098" t="s">
        <v>56</v>
      </c>
      <c r="G2098" t="s">
        <v>55</v>
      </c>
      <c r="H2098">
        <v>2016</v>
      </c>
      <c r="I2098" t="s">
        <v>51</v>
      </c>
      <c r="J2098">
        <v>6.89</v>
      </c>
      <c r="K2098" s="13">
        <v>1847.95</v>
      </c>
      <c r="L2098">
        <v>519</v>
      </c>
    </row>
    <row r="2099" spans="1:12" hidden="1" x14ac:dyDescent="0.35">
      <c r="A2099" t="s">
        <v>73</v>
      </c>
      <c r="B2099" t="s">
        <v>42</v>
      </c>
      <c r="C2099" t="s">
        <v>70</v>
      </c>
      <c r="D2099" t="s">
        <v>71</v>
      </c>
      <c r="E2099" t="s">
        <v>56</v>
      </c>
      <c r="G2099" t="s">
        <v>55</v>
      </c>
      <c r="H2099">
        <v>2017</v>
      </c>
      <c r="I2099" t="s">
        <v>50</v>
      </c>
      <c r="J2099">
        <v>6.89</v>
      </c>
      <c r="K2099" s="13">
        <v>1847.95</v>
      </c>
      <c r="L2099">
        <v>1347</v>
      </c>
    </row>
    <row r="2100" spans="1:12" hidden="1" x14ac:dyDescent="0.35">
      <c r="A2100" t="s">
        <v>73</v>
      </c>
      <c r="B2100" t="s">
        <v>42</v>
      </c>
      <c r="C2100" t="s">
        <v>70</v>
      </c>
      <c r="D2100" t="s">
        <v>71</v>
      </c>
      <c r="E2100" t="s">
        <v>56</v>
      </c>
      <c r="G2100" t="s">
        <v>55</v>
      </c>
      <c r="H2100">
        <v>2017</v>
      </c>
      <c r="I2100" t="s">
        <v>49</v>
      </c>
      <c r="J2100">
        <v>7.15</v>
      </c>
      <c r="K2100" s="13">
        <v>1951.34</v>
      </c>
      <c r="L2100">
        <v>954</v>
      </c>
    </row>
    <row r="2101" spans="1:12" hidden="1" x14ac:dyDescent="0.35">
      <c r="A2101" t="s">
        <v>73</v>
      </c>
      <c r="B2101" t="s">
        <v>42</v>
      </c>
      <c r="C2101" t="s">
        <v>70</v>
      </c>
      <c r="D2101" t="s">
        <v>71</v>
      </c>
      <c r="E2101" t="s">
        <v>56</v>
      </c>
      <c r="G2101" t="s">
        <v>55</v>
      </c>
      <c r="H2101">
        <v>2017</v>
      </c>
      <c r="I2101" t="s">
        <v>54</v>
      </c>
      <c r="J2101">
        <v>7.15</v>
      </c>
      <c r="K2101" s="13">
        <v>1951.34</v>
      </c>
      <c r="L2101">
        <v>1158</v>
      </c>
    </row>
    <row r="2102" spans="1:12" hidden="1" x14ac:dyDescent="0.35">
      <c r="A2102" t="s">
        <v>73</v>
      </c>
      <c r="B2102" t="s">
        <v>42</v>
      </c>
      <c r="C2102" t="s">
        <v>70</v>
      </c>
      <c r="D2102" t="s">
        <v>71</v>
      </c>
      <c r="E2102" t="s">
        <v>56</v>
      </c>
      <c r="G2102" t="s">
        <v>55</v>
      </c>
      <c r="H2102">
        <v>2017</v>
      </c>
      <c r="I2102" t="s">
        <v>48</v>
      </c>
      <c r="J2102">
        <v>6.89</v>
      </c>
      <c r="K2102" s="13">
        <v>1847.95</v>
      </c>
      <c r="L2102">
        <v>372</v>
      </c>
    </row>
    <row r="2103" spans="1:12" hidden="1" x14ac:dyDescent="0.35">
      <c r="A2103" t="s">
        <v>73</v>
      </c>
      <c r="B2103" t="s">
        <v>42</v>
      </c>
      <c r="C2103" t="s">
        <v>70</v>
      </c>
      <c r="D2103" t="s">
        <v>71</v>
      </c>
      <c r="E2103" t="s">
        <v>56</v>
      </c>
      <c r="G2103" t="s">
        <v>55</v>
      </c>
      <c r="H2103">
        <v>2017</v>
      </c>
      <c r="I2103" t="s">
        <v>47</v>
      </c>
      <c r="J2103">
        <v>6.89</v>
      </c>
      <c r="K2103" s="13">
        <v>1847.95</v>
      </c>
      <c r="L2103">
        <v>474</v>
      </c>
    </row>
    <row r="2104" spans="1:12" hidden="1" x14ac:dyDescent="0.35">
      <c r="A2104" t="s">
        <v>73</v>
      </c>
      <c r="B2104" t="s">
        <v>42</v>
      </c>
      <c r="C2104" t="s">
        <v>70</v>
      </c>
      <c r="D2104" t="s">
        <v>71</v>
      </c>
      <c r="E2104" t="s">
        <v>56</v>
      </c>
      <c r="G2104" t="s">
        <v>55</v>
      </c>
      <c r="H2104">
        <v>2017</v>
      </c>
      <c r="I2104" t="s">
        <v>46</v>
      </c>
      <c r="J2104">
        <v>7.15</v>
      </c>
      <c r="K2104" s="13">
        <v>1951.34</v>
      </c>
      <c r="L2104">
        <v>675</v>
      </c>
    </row>
    <row r="2105" spans="1:12" hidden="1" x14ac:dyDescent="0.35">
      <c r="A2105" t="s">
        <v>73</v>
      </c>
      <c r="B2105" t="s">
        <v>42</v>
      </c>
      <c r="C2105" t="s">
        <v>70</v>
      </c>
      <c r="D2105" t="s">
        <v>71</v>
      </c>
      <c r="E2105" t="s">
        <v>56</v>
      </c>
      <c r="G2105" t="s">
        <v>55</v>
      </c>
      <c r="H2105">
        <v>2017</v>
      </c>
      <c r="I2105" t="s">
        <v>45</v>
      </c>
      <c r="J2105">
        <v>6.89</v>
      </c>
      <c r="K2105" s="13">
        <v>1847.95</v>
      </c>
      <c r="L2105">
        <v>0</v>
      </c>
    </row>
    <row r="2106" spans="1:12" hidden="1" x14ac:dyDescent="0.35">
      <c r="A2106" t="s">
        <v>73</v>
      </c>
      <c r="B2106" t="s">
        <v>42</v>
      </c>
      <c r="C2106" t="s">
        <v>70</v>
      </c>
      <c r="D2106" t="s">
        <v>71</v>
      </c>
      <c r="E2106" t="s">
        <v>56</v>
      </c>
      <c r="G2106" t="s">
        <v>55</v>
      </c>
      <c r="H2106">
        <v>2017</v>
      </c>
      <c r="I2106" t="s">
        <v>44</v>
      </c>
      <c r="J2106">
        <v>6.89</v>
      </c>
      <c r="K2106" s="13">
        <v>1847.95</v>
      </c>
      <c r="L2106">
        <v>1029</v>
      </c>
    </row>
    <row r="2107" spans="1:12" hidden="1" x14ac:dyDescent="0.35">
      <c r="A2107" t="s">
        <v>73</v>
      </c>
      <c r="B2107" t="s">
        <v>42</v>
      </c>
      <c r="C2107" t="s">
        <v>70</v>
      </c>
      <c r="D2107" t="s">
        <v>71</v>
      </c>
      <c r="E2107" t="s">
        <v>56</v>
      </c>
      <c r="G2107" t="s">
        <v>55</v>
      </c>
      <c r="H2107">
        <v>2017</v>
      </c>
      <c r="I2107" t="s">
        <v>37</v>
      </c>
      <c r="J2107">
        <v>6.89</v>
      </c>
      <c r="K2107" s="13">
        <v>1847.95</v>
      </c>
      <c r="L2107">
        <v>1380</v>
      </c>
    </row>
    <row r="2108" spans="1:12" hidden="1" x14ac:dyDescent="0.35">
      <c r="A2108" t="s">
        <v>73</v>
      </c>
      <c r="B2108" t="s">
        <v>42</v>
      </c>
      <c r="C2108" t="s">
        <v>70</v>
      </c>
      <c r="D2108" t="s">
        <v>71</v>
      </c>
      <c r="E2108" t="s">
        <v>56</v>
      </c>
      <c r="G2108" t="s">
        <v>55</v>
      </c>
      <c r="H2108">
        <v>2017</v>
      </c>
      <c r="I2108" t="s">
        <v>53</v>
      </c>
      <c r="J2108">
        <v>7.15</v>
      </c>
      <c r="K2108" s="13">
        <v>1951.34</v>
      </c>
      <c r="L2108">
        <v>1122</v>
      </c>
    </row>
    <row r="2109" spans="1:12" hidden="1" x14ac:dyDescent="0.35">
      <c r="A2109" t="s">
        <v>73</v>
      </c>
      <c r="B2109" t="s">
        <v>42</v>
      </c>
      <c r="C2109" t="s">
        <v>70</v>
      </c>
      <c r="D2109" t="s">
        <v>71</v>
      </c>
      <c r="E2109" t="s">
        <v>56</v>
      </c>
      <c r="G2109" t="s">
        <v>55</v>
      </c>
      <c r="H2109">
        <v>2017</v>
      </c>
      <c r="I2109" t="s">
        <v>52</v>
      </c>
      <c r="J2109">
        <v>7.15</v>
      </c>
      <c r="K2109" s="13">
        <v>1951.34</v>
      </c>
      <c r="L2109">
        <v>1656</v>
      </c>
    </row>
    <row r="2110" spans="1:12" hidden="1" x14ac:dyDescent="0.35">
      <c r="A2110" t="s">
        <v>73</v>
      </c>
      <c r="B2110" t="s">
        <v>42</v>
      </c>
      <c r="C2110" t="s">
        <v>70</v>
      </c>
      <c r="D2110" t="s">
        <v>71</v>
      </c>
      <c r="E2110" t="s">
        <v>56</v>
      </c>
      <c r="G2110" t="s">
        <v>55</v>
      </c>
      <c r="H2110">
        <v>2017</v>
      </c>
      <c r="I2110" t="s">
        <v>51</v>
      </c>
      <c r="J2110">
        <v>7.15</v>
      </c>
      <c r="K2110" s="13">
        <v>1951.34</v>
      </c>
      <c r="L2110">
        <v>1098</v>
      </c>
    </row>
    <row r="2111" spans="1:12" hidden="1" x14ac:dyDescent="0.35">
      <c r="A2111" t="s">
        <v>73</v>
      </c>
      <c r="B2111" t="s">
        <v>42</v>
      </c>
      <c r="C2111" t="s">
        <v>70</v>
      </c>
      <c r="D2111" t="s">
        <v>71</v>
      </c>
      <c r="E2111" t="s">
        <v>56</v>
      </c>
      <c r="G2111" t="s">
        <v>55</v>
      </c>
      <c r="H2111">
        <v>2018</v>
      </c>
      <c r="I2111" t="s">
        <v>50</v>
      </c>
      <c r="J2111">
        <v>7.15</v>
      </c>
      <c r="K2111" s="13">
        <v>1951.34</v>
      </c>
      <c r="L2111">
        <v>1218</v>
      </c>
    </row>
    <row r="2112" spans="1:12" hidden="1" x14ac:dyDescent="0.35">
      <c r="A2112" t="s">
        <v>73</v>
      </c>
      <c r="B2112" t="s">
        <v>42</v>
      </c>
      <c r="C2112" t="s">
        <v>70</v>
      </c>
      <c r="D2112" t="s">
        <v>71</v>
      </c>
      <c r="E2112" t="s">
        <v>56</v>
      </c>
      <c r="G2112" t="s">
        <v>55</v>
      </c>
      <c r="H2112">
        <v>2018</v>
      </c>
      <c r="I2112" t="s">
        <v>49</v>
      </c>
      <c r="J2112">
        <v>7.41</v>
      </c>
      <c r="K2112" s="13">
        <v>2182.73</v>
      </c>
      <c r="L2112">
        <v>1728</v>
      </c>
    </row>
    <row r="2113" spans="1:12" hidden="1" x14ac:dyDescent="0.35">
      <c r="A2113" t="s">
        <v>73</v>
      </c>
      <c r="B2113" t="s">
        <v>42</v>
      </c>
      <c r="C2113" t="s">
        <v>70</v>
      </c>
      <c r="D2113" t="s">
        <v>71</v>
      </c>
      <c r="E2113" t="s">
        <v>56</v>
      </c>
      <c r="G2113" t="s">
        <v>55</v>
      </c>
      <c r="H2113">
        <v>2018</v>
      </c>
      <c r="I2113" t="s">
        <v>54</v>
      </c>
      <c r="J2113">
        <v>7.41</v>
      </c>
      <c r="K2113" s="13">
        <v>2182.73</v>
      </c>
      <c r="L2113">
        <v>1943.99999999999</v>
      </c>
    </row>
    <row r="2114" spans="1:12" hidden="1" x14ac:dyDescent="0.35">
      <c r="A2114" t="s">
        <v>73</v>
      </c>
      <c r="B2114" t="s">
        <v>42</v>
      </c>
      <c r="C2114" t="s">
        <v>70</v>
      </c>
      <c r="D2114" t="s">
        <v>71</v>
      </c>
      <c r="E2114" t="s">
        <v>56</v>
      </c>
      <c r="G2114" t="s">
        <v>55</v>
      </c>
      <c r="H2114">
        <v>2018</v>
      </c>
      <c r="I2114" t="s">
        <v>48</v>
      </c>
      <c r="J2114">
        <v>7.15</v>
      </c>
      <c r="K2114" s="13">
        <v>1951.34</v>
      </c>
      <c r="L2114">
        <v>816</v>
      </c>
    </row>
    <row r="2115" spans="1:12" hidden="1" x14ac:dyDescent="0.35">
      <c r="A2115" t="s">
        <v>73</v>
      </c>
      <c r="B2115" t="s">
        <v>42</v>
      </c>
      <c r="C2115" t="s">
        <v>70</v>
      </c>
      <c r="D2115" t="s">
        <v>71</v>
      </c>
      <c r="E2115" t="s">
        <v>56</v>
      </c>
      <c r="G2115" t="s">
        <v>55</v>
      </c>
      <c r="H2115">
        <v>2018</v>
      </c>
      <c r="I2115" t="s">
        <v>47</v>
      </c>
      <c r="J2115">
        <v>7.15</v>
      </c>
      <c r="K2115" s="13">
        <v>1951.34</v>
      </c>
      <c r="L2115">
        <v>684</v>
      </c>
    </row>
    <row r="2116" spans="1:12" hidden="1" x14ac:dyDescent="0.35">
      <c r="A2116" t="s">
        <v>73</v>
      </c>
      <c r="B2116" t="s">
        <v>42</v>
      </c>
      <c r="C2116" t="s">
        <v>70</v>
      </c>
      <c r="D2116" t="s">
        <v>71</v>
      </c>
      <c r="E2116" t="s">
        <v>56</v>
      </c>
      <c r="G2116" t="s">
        <v>55</v>
      </c>
      <c r="H2116">
        <v>2018</v>
      </c>
      <c r="I2116" t="s">
        <v>46</v>
      </c>
      <c r="J2116">
        <v>7.41</v>
      </c>
      <c r="K2116" s="13">
        <v>2182.73</v>
      </c>
      <c r="L2116">
        <v>924</v>
      </c>
    </row>
    <row r="2117" spans="1:12" hidden="1" x14ac:dyDescent="0.35">
      <c r="A2117" t="s">
        <v>73</v>
      </c>
      <c r="B2117" t="s">
        <v>42</v>
      </c>
      <c r="C2117" t="s">
        <v>70</v>
      </c>
      <c r="D2117" t="s">
        <v>71</v>
      </c>
      <c r="E2117" t="s">
        <v>56</v>
      </c>
      <c r="G2117" t="s">
        <v>55</v>
      </c>
      <c r="H2117">
        <v>2018</v>
      </c>
      <c r="I2117" t="s">
        <v>45</v>
      </c>
      <c r="J2117">
        <v>7.15</v>
      </c>
      <c r="K2117" s="13">
        <v>1951.34</v>
      </c>
      <c r="L2117">
        <v>1971</v>
      </c>
    </row>
    <row r="2118" spans="1:12" hidden="1" x14ac:dyDescent="0.35">
      <c r="A2118" t="s">
        <v>73</v>
      </c>
      <c r="B2118" t="s">
        <v>42</v>
      </c>
      <c r="C2118" t="s">
        <v>70</v>
      </c>
      <c r="D2118" t="s">
        <v>71</v>
      </c>
      <c r="E2118" t="s">
        <v>56</v>
      </c>
      <c r="G2118" t="s">
        <v>55</v>
      </c>
      <c r="H2118">
        <v>2018</v>
      </c>
      <c r="I2118" t="s">
        <v>44</v>
      </c>
      <c r="J2118">
        <v>7.15</v>
      </c>
      <c r="K2118" s="13">
        <v>1951.34</v>
      </c>
      <c r="L2118">
        <v>1608</v>
      </c>
    </row>
    <row r="2119" spans="1:12" hidden="1" x14ac:dyDescent="0.35">
      <c r="A2119" t="s">
        <v>73</v>
      </c>
      <c r="B2119" t="s">
        <v>42</v>
      </c>
      <c r="C2119" t="s">
        <v>70</v>
      </c>
      <c r="D2119" t="s">
        <v>71</v>
      </c>
      <c r="E2119" t="s">
        <v>56</v>
      </c>
      <c r="G2119" t="s">
        <v>55</v>
      </c>
      <c r="H2119">
        <v>2018</v>
      </c>
      <c r="I2119" t="s">
        <v>37</v>
      </c>
      <c r="J2119">
        <v>7.15</v>
      </c>
      <c r="K2119" s="13">
        <v>1951.34</v>
      </c>
      <c r="L2119">
        <v>2334</v>
      </c>
    </row>
    <row r="2120" spans="1:12" hidden="1" x14ac:dyDescent="0.35">
      <c r="A2120" t="s">
        <v>73</v>
      </c>
      <c r="B2120" t="s">
        <v>42</v>
      </c>
      <c r="C2120" t="s">
        <v>70</v>
      </c>
      <c r="D2120" t="s">
        <v>71</v>
      </c>
      <c r="E2120" t="s">
        <v>56</v>
      </c>
      <c r="G2120" t="s">
        <v>55</v>
      </c>
      <c r="H2120">
        <v>2018</v>
      </c>
      <c r="I2120" t="s">
        <v>53</v>
      </c>
      <c r="J2120">
        <v>7.41</v>
      </c>
      <c r="K2120" s="13">
        <v>2182.73</v>
      </c>
      <c r="L2120">
        <v>1422</v>
      </c>
    </row>
    <row r="2121" spans="1:12" hidden="1" x14ac:dyDescent="0.35">
      <c r="A2121" t="s">
        <v>73</v>
      </c>
      <c r="B2121" t="s">
        <v>42</v>
      </c>
      <c r="C2121" t="s">
        <v>70</v>
      </c>
      <c r="D2121" t="s">
        <v>71</v>
      </c>
      <c r="E2121" t="s">
        <v>56</v>
      </c>
      <c r="G2121" t="s">
        <v>55</v>
      </c>
      <c r="H2121">
        <v>2018</v>
      </c>
      <c r="I2121" t="s">
        <v>52</v>
      </c>
      <c r="J2121">
        <v>7.41</v>
      </c>
      <c r="K2121" s="13">
        <v>2182.73</v>
      </c>
      <c r="L2121">
        <v>1625.99</v>
      </c>
    </row>
    <row r="2122" spans="1:12" hidden="1" x14ac:dyDescent="0.35">
      <c r="A2122" t="s">
        <v>73</v>
      </c>
      <c r="B2122" t="s">
        <v>42</v>
      </c>
      <c r="C2122" t="s">
        <v>70</v>
      </c>
      <c r="D2122" t="s">
        <v>71</v>
      </c>
      <c r="E2122" t="s">
        <v>56</v>
      </c>
      <c r="G2122" t="s">
        <v>55</v>
      </c>
      <c r="H2122">
        <v>2018</v>
      </c>
      <c r="I2122" t="s">
        <v>51</v>
      </c>
      <c r="J2122">
        <v>7.41</v>
      </c>
      <c r="K2122" s="13">
        <v>2182.73</v>
      </c>
      <c r="L2122">
        <v>1272.01</v>
      </c>
    </row>
    <row r="2123" spans="1:12" hidden="1" x14ac:dyDescent="0.35">
      <c r="A2123" t="s">
        <v>73</v>
      </c>
      <c r="B2123" t="s">
        <v>42</v>
      </c>
      <c r="C2123" t="s">
        <v>70</v>
      </c>
      <c r="D2123" t="s">
        <v>71</v>
      </c>
      <c r="E2123" t="s">
        <v>56</v>
      </c>
      <c r="G2123" t="s">
        <v>55</v>
      </c>
      <c r="H2123">
        <v>2019</v>
      </c>
      <c r="I2123" t="s">
        <v>50</v>
      </c>
      <c r="J2123">
        <v>7.41</v>
      </c>
      <c r="K2123" s="13">
        <v>2182.73</v>
      </c>
      <c r="L2123">
        <v>1992</v>
      </c>
    </row>
    <row r="2124" spans="1:12" hidden="1" x14ac:dyDescent="0.35">
      <c r="A2124" t="s">
        <v>73</v>
      </c>
      <c r="B2124" t="s">
        <v>42</v>
      </c>
      <c r="C2124" t="s">
        <v>70</v>
      </c>
      <c r="D2124" t="s">
        <v>71</v>
      </c>
      <c r="E2124" t="s">
        <v>56</v>
      </c>
      <c r="G2124" t="s">
        <v>55</v>
      </c>
      <c r="H2124">
        <v>2019</v>
      </c>
      <c r="I2124" t="s">
        <v>49</v>
      </c>
      <c r="J2124">
        <v>7.93</v>
      </c>
      <c r="K2124" s="13">
        <v>2320.0100000000002</v>
      </c>
      <c r="L2124">
        <v>0</v>
      </c>
    </row>
    <row r="2125" spans="1:12" hidden="1" x14ac:dyDescent="0.35">
      <c r="A2125" t="s">
        <v>73</v>
      </c>
      <c r="B2125" t="s">
        <v>42</v>
      </c>
      <c r="C2125" t="s">
        <v>70</v>
      </c>
      <c r="D2125" t="s">
        <v>71</v>
      </c>
      <c r="E2125" t="s">
        <v>56</v>
      </c>
      <c r="G2125" t="s">
        <v>55</v>
      </c>
      <c r="H2125">
        <v>2019</v>
      </c>
      <c r="I2125" t="s">
        <v>48</v>
      </c>
      <c r="J2125">
        <v>7.41</v>
      </c>
      <c r="K2125" s="13">
        <v>2182.73</v>
      </c>
      <c r="L2125">
        <v>1362.01</v>
      </c>
    </row>
    <row r="2126" spans="1:12" hidden="1" x14ac:dyDescent="0.35">
      <c r="A2126" t="s">
        <v>73</v>
      </c>
      <c r="B2126" t="s">
        <v>42</v>
      </c>
      <c r="C2126" t="s">
        <v>70</v>
      </c>
      <c r="D2126" t="s">
        <v>71</v>
      </c>
      <c r="E2126" t="s">
        <v>56</v>
      </c>
      <c r="G2126" t="s">
        <v>55</v>
      </c>
      <c r="H2126">
        <v>2019</v>
      </c>
      <c r="I2126" t="s">
        <v>47</v>
      </c>
      <c r="J2126">
        <v>7.41</v>
      </c>
      <c r="K2126" s="13">
        <v>2182.73</v>
      </c>
      <c r="L2126">
        <v>924</v>
      </c>
    </row>
    <row r="2127" spans="1:12" hidden="1" x14ac:dyDescent="0.35">
      <c r="A2127" t="s">
        <v>73</v>
      </c>
      <c r="B2127" t="s">
        <v>42</v>
      </c>
      <c r="C2127" t="s">
        <v>70</v>
      </c>
      <c r="D2127" t="s">
        <v>71</v>
      </c>
      <c r="E2127" t="s">
        <v>56</v>
      </c>
      <c r="G2127" t="s">
        <v>55</v>
      </c>
      <c r="H2127">
        <v>2019</v>
      </c>
      <c r="I2127" t="s">
        <v>46</v>
      </c>
      <c r="J2127">
        <v>7.93</v>
      </c>
      <c r="K2127" s="13">
        <v>2320.0100000000002</v>
      </c>
      <c r="L2127">
        <v>1347</v>
      </c>
    </row>
    <row r="2128" spans="1:12" hidden="1" x14ac:dyDescent="0.35">
      <c r="A2128" t="s">
        <v>73</v>
      </c>
      <c r="B2128" t="s">
        <v>42</v>
      </c>
      <c r="C2128" t="s">
        <v>70</v>
      </c>
      <c r="D2128" t="s">
        <v>71</v>
      </c>
      <c r="E2128" t="s">
        <v>56</v>
      </c>
      <c r="G2128" t="s">
        <v>55</v>
      </c>
      <c r="H2128">
        <v>2019</v>
      </c>
      <c r="I2128" t="s">
        <v>45</v>
      </c>
      <c r="J2128">
        <v>7.41</v>
      </c>
      <c r="K2128" s="13">
        <v>2182.73</v>
      </c>
      <c r="L2128">
        <v>2157</v>
      </c>
    </row>
    <row r="2129" spans="1:12" hidden="1" x14ac:dyDescent="0.35">
      <c r="A2129" t="s">
        <v>73</v>
      </c>
      <c r="B2129" t="s">
        <v>42</v>
      </c>
      <c r="C2129" t="s">
        <v>70</v>
      </c>
      <c r="D2129" t="s">
        <v>71</v>
      </c>
      <c r="E2129" t="s">
        <v>56</v>
      </c>
      <c r="G2129" t="s">
        <v>55</v>
      </c>
      <c r="H2129">
        <v>2019</v>
      </c>
      <c r="I2129" t="s">
        <v>44</v>
      </c>
      <c r="J2129">
        <v>7.41</v>
      </c>
      <c r="K2129" s="13">
        <v>2182.73</v>
      </c>
      <c r="L2129">
        <v>1830</v>
      </c>
    </row>
    <row r="2130" spans="1:12" hidden="1" x14ac:dyDescent="0.35">
      <c r="A2130" t="s">
        <v>73</v>
      </c>
      <c r="B2130" t="s">
        <v>42</v>
      </c>
      <c r="C2130" t="s">
        <v>70</v>
      </c>
      <c r="D2130" t="s">
        <v>71</v>
      </c>
      <c r="E2130" t="s">
        <v>56</v>
      </c>
      <c r="G2130" t="s">
        <v>55</v>
      </c>
      <c r="H2130">
        <v>2019</v>
      </c>
      <c r="I2130" t="s">
        <v>37</v>
      </c>
      <c r="J2130">
        <v>7.41</v>
      </c>
      <c r="K2130" s="13">
        <v>2182.73</v>
      </c>
      <c r="L2130">
        <v>1629</v>
      </c>
    </row>
    <row r="2131" spans="1:12" x14ac:dyDescent="0.35">
      <c r="A2131" t="s">
        <v>43</v>
      </c>
      <c r="B2131" t="s">
        <v>42</v>
      </c>
      <c r="C2131" t="s">
        <v>67</v>
      </c>
      <c r="D2131" t="s">
        <v>71</v>
      </c>
      <c r="E2131" t="s">
        <v>39</v>
      </c>
      <c r="G2131" t="s">
        <v>38</v>
      </c>
      <c r="H2131">
        <v>2017</v>
      </c>
      <c r="I2131" t="s">
        <v>50</v>
      </c>
      <c r="J2131">
        <v>9.32</v>
      </c>
      <c r="K2131" s="13">
        <v>2220</v>
      </c>
      <c r="L2131">
        <v>702</v>
      </c>
    </row>
    <row r="2132" spans="1:12" x14ac:dyDescent="0.35">
      <c r="A2132" t="s">
        <v>43</v>
      </c>
      <c r="B2132" t="s">
        <v>42</v>
      </c>
      <c r="C2132" t="s">
        <v>67</v>
      </c>
      <c r="D2132" t="s">
        <v>71</v>
      </c>
      <c r="E2132" t="s">
        <v>39</v>
      </c>
      <c r="G2132" t="s">
        <v>38</v>
      </c>
      <c r="H2132">
        <v>2017</v>
      </c>
      <c r="I2132" t="s">
        <v>49</v>
      </c>
      <c r="J2132">
        <v>10.41</v>
      </c>
      <c r="K2132" s="13">
        <v>2020</v>
      </c>
      <c r="L2132">
        <v>4037.2799999999902</v>
      </c>
    </row>
    <row r="2133" spans="1:12" x14ac:dyDescent="0.35">
      <c r="A2133" t="s">
        <v>43</v>
      </c>
      <c r="B2133" t="s">
        <v>42</v>
      </c>
      <c r="C2133" t="s">
        <v>67</v>
      </c>
      <c r="D2133" t="s">
        <v>71</v>
      </c>
      <c r="E2133" t="s">
        <v>39</v>
      </c>
      <c r="G2133" t="s">
        <v>38</v>
      </c>
      <c r="H2133">
        <v>2017</v>
      </c>
      <c r="I2133" t="s">
        <v>54</v>
      </c>
      <c r="J2133">
        <v>10.41</v>
      </c>
      <c r="K2133" s="13">
        <v>2020</v>
      </c>
      <c r="L2133">
        <v>5454.54</v>
      </c>
    </row>
    <row r="2134" spans="1:12" x14ac:dyDescent="0.35">
      <c r="A2134" t="s">
        <v>43</v>
      </c>
      <c r="B2134" t="s">
        <v>42</v>
      </c>
      <c r="C2134" t="s">
        <v>67</v>
      </c>
      <c r="D2134" t="s">
        <v>71</v>
      </c>
      <c r="E2134" t="s">
        <v>39</v>
      </c>
      <c r="G2134" t="s">
        <v>38</v>
      </c>
      <c r="H2134">
        <v>2017</v>
      </c>
      <c r="I2134" t="s">
        <v>46</v>
      </c>
      <c r="J2134">
        <v>10.41</v>
      </c>
      <c r="K2134" s="13">
        <v>2020</v>
      </c>
      <c r="L2134">
        <v>4364.0999999999904</v>
      </c>
    </row>
    <row r="2135" spans="1:12" x14ac:dyDescent="0.35">
      <c r="A2135" t="s">
        <v>43</v>
      </c>
      <c r="B2135" t="s">
        <v>42</v>
      </c>
      <c r="C2135" t="s">
        <v>67</v>
      </c>
      <c r="D2135" t="s">
        <v>71</v>
      </c>
      <c r="E2135" t="s">
        <v>39</v>
      </c>
      <c r="G2135" t="s">
        <v>38</v>
      </c>
      <c r="H2135">
        <v>2017</v>
      </c>
      <c r="I2135" t="s">
        <v>45</v>
      </c>
      <c r="J2135">
        <v>9.32</v>
      </c>
      <c r="K2135" s="13">
        <v>2220</v>
      </c>
      <c r="L2135">
        <v>1240.19999999999</v>
      </c>
    </row>
    <row r="2136" spans="1:12" x14ac:dyDescent="0.35">
      <c r="A2136" t="s">
        <v>43</v>
      </c>
      <c r="B2136" t="s">
        <v>42</v>
      </c>
      <c r="C2136" t="s">
        <v>67</v>
      </c>
      <c r="D2136" t="s">
        <v>71</v>
      </c>
      <c r="E2136" t="s">
        <v>39</v>
      </c>
      <c r="G2136" t="s">
        <v>38</v>
      </c>
      <c r="H2136">
        <v>2017</v>
      </c>
      <c r="I2136" t="s">
        <v>37</v>
      </c>
      <c r="J2136">
        <v>9.32</v>
      </c>
      <c r="K2136" s="13">
        <v>2220</v>
      </c>
      <c r="L2136">
        <v>1100.19</v>
      </c>
    </row>
    <row r="2137" spans="1:12" x14ac:dyDescent="0.35">
      <c r="A2137" t="s">
        <v>43</v>
      </c>
      <c r="B2137" t="s">
        <v>42</v>
      </c>
      <c r="C2137" t="s">
        <v>67</v>
      </c>
      <c r="D2137" t="s">
        <v>71</v>
      </c>
      <c r="E2137" t="s">
        <v>39</v>
      </c>
      <c r="G2137" t="s">
        <v>38</v>
      </c>
      <c r="H2137">
        <v>2017</v>
      </c>
      <c r="I2137" t="s">
        <v>53</v>
      </c>
      <c r="J2137">
        <v>10.41</v>
      </c>
      <c r="K2137" s="13">
        <v>2020</v>
      </c>
      <c r="L2137">
        <v>6294.6</v>
      </c>
    </row>
    <row r="2138" spans="1:12" x14ac:dyDescent="0.35">
      <c r="A2138" t="s">
        <v>43</v>
      </c>
      <c r="B2138" t="s">
        <v>42</v>
      </c>
      <c r="C2138" t="s">
        <v>67</v>
      </c>
      <c r="D2138" t="s">
        <v>71</v>
      </c>
      <c r="E2138" t="s">
        <v>39</v>
      </c>
      <c r="G2138" t="s">
        <v>38</v>
      </c>
      <c r="H2138">
        <v>2017</v>
      </c>
      <c r="I2138" t="s">
        <v>52</v>
      </c>
      <c r="J2138">
        <v>10.41</v>
      </c>
      <c r="K2138" s="13">
        <v>2020</v>
      </c>
      <c r="L2138">
        <v>7176</v>
      </c>
    </row>
    <row r="2139" spans="1:12" x14ac:dyDescent="0.35">
      <c r="A2139" t="s">
        <v>43</v>
      </c>
      <c r="B2139" t="s">
        <v>42</v>
      </c>
      <c r="C2139" t="s">
        <v>67</v>
      </c>
      <c r="D2139" t="s">
        <v>71</v>
      </c>
      <c r="E2139" t="s">
        <v>39</v>
      </c>
      <c r="G2139" t="s">
        <v>38</v>
      </c>
      <c r="H2139">
        <v>2017</v>
      </c>
      <c r="I2139" t="s">
        <v>51</v>
      </c>
      <c r="J2139">
        <v>10.41</v>
      </c>
      <c r="K2139" s="13">
        <v>2020</v>
      </c>
      <c r="L2139">
        <v>5174.1299999999901</v>
      </c>
    </row>
    <row r="2140" spans="1:12" x14ac:dyDescent="0.35">
      <c r="A2140" t="s">
        <v>43</v>
      </c>
      <c r="B2140" t="s">
        <v>42</v>
      </c>
      <c r="C2140" t="s">
        <v>67</v>
      </c>
      <c r="D2140" t="s">
        <v>71</v>
      </c>
      <c r="E2140" t="s">
        <v>39</v>
      </c>
      <c r="G2140" t="s">
        <v>38</v>
      </c>
      <c r="H2140">
        <v>2018</v>
      </c>
      <c r="I2140" t="s">
        <v>50</v>
      </c>
      <c r="J2140">
        <v>10.41</v>
      </c>
      <c r="K2140" s="13">
        <v>2020</v>
      </c>
      <c r="L2140">
        <v>6286.0199999999904</v>
      </c>
    </row>
    <row r="2141" spans="1:12" x14ac:dyDescent="0.35">
      <c r="A2141" t="s">
        <v>43</v>
      </c>
      <c r="B2141" t="s">
        <v>42</v>
      </c>
      <c r="C2141" t="s">
        <v>67</v>
      </c>
      <c r="D2141" t="s">
        <v>71</v>
      </c>
      <c r="E2141" t="s">
        <v>39</v>
      </c>
      <c r="G2141" t="s">
        <v>38</v>
      </c>
      <c r="H2141">
        <v>2018</v>
      </c>
      <c r="I2141" t="s">
        <v>49</v>
      </c>
      <c r="J2141">
        <v>11.05</v>
      </c>
      <c r="K2141" s="13">
        <v>2665</v>
      </c>
      <c r="L2141">
        <v>5914.58</v>
      </c>
    </row>
    <row r="2142" spans="1:12" x14ac:dyDescent="0.35">
      <c r="A2142" t="s">
        <v>43</v>
      </c>
      <c r="B2142" t="s">
        <v>42</v>
      </c>
      <c r="C2142" t="s">
        <v>67</v>
      </c>
      <c r="D2142" t="s">
        <v>71</v>
      </c>
      <c r="E2142" t="s">
        <v>39</v>
      </c>
      <c r="G2142" t="s">
        <v>38</v>
      </c>
      <c r="H2142">
        <v>2018</v>
      </c>
      <c r="I2142" t="s">
        <v>54</v>
      </c>
      <c r="J2142">
        <v>11.05</v>
      </c>
      <c r="K2142" s="13">
        <v>2490</v>
      </c>
      <c r="L2142">
        <v>2513.94</v>
      </c>
    </row>
    <row r="2143" spans="1:12" x14ac:dyDescent="0.35">
      <c r="A2143" t="s">
        <v>43</v>
      </c>
      <c r="B2143" t="s">
        <v>42</v>
      </c>
      <c r="C2143" t="s">
        <v>67</v>
      </c>
      <c r="D2143" t="s">
        <v>71</v>
      </c>
      <c r="E2143" t="s">
        <v>39</v>
      </c>
      <c r="G2143" t="s">
        <v>38</v>
      </c>
      <c r="H2143">
        <v>2018</v>
      </c>
      <c r="I2143" t="s">
        <v>48</v>
      </c>
      <c r="J2143">
        <v>10.41</v>
      </c>
      <c r="K2143" s="13">
        <v>2020</v>
      </c>
      <c r="L2143">
        <v>5700.01</v>
      </c>
    </row>
    <row r="2144" spans="1:12" x14ac:dyDescent="0.35">
      <c r="A2144" t="s">
        <v>43</v>
      </c>
      <c r="B2144" t="s">
        <v>42</v>
      </c>
      <c r="C2144" t="s">
        <v>67</v>
      </c>
      <c r="D2144" t="s">
        <v>71</v>
      </c>
      <c r="E2144" t="s">
        <v>39</v>
      </c>
      <c r="G2144" t="s">
        <v>38</v>
      </c>
      <c r="H2144">
        <v>2018</v>
      </c>
      <c r="I2144" t="s">
        <v>47</v>
      </c>
      <c r="J2144">
        <v>10.41</v>
      </c>
      <c r="K2144" s="13">
        <v>2020</v>
      </c>
      <c r="L2144">
        <v>3318.12</v>
      </c>
    </row>
    <row r="2145" spans="1:12" x14ac:dyDescent="0.35">
      <c r="A2145" t="s">
        <v>43</v>
      </c>
      <c r="B2145" t="s">
        <v>42</v>
      </c>
      <c r="C2145" t="s">
        <v>67</v>
      </c>
      <c r="D2145" t="s">
        <v>71</v>
      </c>
      <c r="E2145" t="s">
        <v>39</v>
      </c>
      <c r="G2145" t="s">
        <v>38</v>
      </c>
      <c r="H2145">
        <v>2018</v>
      </c>
      <c r="I2145" t="s">
        <v>46</v>
      </c>
      <c r="J2145">
        <v>11.05</v>
      </c>
      <c r="K2145" s="13">
        <v>2665</v>
      </c>
      <c r="L2145">
        <v>4114.5</v>
      </c>
    </row>
    <row r="2146" spans="1:12" x14ac:dyDescent="0.35">
      <c r="A2146" t="s">
        <v>43</v>
      </c>
      <c r="B2146" t="s">
        <v>42</v>
      </c>
      <c r="C2146" t="s">
        <v>67</v>
      </c>
      <c r="D2146" t="s">
        <v>71</v>
      </c>
      <c r="E2146" t="s">
        <v>39</v>
      </c>
      <c r="G2146" t="s">
        <v>38</v>
      </c>
      <c r="H2146">
        <v>2018</v>
      </c>
      <c r="I2146" t="s">
        <v>45</v>
      </c>
      <c r="J2146">
        <v>10.41</v>
      </c>
      <c r="K2146" s="13">
        <v>2020</v>
      </c>
      <c r="L2146">
        <v>9687.6</v>
      </c>
    </row>
    <row r="2147" spans="1:12" x14ac:dyDescent="0.35">
      <c r="A2147" t="s">
        <v>43</v>
      </c>
      <c r="B2147" t="s">
        <v>42</v>
      </c>
      <c r="C2147" t="s">
        <v>67</v>
      </c>
      <c r="D2147" t="s">
        <v>71</v>
      </c>
      <c r="E2147" t="s">
        <v>39</v>
      </c>
      <c r="G2147" t="s">
        <v>38</v>
      </c>
      <c r="H2147">
        <v>2018</v>
      </c>
      <c r="I2147" t="s">
        <v>44</v>
      </c>
      <c r="J2147">
        <v>10.41</v>
      </c>
      <c r="K2147" s="13">
        <v>2020</v>
      </c>
      <c r="L2147">
        <v>7855.77</v>
      </c>
    </row>
    <row r="2148" spans="1:12" x14ac:dyDescent="0.35">
      <c r="A2148" t="s">
        <v>43</v>
      </c>
      <c r="B2148" t="s">
        <v>42</v>
      </c>
      <c r="C2148" t="s">
        <v>67</v>
      </c>
      <c r="D2148" t="s">
        <v>71</v>
      </c>
      <c r="E2148" t="s">
        <v>39</v>
      </c>
      <c r="G2148" t="s">
        <v>38</v>
      </c>
      <c r="H2148">
        <v>2018</v>
      </c>
      <c r="I2148" t="s">
        <v>37</v>
      </c>
      <c r="J2148">
        <v>10.41</v>
      </c>
      <c r="K2148" s="13">
        <v>2020</v>
      </c>
      <c r="L2148">
        <v>7277.79</v>
      </c>
    </row>
    <row r="2149" spans="1:12" x14ac:dyDescent="0.35">
      <c r="A2149" t="s">
        <v>43</v>
      </c>
      <c r="B2149" t="s">
        <v>42</v>
      </c>
      <c r="C2149" t="s">
        <v>67</v>
      </c>
      <c r="D2149" t="s">
        <v>71</v>
      </c>
      <c r="E2149" t="s">
        <v>39</v>
      </c>
      <c r="G2149" t="s">
        <v>38</v>
      </c>
      <c r="H2149">
        <v>2018</v>
      </c>
      <c r="I2149" t="s">
        <v>53</v>
      </c>
      <c r="J2149">
        <v>11.05</v>
      </c>
      <c r="K2149" s="13">
        <v>2490</v>
      </c>
      <c r="L2149">
        <v>5103.1499999999996</v>
      </c>
    </row>
    <row r="2150" spans="1:12" x14ac:dyDescent="0.35">
      <c r="A2150" t="s">
        <v>43</v>
      </c>
      <c r="B2150" t="s">
        <v>42</v>
      </c>
      <c r="C2150" t="s">
        <v>67</v>
      </c>
      <c r="D2150" t="s">
        <v>71</v>
      </c>
      <c r="E2150" t="s">
        <v>39</v>
      </c>
      <c r="G2150" t="s">
        <v>38</v>
      </c>
      <c r="H2150">
        <v>2018</v>
      </c>
      <c r="I2150" t="s">
        <v>52</v>
      </c>
      <c r="J2150">
        <v>11.05</v>
      </c>
      <c r="K2150" s="13">
        <v>2665</v>
      </c>
      <c r="L2150">
        <v>7027.78999999999</v>
      </c>
    </row>
    <row r="2151" spans="1:12" x14ac:dyDescent="0.35">
      <c r="A2151" t="s">
        <v>43</v>
      </c>
      <c r="B2151" t="s">
        <v>42</v>
      </c>
      <c r="C2151" t="s">
        <v>67</v>
      </c>
      <c r="D2151" t="s">
        <v>71</v>
      </c>
      <c r="E2151" t="s">
        <v>39</v>
      </c>
      <c r="G2151" t="s">
        <v>38</v>
      </c>
      <c r="H2151">
        <v>2018</v>
      </c>
      <c r="I2151" t="s">
        <v>51</v>
      </c>
      <c r="J2151">
        <v>11.05</v>
      </c>
      <c r="K2151" s="13">
        <v>2665</v>
      </c>
      <c r="L2151">
        <v>5266.95</v>
      </c>
    </row>
    <row r="2152" spans="1:12" x14ac:dyDescent="0.35">
      <c r="A2152" t="s">
        <v>43</v>
      </c>
      <c r="B2152" t="s">
        <v>42</v>
      </c>
      <c r="C2152" t="s">
        <v>67</v>
      </c>
      <c r="D2152" t="s">
        <v>71</v>
      </c>
      <c r="E2152" t="s">
        <v>39</v>
      </c>
      <c r="G2152" t="s">
        <v>38</v>
      </c>
      <c r="H2152">
        <v>2019</v>
      </c>
      <c r="I2152" t="s">
        <v>50</v>
      </c>
      <c r="J2152">
        <v>11.05</v>
      </c>
      <c r="K2152" s="13">
        <v>2490</v>
      </c>
      <c r="L2152">
        <v>2844.66</v>
      </c>
    </row>
    <row r="2153" spans="1:12" x14ac:dyDescent="0.35">
      <c r="A2153" t="s">
        <v>43</v>
      </c>
      <c r="B2153" t="s">
        <v>42</v>
      </c>
      <c r="C2153" t="s">
        <v>67</v>
      </c>
      <c r="D2153" t="s">
        <v>71</v>
      </c>
      <c r="E2153" t="s">
        <v>39</v>
      </c>
      <c r="G2153" t="s">
        <v>38</v>
      </c>
      <c r="H2153">
        <v>2019</v>
      </c>
      <c r="I2153" t="s">
        <v>49</v>
      </c>
      <c r="J2153">
        <v>12.08</v>
      </c>
      <c r="K2153" s="13">
        <v>2835</v>
      </c>
      <c r="L2153">
        <v>0</v>
      </c>
    </row>
    <row r="2154" spans="1:12" x14ac:dyDescent="0.35">
      <c r="A2154" t="s">
        <v>43</v>
      </c>
      <c r="B2154" t="s">
        <v>42</v>
      </c>
      <c r="C2154" t="s">
        <v>67</v>
      </c>
      <c r="D2154" t="s">
        <v>71</v>
      </c>
      <c r="E2154" t="s">
        <v>39</v>
      </c>
      <c r="G2154" t="s">
        <v>38</v>
      </c>
      <c r="H2154">
        <v>2019</v>
      </c>
      <c r="I2154" t="s">
        <v>48</v>
      </c>
      <c r="J2154">
        <v>11.05</v>
      </c>
      <c r="K2154" s="13">
        <v>2490</v>
      </c>
      <c r="L2154">
        <v>3132.47</v>
      </c>
    </row>
    <row r="2155" spans="1:12" x14ac:dyDescent="0.35">
      <c r="A2155" t="s">
        <v>43</v>
      </c>
      <c r="B2155" t="s">
        <v>42</v>
      </c>
      <c r="C2155" t="s">
        <v>67</v>
      </c>
      <c r="D2155" t="s">
        <v>71</v>
      </c>
      <c r="E2155" t="s">
        <v>39</v>
      </c>
      <c r="G2155" t="s">
        <v>38</v>
      </c>
      <c r="H2155">
        <v>2019</v>
      </c>
      <c r="I2155" t="s">
        <v>47</v>
      </c>
      <c r="J2155">
        <v>11.05</v>
      </c>
      <c r="K2155" s="13">
        <v>2490</v>
      </c>
      <c r="L2155">
        <v>1686.36</v>
      </c>
    </row>
    <row r="2156" spans="1:12" x14ac:dyDescent="0.35">
      <c r="A2156" t="s">
        <v>43</v>
      </c>
      <c r="B2156" t="s">
        <v>42</v>
      </c>
      <c r="C2156" t="s">
        <v>67</v>
      </c>
      <c r="D2156" t="s">
        <v>71</v>
      </c>
      <c r="E2156" t="s">
        <v>39</v>
      </c>
      <c r="G2156" t="s">
        <v>38</v>
      </c>
      <c r="H2156">
        <v>2019</v>
      </c>
      <c r="I2156" t="s">
        <v>46</v>
      </c>
      <c r="J2156">
        <v>12.08</v>
      </c>
      <c r="K2156" s="13">
        <v>2835</v>
      </c>
      <c r="L2156">
        <v>1249.95</v>
      </c>
    </row>
    <row r="2157" spans="1:12" x14ac:dyDescent="0.35">
      <c r="A2157" t="s">
        <v>43</v>
      </c>
      <c r="B2157" t="s">
        <v>42</v>
      </c>
      <c r="C2157" t="s">
        <v>67</v>
      </c>
      <c r="D2157" t="s">
        <v>71</v>
      </c>
      <c r="E2157" t="s">
        <v>39</v>
      </c>
      <c r="G2157" t="s">
        <v>38</v>
      </c>
      <c r="H2157">
        <v>2019</v>
      </c>
      <c r="I2157" t="s">
        <v>45</v>
      </c>
      <c r="J2157">
        <v>11.05</v>
      </c>
      <c r="K2157" s="13">
        <v>2490</v>
      </c>
      <c r="L2157">
        <v>13526.68</v>
      </c>
    </row>
    <row r="2158" spans="1:12" x14ac:dyDescent="0.35">
      <c r="A2158" t="s">
        <v>43</v>
      </c>
      <c r="B2158" t="s">
        <v>42</v>
      </c>
      <c r="C2158" t="s">
        <v>67</v>
      </c>
      <c r="D2158" t="s">
        <v>71</v>
      </c>
      <c r="E2158" t="s">
        <v>39</v>
      </c>
      <c r="G2158" t="s">
        <v>38</v>
      </c>
      <c r="H2158">
        <v>2019</v>
      </c>
      <c r="I2158" t="s">
        <v>44</v>
      </c>
      <c r="J2158">
        <v>11.05</v>
      </c>
      <c r="K2158" s="13">
        <v>2490</v>
      </c>
      <c r="L2158">
        <v>4534.1400000000003</v>
      </c>
    </row>
    <row r="2159" spans="1:12" x14ac:dyDescent="0.35">
      <c r="A2159" t="s">
        <v>43</v>
      </c>
      <c r="B2159" t="s">
        <v>42</v>
      </c>
      <c r="C2159" t="s">
        <v>67</v>
      </c>
      <c r="D2159" t="s">
        <v>71</v>
      </c>
      <c r="E2159" t="s">
        <v>39</v>
      </c>
      <c r="G2159" t="s">
        <v>38</v>
      </c>
      <c r="H2159">
        <v>2019</v>
      </c>
      <c r="I2159" t="s">
        <v>37</v>
      </c>
      <c r="J2159">
        <v>11.05</v>
      </c>
      <c r="K2159" s="13">
        <v>2490</v>
      </c>
      <c r="L2159">
        <v>9143.16</v>
      </c>
    </row>
    <row r="2160" spans="1:12" hidden="1" x14ac:dyDescent="0.35">
      <c r="A2160" t="s">
        <v>43</v>
      </c>
      <c r="B2160" t="s">
        <v>42</v>
      </c>
      <c r="C2160" t="s">
        <v>67</v>
      </c>
      <c r="D2160" t="s">
        <v>71</v>
      </c>
      <c r="E2160" t="s">
        <v>56</v>
      </c>
      <c r="G2160" t="s">
        <v>55</v>
      </c>
      <c r="H2160">
        <v>2018</v>
      </c>
      <c r="I2160" t="s">
        <v>50</v>
      </c>
      <c r="J2160">
        <v>8.89</v>
      </c>
      <c r="K2160" s="13">
        <v>1860</v>
      </c>
      <c r="L2160">
        <v>331.5</v>
      </c>
    </row>
    <row r="2161" spans="1:12" hidden="1" x14ac:dyDescent="0.35">
      <c r="A2161" t="s">
        <v>43</v>
      </c>
      <c r="B2161" t="s">
        <v>42</v>
      </c>
      <c r="C2161" t="s">
        <v>67</v>
      </c>
      <c r="D2161" t="s">
        <v>71</v>
      </c>
      <c r="E2161" t="s">
        <v>56</v>
      </c>
      <c r="G2161" t="s">
        <v>55</v>
      </c>
      <c r="H2161">
        <v>2018</v>
      </c>
      <c r="I2161" t="s">
        <v>49</v>
      </c>
      <c r="J2161">
        <v>8.89</v>
      </c>
      <c r="K2161" s="13">
        <v>2100</v>
      </c>
      <c r="L2161">
        <v>132</v>
      </c>
    </row>
    <row r="2162" spans="1:12" hidden="1" x14ac:dyDescent="0.35">
      <c r="A2162" t="s">
        <v>43</v>
      </c>
      <c r="B2162" t="s">
        <v>42</v>
      </c>
      <c r="C2162" t="s">
        <v>67</v>
      </c>
      <c r="D2162" t="s">
        <v>71</v>
      </c>
      <c r="E2162" t="s">
        <v>56</v>
      </c>
      <c r="G2162" t="s">
        <v>55</v>
      </c>
      <c r="H2162">
        <v>2018</v>
      </c>
      <c r="I2162" t="s">
        <v>54</v>
      </c>
      <c r="J2162">
        <v>8.89</v>
      </c>
      <c r="K2162" s="13">
        <v>2100</v>
      </c>
      <c r="L2162">
        <v>103.80999999999899</v>
      </c>
    </row>
    <row r="2163" spans="1:12" hidden="1" x14ac:dyDescent="0.35">
      <c r="A2163" t="s">
        <v>43</v>
      </c>
      <c r="B2163" t="s">
        <v>42</v>
      </c>
      <c r="C2163" t="s">
        <v>67</v>
      </c>
      <c r="D2163" t="s">
        <v>71</v>
      </c>
      <c r="E2163" t="s">
        <v>56</v>
      </c>
      <c r="G2163" t="s">
        <v>55</v>
      </c>
      <c r="H2163">
        <v>2018</v>
      </c>
      <c r="I2163" t="s">
        <v>46</v>
      </c>
      <c r="J2163">
        <v>8.89</v>
      </c>
      <c r="K2163" s="13">
        <v>2100</v>
      </c>
      <c r="L2163">
        <v>51</v>
      </c>
    </row>
    <row r="2164" spans="1:12" hidden="1" x14ac:dyDescent="0.35">
      <c r="A2164" t="s">
        <v>43</v>
      </c>
      <c r="B2164" t="s">
        <v>42</v>
      </c>
      <c r="C2164" t="s">
        <v>67</v>
      </c>
      <c r="D2164" t="s">
        <v>71</v>
      </c>
      <c r="E2164" t="s">
        <v>56</v>
      </c>
      <c r="G2164" t="s">
        <v>55</v>
      </c>
      <c r="H2164">
        <v>2018</v>
      </c>
      <c r="I2164" t="s">
        <v>45</v>
      </c>
      <c r="J2164">
        <v>8.89</v>
      </c>
      <c r="K2164" s="13">
        <v>1860</v>
      </c>
      <c r="L2164">
        <v>393</v>
      </c>
    </row>
    <row r="2165" spans="1:12" hidden="1" x14ac:dyDescent="0.35">
      <c r="A2165" t="s">
        <v>43</v>
      </c>
      <c r="B2165" t="s">
        <v>42</v>
      </c>
      <c r="C2165" t="s">
        <v>67</v>
      </c>
      <c r="D2165" t="s">
        <v>71</v>
      </c>
      <c r="E2165" t="s">
        <v>56</v>
      </c>
      <c r="G2165" t="s">
        <v>55</v>
      </c>
      <c r="H2165">
        <v>2018</v>
      </c>
      <c r="I2165" t="s">
        <v>44</v>
      </c>
      <c r="J2165">
        <v>8.89</v>
      </c>
      <c r="K2165" s="13">
        <v>1860</v>
      </c>
      <c r="L2165">
        <v>118.19999999999899</v>
      </c>
    </row>
    <row r="2166" spans="1:12" hidden="1" x14ac:dyDescent="0.35">
      <c r="A2166" t="s">
        <v>43</v>
      </c>
      <c r="B2166" t="s">
        <v>42</v>
      </c>
      <c r="C2166" t="s">
        <v>67</v>
      </c>
      <c r="D2166" t="s">
        <v>71</v>
      </c>
      <c r="E2166" t="s">
        <v>56</v>
      </c>
      <c r="G2166" t="s">
        <v>55</v>
      </c>
      <c r="H2166">
        <v>2018</v>
      </c>
      <c r="I2166" t="s">
        <v>37</v>
      </c>
      <c r="J2166">
        <v>8.89</v>
      </c>
      <c r="K2166" s="13">
        <v>1860</v>
      </c>
      <c r="L2166">
        <v>144</v>
      </c>
    </row>
    <row r="2167" spans="1:12" hidden="1" x14ac:dyDescent="0.35">
      <c r="A2167" t="s">
        <v>43</v>
      </c>
      <c r="B2167" t="s">
        <v>42</v>
      </c>
      <c r="C2167" t="s">
        <v>67</v>
      </c>
      <c r="D2167" t="s">
        <v>71</v>
      </c>
      <c r="E2167" t="s">
        <v>56</v>
      </c>
      <c r="G2167" t="s">
        <v>55</v>
      </c>
      <c r="H2167">
        <v>2018</v>
      </c>
      <c r="I2167" t="s">
        <v>53</v>
      </c>
      <c r="J2167">
        <v>8.89</v>
      </c>
      <c r="K2167" s="13">
        <v>2100</v>
      </c>
      <c r="L2167">
        <v>236.99999999999901</v>
      </c>
    </row>
    <row r="2168" spans="1:12" hidden="1" x14ac:dyDescent="0.35">
      <c r="A2168" t="s">
        <v>43</v>
      </c>
      <c r="B2168" t="s">
        <v>42</v>
      </c>
      <c r="C2168" t="s">
        <v>67</v>
      </c>
      <c r="D2168" t="s">
        <v>71</v>
      </c>
      <c r="E2168" t="s">
        <v>56</v>
      </c>
      <c r="G2168" t="s">
        <v>55</v>
      </c>
      <c r="H2168">
        <v>2018</v>
      </c>
      <c r="I2168" t="s">
        <v>52</v>
      </c>
      <c r="J2168">
        <v>8.89</v>
      </c>
      <c r="K2168" s="13">
        <v>2100</v>
      </c>
      <c r="L2168">
        <v>196.48</v>
      </c>
    </row>
    <row r="2169" spans="1:12" hidden="1" x14ac:dyDescent="0.35">
      <c r="A2169" t="s">
        <v>43</v>
      </c>
      <c r="B2169" t="s">
        <v>42</v>
      </c>
      <c r="C2169" t="s">
        <v>67</v>
      </c>
      <c r="D2169" t="s">
        <v>71</v>
      </c>
      <c r="E2169" t="s">
        <v>56</v>
      </c>
      <c r="G2169" t="s">
        <v>55</v>
      </c>
      <c r="H2169">
        <v>2018</v>
      </c>
      <c r="I2169" t="s">
        <v>51</v>
      </c>
      <c r="J2169">
        <v>8.89</v>
      </c>
      <c r="K2169" s="13">
        <v>2100</v>
      </c>
      <c r="L2169">
        <v>205.5</v>
      </c>
    </row>
    <row r="2170" spans="1:12" hidden="1" x14ac:dyDescent="0.35">
      <c r="A2170" t="s">
        <v>43</v>
      </c>
      <c r="B2170" t="s">
        <v>42</v>
      </c>
      <c r="C2170" t="s">
        <v>67</v>
      </c>
      <c r="D2170" t="s">
        <v>71</v>
      </c>
      <c r="E2170" t="s">
        <v>56</v>
      </c>
      <c r="G2170" t="s">
        <v>55</v>
      </c>
      <c r="H2170">
        <v>2019</v>
      </c>
      <c r="I2170" t="s">
        <v>50</v>
      </c>
      <c r="J2170">
        <v>8.89</v>
      </c>
      <c r="K2170" s="13">
        <v>2100</v>
      </c>
      <c r="L2170">
        <v>189</v>
      </c>
    </row>
    <row r="2171" spans="1:12" hidden="1" x14ac:dyDescent="0.35">
      <c r="A2171" t="s">
        <v>43</v>
      </c>
      <c r="B2171" t="s">
        <v>42</v>
      </c>
      <c r="C2171" t="s">
        <v>67</v>
      </c>
      <c r="D2171" t="s">
        <v>71</v>
      </c>
      <c r="E2171" t="s">
        <v>56</v>
      </c>
      <c r="G2171" t="s">
        <v>55</v>
      </c>
      <c r="H2171">
        <v>2019</v>
      </c>
      <c r="I2171" t="s">
        <v>49</v>
      </c>
      <c r="J2171">
        <v>9.1999999999999993</v>
      </c>
      <c r="K2171" s="13">
        <v>2200</v>
      </c>
      <c r="L2171">
        <v>0</v>
      </c>
    </row>
    <row r="2172" spans="1:12" hidden="1" x14ac:dyDescent="0.35">
      <c r="A2172" t="s">
        <v>43</v>
      </c>
      <c r="B2172" t="s">
        <v>42</v>
      </c>
      <c r="C2172" t="s">
        <v>67</v>
      </c>
      <c r="D2172" t="s">
        <v>71</v>
      </c>
      <c r="E2172" t="s">
        <v>56</v>
      </c>
      <c r="G2172" t="s">
        <v>55</v>
      </c>
      <c r="H2172">
        <v>2019</v>
      </c>
      <c r="I2172" t="s">
        <v>48</v>
      </c>
      <c r="J2172">
        <v>8.89</v>
      </c>
      <c r="K2172" s="13">
        <v>2100</v>
      </c>
      <c r="L2172">
        <v>125.989999999999</v>
      </c>
    </row>
    <row r="2173" spans="1:12" hidden="1" x14ac:dyDescent="0.35">
      <c r="A2173" t="s">
        <v>43</v>
      </c>
      <c r="B2173" t="s">
        <v>42</v>
      </c>
      <c r="C2173" t="s">
        <v>67</v>
      </c>
      <c r="D2173" t="s">
        <v>71</v>
      </c>
      <c r="E2173" t="s">
        <v>56</v>
      </c>
      <c r="G2173" t="s">
        <v>55</v>
      </c>
      <c r="H2173">
        <v>2019</v>
      </c>
      <c r="I2173" t="s">
        <v>47</v>
      </c>
      <c r="J2173">
        <v>8.89</v>
      </c>
      <c r="K2173" s="13">
        <v>2100</v>
      </c>
      <c r="L2173">
        <v>88.49</v>
      </c>
    </row>
    <row r="2174" spans="1:12" hidden="1" x14ac:dyDescent="0.35">
      <c r="A2174" t="s">
        <v>43</v>
      </c>
      <c r="B2174" t="s">
        <v>42</v>
      </c>
      <c r="C2174" t="s">
        <v>67</v>
      </c>
      <c r="D2174" t="s">
        <v>71</v>
      </c>
      <c r="E2174" t="s">
        <v>56</v>
      </c>
      <c r="G2174" t="s">
        <v>55</v>
      </c>
      <c r="H2174">
        <v>2019</v>
      </c>
      <c r="I2174" t="s">
        <v>46</v>
      </c>
      <c r="J2174">
        <v>9.1999999999999993</v>
      </c>
      <c r="K2174" s="13">
        <v>2200</v>
      </c>
      <c r="L2174">
        <v>169.8</v>
      </c>
    </row>
    <row r="2175" spans="1:12" hidden="1" x14ac:dyDescent="0.35">
      <c r="A2175" t="s">
        <v>43</v>
      </c>
      <c r="B2175" t="s">
        <v>42</v>
      </c>
      <c r="C2175" t="s">
        <v>67</v>
      </c>
      <c r="D2175" t="s">
        <v>71</v>
      </c>
      <c r="E2175" t="s">
        <v>56</v>
      </c>
      <c r="G2175" t="s">
        <v>55</v>
      </c>
      <c r="H2175">
        <v>2019</v>
      </c>
      <c r="I2175" t="s">
        <v>45</v>
      </c>
      <c r="J2175">
        <v>8.89</v>
      </c>
      <c r="K2175" s="13">
        <v>2100</v>
      </c>
      <c r="L2175">
        <v>234.3</v>
      </c>
    </row>
    <row r="2176" spans="1:12" hidden="1" x14ac:dyDescent="0.35">
      <c r="A2176" t="s">
        <v>43</v>
      </c>
      <c r="B2176" t="s">
        <v>42</v>
      </c>
      <c r="C2176" t="s">
        <v>67</v>
      </c>
      <c r="D2176" t="s">
        <v>71</v>
      </c>
      <c r="E2176" t="s">
        <v>56</v>
      </c>
      <c r="G2176" t="s">
        <v>55</v>
      </c>
      <c r="H2176">
        <v>2019</v>
      </c>
      <c r="I2176" t="s">
        <v>44</v>
      </c>
      <c r="J2176">
        <v>8.89</v>
      </c>
      <c r="K2176" s="13">
        <v>2100</v>
      </c>
      <c r="L2176">
        <v>118.5</v>
      </c>
    </row>
    <row r="2177" spans="1:12" hidden="1" x14ac:dyDescent="0.35">
      <c r="A2177" t="s">
        <v>43</v>
      </c>
      <c r="B2177" t="s">
        <v>42</v>
      </c>
      <c r="C2177" t="s">
        <v>67</v>
      </c>
      <c r="D2177" t="s">
        <v>71</v>
      </c>
      <c r="E2177" t="s">
        <v>56</v>
      </c>
      <c r="G2177" t="s">
        <v>55</v>
      </c>
      <c r="H2177">
        <v>2019</v>
      </c>
      <c r="I2177" t="s">
        <v>37</v>
      </c>
      <c r="J2177">
        <v>8.89</v>
      </c>
      <c r="K2177" s="13">
        <v>2100</v>
      </c>
      <c r="L2177">
        <v>296.7</v>
      </c>
    </row>
    <row r="2178" spans="1:12" x14ac:dyDescent="0.35">
      <c r="A2178" t="s">
        <v>43</v>
      </c>
      <c r="B2178" t="s">
        <v>42</v>
      </c>
      <c r="C2178" t="s">
        <v>59</v>
      </c>
      <c r="D2178" t="s">
        <v>71</v>
      </c>
      <c r="E2178" t="s">
        <v>39</v>
      </c>
      <c r="G2178" t="s">
        <v>38</v>
      </c>
      <c r="H2178">
        <v>2018</v>
      </c>
      <c r="I2178" t="s">
        <v>49</v>
      </c>
      <c r="J2178">
        <v>14.27</v>
      </c>
      <c r="K2178" s="13">
        <v>3190</v>
      </c>
      <c r="L2178">
        <v>352.95</v>
      </c>
    </row>
    <row r="2179" spans="1:12" x14ac:dyDescent="0.35">
      <c r="A2179" t="s">
        <v>43</v>
      </c>
      <c r="B2179" t="s">
        <v>42</v>
      </c>
      <c r="C2179" t="s">
        <v>59</v>
      </c>
      <c r="D2179" t="s">
        <v>71</v>
      </c>
      <c r="E2179" t="s">
        <v>39</v>
      </c>
      <c r="G2179" t="s">
        <v>38</v>
      </c>
      <c r="H2179">
        <v>2018</v>
      </c>
      <c r="I2179" t="s">
        <v>54</v>
      </c>
      <c r="J2179">
        <v>14.27</v>
      </c>
      <c r="K2179" s="13">
        <v>3190</v>
      </c>
      <c r="L2179">
        <v>115.05999999999899</v>
      </c>
    </row>
    <row r="2180" spans="1:12" x14ac:dyDescent="0.35">
      <c r="A2180" t="s">
        <v>43</v>
      </c>
      <c r="B2180" t="s">
        <v>42</v>
      </c>
      <c r="C2180" t="s">
        <v>59</v>
      </c>
      <c r="D2180" t="s">
        <v>71</v>
      </c>
      <c r="E2180" t="s">
        <v>39</v>
      </c>
      <c r="G2180" t="s">
        <v>38</v>
      </c>
      <c r="H2180">
        <v>2018</v>
      </c>
      <c r="I2180" t="s">
        <v>46</v>
      </c>
      <c r="J2180">
        <v>14.27</v>
      </c>
      <c r="K2180" s="13">
        <v>3190</v>
      </c>
      <c r="L2180">
        <v>475.01999999999902</v>
      </c>
    </row>
    <row r="2181" spans="1:12" x14ac:dyDescent="0.35">
      <c r="A2181" t="s">
        <v>43</v>
      </c>
      <c r="B2181" t="s">
        <v>42</v>
      </c>
      <c r="C2181" t="s">
        <v>59</v>
      </c>
      <c r="D2181" t="s">
        <v>71</v>
      </c>
      <c r="E2181" t="s">
        <v>39</v>
      </c>
      <c r="G2181" t="s">
        <v>38</v>
      </c>
      <c r="H2181">
        <v>2018</v>
      </c>
      <c r="I2181" t="s">
        <v>45</v>
      </c>
      <c r="J2181">
        <v>14.27</v>
      </c>
      <c r="K2181" s="13">
        <v>2950</v>
      </c>
      <c r="L2181">
        <v>1160.02</v>
      </c>
    </row>
    <row r="2182" spans="1:12" x14ac:dyDescent="0.35">
      <c r="A2182" t="s">
        <v>43</v>
      </c>
      <c r="B2182" t="s">
        <v>42</v>
      </c>
      <c r="C2182" t="s">
        <v>59</v>
      </c>
      <c r="D2182" t="s">
        <v>71</v>
      </c>
      <c r="E2182" t="s">
        <v>39</v>
      </c>
      <c r="G2182" t="s">
        <v>38</v>
      </c>
      <c r="H2182">
        <v>2018</v>
      </c>
      <c r="I2182" t="s">
        <v>37</v>
      </c>
      <c r="J2182">
        <v>14.27</v>
      </c>
      <c r="K2182" s="13">
        <v>2950</v>
      </c>
      <c r="L2182">
        <v>688.35</v>
      </c>
    </row>
    <row r="2183" spans="1:12" x14ac:dyDescent="0.35">
      <c r="A2183" t="s">
        <v>43</v>
      </c>
      <c r="B2183" t="s">
        <v>42</v>
      </c>
      <c r="C2183" t="s">
        <v>59</v>
      </c>
      <c r="D2183" t="s">
        <v>71</v>
      </c>
      <c r="E2183" t="s">
        <v>39</v>
      </c>
      <c r="G2183" t="s">
        <v>38</v>
      </c>
      <c r="H2183">
        <v>2018</v>
      </c>
      <c r="I2183" t="s">
        <v>53</v>
      </c>
      <c r="J2183">
        <v>14.27</v>
      </c>
      <c r="K2183" s="13">
        <v>3190</v>
      </c>
      <c r="L2183">
        <v>175.5</v>
      </c>
    </row>
    <row r="2184" spans="1:12" x14ac:dyDescent="0.35">
      <c r="A2184" t="s">
        <v>43</v>
      </c>
      <c r="B2184" t="s">
        <v>42</v>
      </c>
      <c r="C2184" t="s">
        <v>59</v>
      </c>
      <c r="D2184" t="s">
        <v>71</v>
      </c>
      <c r="E2184" t="s">
        <v>39</v>
      </c>
      <c r="G2184" t="s">
        <v>38</v>
      </c>
      <c r="H2184">
        <v>2018</v>
      </c>
      <c r="I2184" t="s">
        <v>52</v>
      </c>
      <c r="J2184">
        <v>14.27</v>
      </c>
      <c r="K2184" s="13">
        <v>3190</v>
      </c>
      <c r="L2184">
        <v>486.33</v>
      </c>
    </row>
    <row r="2185" spans="1:12" x14ac:dyDescent="0.35">
      <c r="A2185" t="s">
        <v>43</v>
      </c>
      <c r="B2185" t="s">
        <v>42</v>
      </c>
      <c r="C2185" t="s">
        <v>59</v>
      </c>
      <c r="D2185" t="s">
        <v>71</v>
      </c>
      <c r="E2185" t="s">
        <v>39</v>
      </c>
      <c r="G2185" t="s">
        <v>38</v>
      </c>
      <c r="H2185">
        <v>2018</v>
      </c>
      <c r="I2185" t="s">
        <v>51</v>
      </c>
      <c r="J2185">
        <v>14.27</v>
      </c>
      <c r="K2185" s="13">
        <v>3190</v>
      </c>
      <c r="L2185">
        <v>398.96</v>
      </c>
    </row>
    <row r="2186" spans="1:12" x14ac:dyDescent="0.35">
      <c r="A2186" t="s">
        <v>43</v>
      </c>
      <c r="B2186" t="s">
        <v>42</v>
      </c>
      <c r="C2186" t="s">
        <v>59</v>
      </c>
      <c r="D2186" t="s">
        <v>71</v>
      </c>
      <c r="E2186" t="s">
        <v>39</v>
      </c>
      <c r="G2186" t="s">
        <v>38</v>
      </c>
      <c r="H2186">
        <v>2019</v>
      </c>
      <c r="I2186" t="s">
        <v>50</v>
      </c>
      <c r="J2186">
        <v>14.27</v>
      </c>
      <c r="K2186" s="13">
        <v>3190</v>
      </c>
      <c r="L2186">
        <v>91.65</v>
      </c>
    </row>
    <row r="2187" spans="1:12" x14ac:dyDescent="0.35">
      <c r="A2187" t="s">
        <v>43</v>
      </c>
      <c r="B2187" t="s">
        <v>42</v>
      </c>
      <c r="C2187" t="s">
        <v>59</v>
      </c>
      <c r="D2187" t="s">
        <v>71</v>
      </c>
      <c r="E2187" t="s">
        <v>39</v>
      </c>
      <c r="G2187" t="s">
        <v>38</v>
      </c>
      <c r="H2187">
        <v>2019</v>
      </c>
      <c r="I2187" t="s">
        <v>49</v>
      </c>
      <c r="J2187">
        <v>14.27</v>
      </c>
      <c r="K2187" s="13">
        <v>3190</v>
      </c>
      <c r="L2187">
        <v>0</v>
      </c>
    </row>
    <row r="2188" spans="1:12" x14ac:dyDescent="0.35">
      <c r="A2188" t="s">
        <v>43</v>
      </c>
      <c r="B2188" t="s">
        <v>42</v>
      </c>
      <c r="C2188" t="s">
        <v>59</v>
      </c>
      <c r="D2188" t="s">
        <v>71</v>
      </c>
      <c r="E2188" t="s">
        <v>39</v>
      </c>
      <c r="G2188" t="s">
        <v>38</v>
      </c>
      <c r="H2188">
        <v>2019</v>
      </c>
      <c r="I2188" t="s">
        <v>48</v>
      </c>
      <c r="J2188">
        <v>14.27</v>
      </c>
      <c r="K2188" s="13">
        <v>3190</v>
      </c>
      <c r="L2188">
        <v>154.04999999999899</v>
      </c>
    </row>
    <row r="2189" spans="1:12" x14ac:dyDescent="0.35">
      <c r="A2189" t="s">
        <v>43</v>
      </c>
      <c r="B2189" t="s">
        <v>42</v>
      </c>
      <c r="C2189" t="s">
        <v>59</v>
      </c>
      <c r="D2189" t="s">
        <v>71</v>
      </c>
      <c r="E2189" t="s">
        <v>39</v>
      </c>
      <c r="G2189" t="s">
        <v>38</v>
      </c>
      <c r="H2189">
        <v>2019</v>
      </c>
      <c r="I2189" t="s">
        <v>47</v>
      </c>
      <c r="J2189">
        <v>14.27</v>
      </c>
      <c r="K2189" s="13">
        <v>3190</v>
      </c>
      <c r="L2189">
        <v>95.56</v>
      </c>
    </row>
    <row r="2190" spans="1:12" x14ac:dyDescent="0.35">
      <c r="A2190" t="s">
        <v>43</v>
      </c>
      <c r="B2190" t="s">
        <v>42</v>
      </c>
      <c r="C2190" t="s">
        <v>59</v>
      </c>
      <c r="D2190" t="s">
        <v>71</v>
      </c>
      <c r="E2190" t="s">
        <v>39</v>
      </c>
      <c r="G2190" t="s">
        <v>38</v>
      </c>
      <c r="H2190">
        <v>2019</v>
      </c>
      <c r="I2190" t="s">
        <v>46</v>
      </c>
      <c r="J2190">
        <v>14.27</v>
      </c>
      <c r="K2190" s="13">
        <v>3190</v>
      </c>
      <c r="L2190">
        <v>246.48</v>
      </c>
    </row>
    <row r="2191" spans="1:12" x14ac:dyDescent="0.35">
      <c r="A2191" t="s">
        <v>43</v>
      </c>
      <c r="B2191" t="s">
        <v>42</v>
      </c>
      <c r="C2191" t="s">
        <v>59</v>
      </c>
      <c r="D2191" t="s">
        <v>71</v>
      </c>
      <c r="E2191" t="s">
        <v>39</v>
      </c>
      <c r="G2191" t="s">
        <v>38</v>
      </c>
      <c r="H2191">
        <v>2019</v>
      </c>
      <c r="I2191" t="s">
        <v>45</v>
      </c>
      <c r="J2191">
        <v>14.27</v>
      </c>
      <c r="K2191" s="13">
        <v>3190</v>
      </c>
      <c r="L2191">
        <v>0</v>
      </c>
    </row>
    <row r="2192" spans="1:12" x14ac:dyDescent="0.35">
      <c r="A2192" t="s">
        <v>43</v>
      </c>
      <c r="B2192" t="s">
        <v>42</v>
      </c>
      <c r="C2192" t="s">
        <v>59</v>
      </c>
      <c r="D2192" t="s">
        <v>71</v>
      </c>
      <c r="E2192" t="s">
        <v>39</v>
      </c>
      <c r="G2192" t="s">
        <v>38</v>
      </c>
      <c r="H2192">
        <v>2019</v>
      </c>
      <c r="I2192" t="s">
        <v>44</v>
      </c>
      <c r="J2192">
        <v>14.27</v>
      </c>
      <c r="K2192" s="13">
        <v>3190</v>
      </c>
      <c r="L2192">
        <v>91.649999999999906</v>
      </c>
    </row>
    <row r="2193" spans="1:12" x14ac:dyDescent="0.35">
      <c r="A2193" t="s">
        <v>43</v>
      </c>
      <c r="B2193" t="s">
        <v>42</v>
      </c>
      <c r="C2193" t="s">
        <v>59</v>
      </c>
      <c r="D2193" t="s">
        <v>71</v>
      </c>
      <c r="E2193" t="s">
        <v>39</v>
      </c>
      <c r="G2193" t="s">
        <v>38</v>
      </c>
      <c r="H2193">
        <v>2019</v>
      </c>
      <c r="I2193" t="s">
        <v>37</v>
      </c>
      <c r="J2193">
        <v>14.27</v>
      </c>
      <c r="K2193" s="13">
        <v>3190</v>
      </c>
      <c r="L2193">
        <v>162.63</v>
      </c>
    </row>
    <row r="2194" spans="1:12" hidden="1" x14ac:dyDescent="0.35">
      <c r="A2194" t="s">
        <v>43</v>
      </c>
      <c r="B2194" t="s">
        <v>42</v>
      </c>
      <c r="C2194" t="s">
        <v>59</v>
      </c>
      <c r="D2194" t="s">
        <v>71</v>
      </c>
      <c r="E2194" t="s">
        <v>56</v>
      </c>
      <c r="G2194" t="s">
        <v>55</v>
      </c>
      <c r="H2194">
        <v>2018</v>
      </c>
      <c r="I2194" t="s">
        <v>49</v>
      </c>
      <c r="J2194">
        <v>10.81</v>
      </c>
      <c r="K2194" s="13">
        <v>2350</v>
      </c>
      <c r="L2194">
        <v>0</v>
      </c>
    </row>
    <row r="2195" spans="1:12" hidden="1" x14ac:dyDescent="0.35">
      <c r="A2195" t="s">
        <v>43</v>
      </c>
      <c r="B2195" t="s">
        <v>42</v>
      </c>
      <c r="C2195" t="s">
        <v>59</v>
      </c>
      <c r="D2195" t="s">
        <v>71</v>
      </c>
      <c r="E2195" t="s">
        <v>56</v>
      </c>
      <c r="G2195" t="s">
        <v>55</v>
      </c>
      <c r="H2195">
        <v>2018</v>
      </c>
      <c r="I2195" t="s">
        <v>54</v>
      </c>
      <c r="J2195">
        <v>10.81</v>
      </c>
      <c r="K2195" s="13">
        <v>2350</v>
      </c>
      <c r="L2195">
        <v>33.299999999999997</v>
      </c>
    </row>
    <row r="2196" spans="1:12" hidden="1" x14ac:dyDescent="0.35">
      <c r="A2196" t="s">
        <v>43</v>
      </c>
      <c r="B2196" t="s">
        <v>42</v>
      </c>
      <c r="C2196" t="s">
        <v>59</v>
      </c>
      <c r="D2196" t="s">
        <v>71</v>
      </c>
      <c r="E2196" t="s">
        <v>56</v>
      </c>
      <c r="G2196" t="s">
        <v>55</v>
      </c>
      <c r="H2196">
        <v>2018</v>
      </c>
      <c r="I2196" t="s">
        <v>46</v>
      </c>
      <c r="J2196">
        <v>10.81</v>
      </c>
      <c r="K2196" s="13">
        <v>2350</v>
      </c>
      <c r="L2196">
        <v>293.7</v>
      </c>
    </row>
    <row r="2197" spans="1:12" hidden="1" x14ac:dyDescent="0.35">
      <c r="A2197" t="s">
        <v>43</v>
      </c>
      <c r="B2197" t="s">
        <v>42</v>
      </c>
      <c r="C2197" t="s">
        <v>59</v>
      </c>
      <c r="D2197" t="s">
        <v>71</v>
      </c>
      <c r="E2197" t="s">
        <v>56</v>
      </c>
      <c r="G2197" t="s">
        <v>55</v>
      </c>
      <c r="H2197">
        <v>2018</v>
      </c>
      <c r="I2197" t="s">
        <v>45</v>
      </c>
      <c r="J2197">
        <v>10.81</v>
      </c>
      <c r="K2197" s="13">
        <v>2230</v>
      </c>
      <c r="L2197">
        <v>293.7</v>
      </c>
    </row>
    <row r="2198" spans="1:12" hidden="1" x14ac:dyDescent="0.35">
      <c r="A2198" t="s">
        <v>43</v>
      </c>
      <c r="B2198" t="s">
        <v>42</v>
      </c>
      <c r="C2198" t="s">
        <v>59</v>
      </c>
      <c r="D2198" t="s">
        <v>71</v>
      </c>
      <c r="E2198" t="s">
        <v>56</v>
      </c>
      <c r="G2198" t="s">
        <v>55</v>
      </c>
      <c r="H2198">
        <v>2018</v>
      </c>
      <c r="I2198" t="s">
        <v>37</v>
      </c>
      <c r="J2198">
        <v>10.81</v>
      </c>
      <c r="K2198" s="13">
        <v>2230</v>
      </c>
      <c r="L2198">
        <v>15.6</v>
      </c>
    </row>
    <row r="2199" spans="1:12" hidden="1" x14ac:dyDescent="0.35">
      <c r="A2199" t="s">
        <v>43</v>
      </c>
      <c r="B2199" t="s">
        <v>42</v>
      </c>
      <c r="C2199" t="s">
        <v>59</v>
      </c>
      <c r="D2199" t="s">
        <v>71</v>
      </c>
      <c r="E2199" t="s">
        <v>56</v>
      </c>
      <c r="G2199" t="s">
        <v>55</v>
      </c>
      <c r="H2199">
        <v>2018</v>
      </c>
      <c r="I2199" t="s">
        <v>53</v>
      </c>
      <c r="J2199">
        <v>10.81</v>
      </c>
      <c r="K2199" s="13">
        <v>2350</v>
      </c>
      <c r="L2199">
        <v>37.07</v>
      </c>
    </row>
    <row r="2200" spans="1:12" hidden="1" x14ac:dyDescent="0.35">
      <c r="A2200" t="s">
        <v>43</v>
      </c>
      <c r="B2200" t="s">
        <v>42</v>
      </c>
      <c r="C2200" t="s">
        <v>59</v>
      </c>
      <c r="D2200" t="s">
        <v>71</v>
      </c>
      <c r="E2200" t="s">
        <v>56</v>
      </c>
      <c r="G2200" t="s">
        <v>55</v>
      </c>
      <c r="H2200">
        <v>2018</v>
      </c>
      <c r="I2200" t="s">
        <v>52</v>
      </c>
      <c r="J2200">
        <v>10.81</v>
      </c>
      <c r="K2200" s="13">
        <v>2350</v>
      </c>
      <c r="L2200">
        <v>138.85</v>
      </c>
    </row>
    <row r="2201" spans="1:12" hidden="1" x14ac:dyDescent="0.35">
      <c r="A2201" t="s">
        <v>43</v>
      </c>
      <c r="B2201" t="s">
        <v>42</v>
      </c>
      <c r="C2201" t="s">
        <v>59</v>
      </c>
      <c r="D2201" t="s">
        <v>71</v>
      </c>
      <c r="E2201" t="s">
        <v>56</v>
      </c>
      <c r="G2201" t="s">
        <v>55</v>
      </c>
      <c r="H2201">
        <v>2018</v>
      </c>
      <c r="I2201" t="s">
        <v>51</v>
      </c>
      <c r="J2201">
        <v>10.81</v>
      </c>
      <c r="K2201" s="13">
        <v>2350</v>
      </c>
      <c r="L2201">
        <v>257.82</v>
      </c>
    </row>
    <row r="2202" spans="1:12" hidden="1" x14ac:dyDescent="0.35">
      <c r="A2202" t="s">
        <v>43</v>
      </c>
      <c r="B2202" t="s">
        <v>42</v>
      </c>
      <c r="C2202" t="s">
        <v>59</v>
      </c>
      <c r="D2202" t="s">
        <v>71</v>
      </c>
      <c r="E2202" t="s">
        <v>56</v>
      </c>
      <c r="G2202" t="s">
        <v>55</v>
      </c>
      <c r="H2202">
        <v>2019</v>
      </c>
      <c r="I2202" t="s">
        <v>50</v>
      </c>
      <c r="J2202">
        <v>10.81</v>
      </c>
      <c r="K2202" s="13">
        <v>2350</v>
      </c>
      <c r="L2202">
        <v>68.25</v>
      </c>
    </row>
    <row r="2203" spans="1:12" hidden="1" x14ac:dyDescent="0.35">
      <c r="A2203" t="s">
        <v>43</v>
      </c>
      <c r="B2203" t="s">
        <v>42</v>
      </c>
      <c r="C2203" t="s">
        <v>59</v>
      </c>
      <c r="D2203" t="s">
        <v>71</v>
      </c>
      <c r="E2203" t="s">
        <v>56</v>
      </c>
      <c r="G2203" t="s">
        <v>55</v>
      </c>
      <c r="H2203">
        <v>2019</v>
      </c>
      <c r="I2203" t="s">
        <v>49</v>
      </c>
      <c r="J2203">
        <v>10.81</v>
      </c>
      <c r="K2203" s="13">
        <v>2350</v>
      </c>
      <c r="L2203">
        <v>0</v>
      </c>
    </row>
    <row r="2204" spans="1:12" hidden="1" x14ac:dyDescent="0.35">
      <c r="A2204" t="s">
        <v>43</v>
      </c>
      <c r="B2204" t="s">
        <v>42</v>
      </c>
      <c r="C2204" t="s">
        <v>59</v>
      </c>
      <c r="D2204" t="s">
        <v>71</v>
      </c>
      <c r="E2204" t="s">
        <v>56</v>
      </c>
      <c r="G2204" t="s">
        <v>55</v>
      </c>
      <c r="H2204">
        <v>2019</v>
      </c>
      <c r="I2204" t="s">
        <v>48</v>
      </c>
      <c r="J2204">
        <v>10.81</v>
      </c>
      <c r="K2204" s="13">
        <v>2350</v>
      </c>
      <c r="L2204">
        <v>0</v>
      </c>
    </row>
    <row r="2205" spans="1:12" hidden="1" x14ac:dyDescent="0.35">
      <c r="A2205" t="s">
        <v>43</v>
      </c>
      <c r="B2205" t="s">
        <v>42</v>
      </c>
      <c r="C2205" t="s">
        <v>59</v>
      </c>
      <c r="D2205" t="s">
        <v>71</v>
      </c>
      <c r="E2205" t="s">
        <v>56</v>
      </c>
      <c r="G2205" t="s">
        <v>55</v>
      </c>
      <c r="H2205">
        <v>2019</v>
      </c>
      <c r="I2205" t="s">
        <v>47</v>
      </c>
      <c r="J2205">
        <v>10.81</v>
      </c>
      <c r="K2205" s="13">
        <v>2350</v>
      </c>
      <c r="L2205">
        <v>68.27</v>
      </c>
    </row>
    <row r="2206" spans="1:12" hidden="1" x14ac:dyDescent="0.35">
      <c r="A2206" t="s">
        <v>43</v>
      </c>
      <c r="B2206" t="s">
        <v>42</v>
      </c>
      <c r="C2206" t="s">
        <v>59</v>
      </c>
      <c r="D2206" t="s">
        <v>71</v>
      </c>
      <c r="E2206" t="s">
        <v>56</v>
      </c>
      <c r="G2206" t="s">
        <v>55</v>
      </c>
      <c r="H2206">
        <v>2019</v>
      </c>
      <c r="I2206" t="s">
        <v>46</v>
      </c>
      <c r="J2206">
        <v>10.81</v>
      </c>
      <c r="K2206" s="13">
        <v>2350</v>
      </c>
      <c r="L2206">
        <v>58.5</v>
      </c>
    </row>
    <row r="2207" spans="1:12" hidden="1" x14ac:dyDescent="0.35">
      <c r="A2207" t="s">
        <v>43</v>
      </c>
      <c r="B2207" t="s">
        <v>42</v>
      </c>
      <c r="C2207" t="s">
        <v>59</v>
      </c>
      <c r="D2207" t="s">
        <v>71</v>
      </c>
      <c r="E2207" t="s">
        <v>56</v>
      </c>
      <c r="G2207" t="s">
        <v>55</v>
      </c>
      <c r="H2207">
        <v>2019</v>
      </c>
      <c r="I2207" t="s">
        <v>45</v>
      </c>
      <c r="J2207">
        <v>10.81</v>
      </c>
      <c r="K2207" s="13">
        <v>2350</v>
      </c>
      <c r="L2207">
        <v>58.92</v>
      </c>
    </row>
    <row r="2208" spans="1:12" hidden="1" x14ac:dyDescent="0.35">
      <c r="A2208" t="s">
        <v>43</v>
      </c>
      <c r="B2208" t="s">
        <v>42</v>
      </c>
      <c r="C2208" t="s">
        <v>59</v>
      </c>
      <c r="D2208" t="s">
        <v>71</v>
      </c>
      <c r="E2208" t="s">
        <v>56</v>
      </c>
      <c r="G2208" t="s">
        <v>55</v>
      </c>
      <c r="H2208">
        <v>2019</v>
      </c>
      <c r="I2208" t="s">
        <v>44</v>
      </c>
      <c r="J2208">
        <v>10.81</v>
      </c>
      <c r="K2208" s="13">
        <v>2350</v>
      </c>
      <c r="L2208">
        <v>29.4</v>
      </c>
    </row>
    <row r="2209" spans="1:12" hidden="1" x14ac:dyDescent="0.35">
      <c r="A2209" t="s">
        <v>43</v>
      </c>
      <c r="B2209" t="s">
        <v>42</v>
      </c>
      <c r="C2209" t="s">
        <v>59</v>
      </c>
      <c r="D2209" t="s">
        <v>71</v>
      </c>
      <c r="E2209" t="s">
        <v>56</v>
      </c>
      <c r="G2209" t="s">
        <v>55</v>
      </c>
      <c r="H2209">
        <v>2019</v>
      </c>
      <c r="I2209" t="s">
        <v>37</v>
      </c>
      <c r="J2209">
        <v>10.81</v>
      </c>
      <c r="K2209" s="13">
        <v>2350</v>
      </c>
      <c r="L2209">
        <v>54.6</v>
      </c>
    </row>
    <row r="2210" spans="1:12" x14ac:dyDescent="0.35">
      <c r="A2210" t="s">
        <v>43</v>
      </c>
      <c r="B2210" t="s">
        <v>42</v>
      </c>
      <c r="C2210" t="s">
        <v>72</v>
      </c>
      <c r="D2210" t="s">
        <v>71</v>
      </c>
      <c r="E2210" t="s">
        <v>39</v>
      </c>
      <c r="G2210" t="s">
        <v>38</v>
      </c>
      <c r="H2210">
        <v>2018</v>
      </c>
      <c r="I2210" t="s">
        <v>50</v>
      </c>
      <c r="J2210">
        <v>12.19</v>
      </c>
      <c r="K2210" s="13">
        <v>2520</v>
      </c>
      <c r="L2210">
        <v>117</v>
      </c>
    </row>
    <row r="2211" spans="1:12" x14ac:dyDescent="0.35">
      <c r="A2211" t="s">
        <v>43</v>
      </c>
      <c r="B2211" t="s">
        <v>42</v>
      </c>
      <c r="C2211" t="s">
        <v>72</v>
      </c>
      <c r="D2211" t="s">
        <v>71</v>
      </c>
      <c r="E2211" t="s">
        <v>39</v>
      </c>
      <c r="G2211" t="s">
        <v>38</v>
      </c>
      <c r="H2211">
        <v>2018</v>
      </c>
      <c r="I2211" t="s">
        <v>49</v>
      </c>
      <c r="J2211">
        <v>11.69</v>
      </c>
      <c r="K2211" s="13">
        <v>2880</v>
      </c>
      <c r="L2211">
        <v>1128.27</v>
      </c>
    </row>
    <row r="2212" spans="1:12" x14ac:dyDescent="0.35">
      <c r="A2212" t="s">
        <v>43</v>
      </c>
      <c r="B2212" t="s">
        <v>42</v>
      </c>
      <c r="C2212" t="s">
        <v>72</v>
      </c>
      <c r="D2212" t="s">
        <v>71</v>
      </c>
      <c r="E2212" t="s">
        <v>39</v>
      </c>
      <c r="G2212" t="s">
        <v>38</v>
      </c>
      <c r="H2212">
        <v>2018</v>
      </c>
      <c r="I2212" t="s">
        <v>54</v>
      </c>
      <c r="J2212">
        <v>11.69</v>
      </c>
      <c r="K2212" s="13">
        <v>2880</v>
      </c>
      <c r="L2212">
        <v>400.51999999999902</v>
      </c>
    </row>
    <row r="2213" spans="1:12" x14ac:dyDescent="0.35">
      <c r="A2213" t="s">
        <v>43</v>
      </c>
      <c r="B2213" t="s">
        <v>42</v>
      </c>
      <c r="C2213" t="s">
        <v>72</v>
      </c>
      <c r="D2213" t="s">
        <v>71</v>
      </c>
      <c r="E2213" t="s">
        <v>39</v>
      </c>
      <c r="G2213" t="s">
        <v>38</v>
      </c>
      <c r="H2213">
        <v>2018</v>
      </c>
      <c r="I2213" t="s">
        <v>46</v>
      </c>
      <c r="J2213">
        <v>11.69</v>
      </c>
      <c r="K2213" s="13">
        <v>2880</v>
      </c>
      <c r="L2213">
        <v>893.099999999999</v>
      </c>
    </row>
    <row r="2214" spans="1:12" x14ac:dyDescent="0.35">
      <c r="A2214" t="s">
        <v>43</v>
      </c>
      <c r="B2214" t="s">
        <v>42</v>
      </c>
      <c r="C2214" t="s">
        <v>72</v>
      </c>
      <c r="D2214" t="s">
        <v>71</v>
      </c>
      <c r="E2214" t="s">
        <v>39</v>
      </c>
      <c r="G2214" t="s">
        <v>38</v>
      </c>
      <c r="H2214">
        <v>2018</v>
      </c>
      <c r="I2214" t="s">
        <v>45</v>
      </c>
      <c r="J2214">
        <v>12.19</v>
      </c>
      <c r="K2214" s="13">
        <v>2520</v>
      </c>
      <c r="L2214">
        <v>2121.6</v>
      </c>
    </row>
    <row r="2215" spans="1:12" x14ac:dyDescent="0.35">
      <c r="A2215" t="s">
        <v>43</v>
      </c>
      <c r="B2215" t="s">
        <v>42</v>
      </c>
      <c r="C2215" t="s">
        <v>72</v>
      </c>
      <c r="D2215" t="s">
        <v>71</v>
      </c>
      <c r="E2215" t="s">
        <v>39</v>
      </c>
      <c r="G2215" t="s">
        <v>38</v>
      </c>
      <c r="H2215">
        <v>2018</v>
      </c>
      <c r="I2215" t="s">
        <v>37</v>
      </c>
      <c r="J2215">
        <v>12.19</v>
      </c>
      <c r="K2215" s="13">
        <v>2520</v>
      </c>
      <c r="L2215">
        <v>1561.94999999999</v>
      </c>
    </row>
    <row r="2216" spans="1:12" x14ac:dyDescent="0.35">
      <c r="A2216" t="s">
        <v>43</v>
      </c>
      <c r="B2216" t="s">
        <v>42</v>
      </c>
      <c r="C2216" t="s">
        <v>72</v>
      </c>
      <c r="D2216" t="s">
        <v>71</v>
      </c>
      <c r="E2216" t="s">
        <v>39</v>
      </c>
      <c r="G2216" t="s">
        <v>38</v>
      </c>
      <c r="H2216">
        <v>2018</v>
      </c>
      <c r="I2216" t="s">
        <v>53</v>
      </c>
      <c r="J2216">
        <v>11.69</v>
      </c>
      <c r="K2216" s="13">
        <v>2880</v>
      </c>
      <c r="L2216">
        <v>356.04999999999899</v>
      </c>
    </row>
    <row r="2217" spans="1:12" x14ac:dyDescent="0.35">
      <c r="A2217" t="s">
        <v>43</v>
      </c>
      <c r="B2217" t="s">
        <v>42</v>
      </c>
      <c r="C2217" t="s">
        <v>72</v>
      </c>
      <c r="D2217" t="s">
        <v>71</v>
      </c>
      <c r="E2217" t="s">
        <v>39</v>
      </c>
      <c r="G2217" t="s">
        <v>38</v>
      </c>
      <c r="H2217">
        <v>2018</v>
      </c>
      <c r="I2217" t="s">
        <v>52</v>
      </c>
      <c r="J2217">
        <v>11.69</v>
      </c>
      <c r="K2217" s="13">
        <v>2880</v>
      </c>
      <c r="L2217">
        <v>1324.04</v>
      </c>
    </row>
    <row r="2218" spans="1:12" x14ac:dyDescent="0.35">
      <c r="A2218" t="s">
        <v>43</v>
      </c>
      <c r="B2218" t="s">
        <v>42</v>
      </c>
      <c r="C2218" t="s">
        <v>72</v>
      </c>
      <c r="D2218" t="s">
        <v>71</v>
      </c>
      <c r="E2218" t="s">
        <v>39</v>
      </c>
      <c r="G2218" t="s">
        <v>38</v>
      </c>
      <c r="H2218">
        <v>2018</v>
      </c>
      <c r="I2218" t="s">
        <v>51</v>
      </c>
      <c r="J2218">
        <v>11.69</v>
      </c>
      <c r="K2218" s="13">
        <v>2880</v>
      </c>
      <c r="L2218">
        <v>961.33999999999901</v>
      </c>
    </row>
    <row r="2219" spans="1:12" x14ac:dyDescent="0.35">
      <c r="A2219" t="s">
        <v>43</v>
      </c>
      <c r="B2219" t="s">
        <v>42</v>
      </c>
      <c r="C2219" t="s">
        <v>72</v>
      </c>
      <c r="D2219" t="s">
        <v>71</v>
      </c>
      <c r="E2219" t="s">
        <v>39</v>
      </c>
      <c r="G2219" t="s">
        <v>38</v>
      </c>
      <c r="H2219">
        <v>2019</v>
      </c>
      <c r="I2219" t="s">
        <v>50</v>
      </c>
      <c r="J2219">
        <v>11.69</v>
      </c>
      <c r="K2219" s="13">
        <v>2880</v>
      </c>
      <c r="L2219">
        <v>705.51</v>
      </c>
    </row>
    <row r="2220" spans="1:12" x14ac:dyDescent="0.35">
      <c r="A2220" t="s">
        <v>43</v>
      </c>
      <c r="B2220" t="s">
        <v>42</v>
      </c>
      <c r="C2220" t="s">
        <v>72</v>
      </c>
      <c r="D2220" t="s">
        <v>71</v>
      </c>
      <c r="E2220" t="s">
        <v>39</v>
      </c>
      <c r="G2220" t="s">
        <v>38</v>
      </c>
      <c r="H2220">
        <v>2019</v>
      </c>
      <c r="I2220" t="s">
        <v>49</v>
      </c>
      <c r="J2220">
        <v>11.69</v>
      </c>
      <c r="K2220" s="13">
        <v>2880</v>
      </c>
      <c r="L2220">
        <v>0</v>
      </c>
    </row>
    <row r="2221" spans="1:12" x14ac:dyDescent="0.35">
      <c r="A2221" t="s">
        <v>43</v>
      </c>
      <c r="B2221" t="s">
        <v>42</v>
      </c>
      <c r="C2221" t="s">
        <v>72</v>
      </c>
      <c r="D2221" t="s">
        <v>71</v>
      </c>
      <c r="E2221" t="s">
        <v>39</v>
      </c>
      <c r="G2221" t="s">
        <v>38</v>
      </c>
      <c r="H2221">
        <v>2019</v>
      </c>
      <c r="I2221" t="s">
        <v>48</v>
      </c>
      <c r="J2221">
        <v>11.69</v>
      </c>
      <c r="K2221" s="13">
        <v>2880</v>
      </c>
      <c r="L2221">
        <v>674.68</v>
      </c>
    </row>
    <row r="2222" spans="1:12" x14ac:dyDescent="0.35">
      <c r="A2222" t="s">
        <v>43</v>
      </c>
      <c r="B2222" t="s">
        <v>42</v>
      </c>
      <c r="C2222" t="s">
        <v>72</v>
      </c>
      <c r="D2222" t="s">
        <v>71</v>
      </c>
      <c r="E2222" t="s">
        <v>39</v>
      </c>
      <c r="G2222" t="s">
        <v>38</v>
      </c>
      <c r="H2222">
        <v>2019</v>
      </c>
      <c r="I2222" t="s">
        <v>47</v>
      </c>
      <c r="J2222">
        <v>11.69</v>
      </c>
      <c r="K2222" s="13">
        <v>2880</v>
      </c>
      <c r="L2222">
        <v>421.19</v>
      </c>
    </row>
    <row r="2223" spans="1:12" x14ac:dyDescent="0.35">
      <c r="A2223" t="s">
        <v>43</v>
      </c>
      <c r="B2223" t="s">
        <v>42</v>
      </c>
      <c r="C2223" t="s">
        <v>72</v>
      </c>
      <c r="D2223" t="s">
        <v>71</v>
      </c>
      <c r="E2223" t="s">
        <v>39</v>
      </c>
      <c r="G2223" t="s">
        <v>38</v>
      </c>
      <c r="H2223">
        <v>2019</v>
      </c>
      <c r="I2223" t="s">
        <v>46</v>
      </c>
      <c r="J2223">
        <v>11.69</v>
      </c>
      <c r="K2223" s="13">
        <v>2880</v>
      </c>
      <c r="L2223">
        <v>676.65</v>
      </c>
    </row>
    <row r="2224" spans="1:12" x14ac:dyDescent="0.35">
      <c r="A2224" t="s">
        <v>43</v>
      </c>
      <c r="B2224" t="s">
        <v>42</v>
      </c>
      <c r="C2224" t="s">
        <v>72</v>
      </c>
      <c r="D2224" t="s">
        <v>71</v>
      </c>
      <c r="E2224" t="s">
        <v>39</v>
      </c>
      <c r="G2224" t="s">
        <v>38</v>
      </c>
      <c r="H2224">
        <v>2019</v>
      </c>
      <c r="I2224" t="s">
        <v>45</v>
      </c>
      <c r="J2224">
        <v>11.69</v>
      </c>
      <c r="K2224" s="13">
        <v>2880</v>
      </c>
      <c r="L2224">
        <v>1589.87</v>
      </c>
    </row>
    <row r="2225" spans="1:12" x14ac:dyDescent="0.35">
      <c r="A2225" t="s">
        <v>43</v>
      </c>
      <c r="B2225" t="s">
        <v>42</v>
      </c>
      <c r="C2225" t="s">
        <v>72</v>
      </c>
      <c r="D2225" t="s">
        <v>71</v>
      </c>
      <c r="E2225" t="s">
        <v>39</v>
      </c>
      <c r="G2225" t="s">
        <v>38</v>
      </c>
      <c r="H2225">
        <v>2019</v>
      </c>
      <c r="I2225" t="s">
        <v>44</v>
      </c>
      <c r="J2225">
        <v>11.69</v>
      </c>
      <c r="K2225" s="13">
        <v>2880</v>
      </c>
      <c r="L2225">
        <v>663</v>
      </c>
    </row>
    <row r="2226" spans="1:12" x14ac:dyDescent="0.35">
      <c r="A2226" t="s">
        <v>43</v>
      </c>
      <c r="B2226" t="s">
        <v>42</v>
      </c>
      <c r="C2226" t="s">
        <v>72</v>
      </c>
      <c r="D2226" t="s">
        <v>71</v>
      </c>
      <c r="E2226" t="s">
        <v>39</v>
      </c>
      <c r="G2226" t="s">
        <v>38</v>
      </c>
      <c r="H2226">
        <v>2019</v>
      </c>
      <c r="I2226" t="s">
        <v>37</v>
      </c>
      <c r="J2226">
        <v>11.69</v>
      </c>
      <c r="K2226" s="13">
        <v>2880</v>
      </c>
      <c r="L2226">
        <v>649.74</v>
      </c>
    </row>
    <row r="2227" spans="1:12" hidden="1" x14ac:dyDescent="0.35">
      <c r="A2227" t="s">
        <v>43</v>
      </c>
      <c r="B2227" t="s">
        <v>42</v>
      </c>
      <c r="C2227" t="s">
        <v>72</v>
      </c>
      <c r="D2227" t="s">
        <v>71</v>
      </c>
      <c r="E2227" t="s">
        <v>56</v>
      </c>
      <c r="G2227" t="s">
        <v>55</v>
      </c>
      <c r="H2227">
        <v>2018</v>
      </c>
      <c r="I2227" t="s">
        <v>49</v>
      </c>
      <c r="J2227">
        <v>9.1999999999999993</v>
      </c>
      <c r="K2227" s="13">
        <v>2220</v>
      </c>
      <c r="L2227">
        <v>76.2</v>
      </c>
    </row>
    <row r="2228" spans="1:12" hidden="1" x14ac:dyDescent="0.35">
      <c r="A2228" t="s">
        <v>43</v>
      </c>
      <c r="B2228" t="s">
        <v>42</v>
      </c>
      <c r="C2228" t="s">
        <v>72</v>
      </c>
      <c r="D2228" t="s">
        <v>71</v>
      </c>
      <c r="E2228" t="s">
        <v>56</v>
      </c>
      <c r="G2228" t="s">
        <v>55</v>
      </c>
      <c r="H2228">
        <v>2018</v>
      </c>
      <c r="I2228" t="s">
        <v>54</v>
      </c>
      <c r="J2228">
        <v>9.1999999999999993</v>
      </c>
      <c r="K2228" s="13">
        <v>2220</v>
      </c>
      <c r="L2228">
        <v>55.21</v>
      </c>
    </row>
    <row r="2229" spans="1:12" hidden="1" x14ac:dyDescent="0.35">
      <c r="A2229" t="s">
        <v>43</v>
      </c>
      <c r="B2229" t="s">
        <v>42</v>
      </c>
      <c r="C2229" t="s">
        <v>72</v>
      </c>
      <c r="D2229" t="s">
        <v>71</v>
      </c>
      <c r="E2229" t="s">
        <v>56</v>
      </c>
      <c r="G2229" t="s">
        <v>55</v>
      </c>
      <c r="H2229">
        <v>2018</v>
      </c>
      <c r="I2229" t="s">
        <v>46</v>
      </c>
      <c r="J2229">
        <v>9.1999999999999993</v>
      </c>
      <c r="K2229" s="13">
        <v>2220</v>
      </c>
      <c r="L2229">
        <v>180</v>
      </c>
    </row>
    <row r="2230" spans="1:12" hidden="1" x14ac:dyDescent="0.35">
      <c r="A2230" t="s">
        <v>43</v>
      </c>
      <c r="B2230" t="s">
        <v>42</v>
      </c>
      <c r="C2230" t="s">
        <v>72</v>
      </c>
      <c r="D2230" t="s">
        <v>71</v>
      </c>
      <c r="E2230" t="s">
        <v>56</v>
      </c>
      <c r="G2230" t="s">
        <v>55</v>
      </c>
      <c r="H2230">
        <v>2018</v>
      </c>
      <c r="I2230" t="s">
        <v>45</v>
      </c>
      <c r="J2230">
        <v>9.1999999999999993</v>
      </c>
      <c r="K2230" s="13">
        <v>1920</v>
      </c>
      <c r="L2230">
        <v>132.30000000000001</v>
      </c>
    </row>
    <row r="2231" spans="1:12" hidden="1" x14ac:dyDescent="0.35">
      <c r="A2231" t="s">
        <v>43</v>
      </c>
      <c r="B2231" t="s">
        <v>42</v>
      </c>
      <c r="C2231" t="s">
        <v>72</v>
      </c>
      <c r="D2231" t="s">
        <v>71</v>
      </c>
      <c r="E2231" t="s">
        <v>56</v>
      </c>
      <c r="G2231" t="s">
        <v>55</v>
      </c>
      <c r="H2231">
        <v>2018</v>
      </c>
      <c r="I2231" t="s">
        <v>37</v>
      </c>
      <c r="J2231">
        <v>9.1999999999999993</v>
      </c>
      <c r="K2231" s="13">
        <v>1920</v>
      </c>
      <c r="L2231">
        <v>0</v>
      </c>
    </row>
    <row r="2232" spans="1:12" hidden="1" x14ac:dyDescent="0.35">
      <c r="A2232" t="s">
        <v>43</v>
      </c>
      <c r="B2232" t="s">
        <v>42</v>
      </c>
      <c r="C2232" t="s">
        <v>72</v>
      </c>
      <c r="D2232" t="s">
        <v>71</v>
      </c>
      <c r="E2232" t="s">
        <v>56</v>
      </c>
      <c r="G2232" t="s">
        <v>55</v>
      </c>
      <c r="H2232">
        <v>2018</v>
      </c>
      <c r="I2232" t="s">
        <v>53</v>
      </c>
      <c r="J2232">
        <v>9.1999999999999993</v>
      </c>
      <c r="K2232" s="13">
        <v>2220</v>
      </c>
      <c r="L2232">
        <v>31.81</v>
      </c>
    </row>
    <row r="2233" spans="1:12" hidden="1" x14ac:dyDescent="0.35">
      <c r="A2233" t="s">
        <v>43</v>
      </c>
      <c r="B2233" t="s">
        <v>42</v>
      </c>
      <c r="C2233" t="s">
        <v>72</v>
      </c>
      <c r="D2233" t="s">
        <v>71</v>
      </c>
      <c r="E2233" t="s">
        <v>56</v>
      </c>
      <c r="G2233" t="s">
        <v>55</v>
      </c>
      <c r="H2233">
        <v>2018</v>
      </c>
      <c r="I2233" t="s">
        <v>52</v>
      </c>
      <c r="J2233">
        <v>9.1999999999999993</v>
      </c>
      <c r="K2233" s="13">
        <v>2220</v>
      </c>
      <c r="L2233">
        <v>128.09</v>
      </c>
    </row>
    <row r="2234" spans="1:12" hidden="1" x14ac:dyDescent="0.35">
      <c r="A2234" t="s">
        <v>43</v>
      </c>
      <c r="B2234" t="s">
        <v>42</v>
      </c>
      <c r="C2234" t="s">
        <v>72</v>
      </c>
      <c r="D2234" t="s">
        <v>71</v>
      </c>
      <c r="E2234" t="s">
        <v>56</v>
      </c>
      <c r="G2234" t="s">
        <v>55</v>
      </c>
      <c r="H2234">
        <v>2018</v>
      </c>
      <c r="I2234" t="s">
        <v>51</v>
      </c>
      <c r="J2234">
        <v>9.1999999999999993</v>
      </c>
      <c r="K2234" s="13">
        <v>2220</v>
      </c>
      <c r="L2234">
        <v>212.1</v>
      </c>
    </row>
    <row r="2235" spans="1:12" hidden="1" x14ac:dyDescent="0.35">
      <c r="A2235" t="s">
        <v>43</v>
      </c>
      <c r="B2235" t="s">
        <v>42</v>
      </c>
      <c r="C2235" t="s">
        <v>72</v>
      </c>
      <c r="D2235" t="s">
        <v>71</v>
      </c>
      <c r="E2235" t="s">
        <v>56</v>
      </c>
      <c r="G2235" t="s">
        <v>55</v>
      </c>
      <c r="H2235">
        <v>2019</v>
      </c>
      <c r="I2235" t="s">
        <v>50</v>
      </c>
      <c r="J2235">
        <v>9.1999999999999993</v>
      </c>
      <c r="K2235" s="13">
        <v>2220</v>
      </c>
      <c r="L2235">
        <v>238.8</v>
      </c>
    </row>
    <row r="2236" spans="1:12" hidden="1" x14ac:dyDescent="0.35">
      <c r="A2236" t="s">
        <v>43</v>
      </c>
      <c r="B2236" t="s">
        <v>42</v>
      </c>
      <c r="C2236" t="s">
        <v>72</v>
      </c>
      <c r="D2236" t="s">
        <v>71</v>
      </c>
      <c r="E2236" t="s">
        <v>56</v>
      </c>
      <c r="G2236" t="s">
        <v>55</v>
      </c>
      <c r="H2236">
        <v>2019</v>
      </c>
      <c r="I2236" t="s">
        <v>49</v>
      </c>
      <c r="J2236">
        <v>9.1999999999999993</v>
      </c>
      <c r="K2236" s="13">
        <v>2220</v>
      </c>
      <c r="L2236">
        <v>0</v>
      </c>
    </row>
    <row r="2237" spans="1:12" hidden="1" x14ac:dyDescent="0.35">
      <c r="A2237" t="s">
        <v>43</v>
      </c>
      <c r="B2237" t="s">
        <v>42</v>
      </c>
      <c r="C2237" t="s">
        <v>72</v>
      </c>
      <c r="D2237" t="s">
        <v>71</v>
      </c>
      <c r="E2237" t="s">
        <v>56</v>
      </c>
      <c r="G2237" t="s">
        <v>55</v>
      </c>
      <c r="H2237">
        <v>2019</v>
      </c>
      <c r="I2237" t="s">
        <v>48</v>
      </c>
      <c r="J2237">
        <v>9.1999999999999993</v>
      </c>
      <c r="K2237" s="13">
        <v>2220</v>
      </c>
      <c r="L2237">
        <v>0</v>
      </c>
    </row>
    <row r="2238" spans="1:12" hidden="1" x14ac:dyDescent="0.35">
      <c r="A2238" t="s">
        <v>43</v>
      </c>
      <c r="B2238" t="s">
        <v>42</v>
      </c>
      <c r="C2238" t="s">
        <v>72</v>
      </c>
      <c r="D2238" t="s">
        <v>71</v>
      </c>
      <c r="E2238" t="s">
        <v>56</v>
      </c>
      <c r="G2238" t="s">
        <v>55</v>
      </c>
      <c r="H2238">
        <v>2019</v>
      </c>
      <c r="I2238" t="s">
        <v>47</v>
      </c>
      <c r="J2238">
        <v>9.1999999999999993</v>
      </c>
      <c r="K2238" s="13">
        <v>2220</v>
      </c>
      <c r="L2238">
        <v>142.49</v>
      </c>
    </row>
    <row r="2239" spans="1:12" hidden="1" x14ac:dyDescent="0.35">
      <c r="A2239" t="s">
        <v>43</v>
      </c>
      <c r="B2239" t="s">
        <v>42</v>
      </c>
      <c r="C2239" t="s">
        <v>72</v>
      </c>
      <c r="D2239" t="s">
        <v>71</v>
      </c>
      <c r="E2239" t="s">
        <v>56</v>
      </c>
      <c r="G2239" t="s">
        <v>55</v>
      </c>
      <c r="H2239">
        <v>2019</v>
      </c>
      <c r="I2239" t="s">
        <v>46</v>
      </c>
      <c r="J2239">
        <v>9.1999999999999993</v>
      </c>
      <c r="K2239" s="13">
        <v>2220</v>
      </c>
      <c r="L2239">
        <v>223.5</v>
      </c>
    </row>
    <row r="2240" spans="1:12" hidden="1" x14ac:dyDescent="0.35">
      <c r="A2240" t="s">
        <v>43</v>
      </c>
      <c r="B2240" t="s">
        <v>42</v>
      </c>
      <c r="C2240" t="s">
        <v>72</v>
      </c>
      <c r="D2240" t="s">
        <v>71</v>
      </c>
      <c r="E2240" t="s">
        <v>56</v>
      </c>
      <c r="G2240" t="s">
        <v>55</v>
      </c>
      <c r="H2240">
        <v>2019</v>
      </c>
      <c r="I2240" t="s">
        <v>45</v>
      </c>
      <c r="J2240">
        <v>9.1999999999999993</v>
      </c>
      <c r="K2240" s="13">
        <v>2220</v>
      </c>
      <c r="L2240">
        <v>574.98</v>
      </c>
    </row>
    <row r="2241" spans="1:12" hidden="1" x14ac:dyDescent="0.35">
      <c r="A2241" t="s">
        <v>43</v>
      </c>
      <c r="B2241" t="s">
        <v>42</v>
      </c>
      <c r="C2241" t="s">
        <v>72</v>
      </c>
      <c r="D2241" t="s">
        <v>71</v>
      </c>
      <c r="E2241" t="s">
        <v>56</v>
      </c>
      <c r="G2241" t="s">
        <v>55</v>
      </c>
      <c r="H2241">
        <v>2019</v>
      </c>
      <c r="I2241" t="s">
        <v>44</v>
      </c>
      <c r="J2241">
        <v>9.1999999999999993</v>
      </c>
      <c r="K2241" s="13">
        <v>2220</v>
      </c>
      <c r="L2241">
        <v>211.5</v>
      </c>
    </row>
    <row r="2242" spans="1:12" hidden="1" x14ac:dyDescent="0.35">
      <c r="A2242" t="s">
        <v>43</v>
      </c>
      <c r="B2242" t="s">
        <v>42</v>
      </c>
      <c r="C2242" t="s">
        <v>72</v>
      </c>
      <c r="D2242" t="s">
        <v>71</v>
      </c>
      <c r="E2242" t="s">
        <v>56</v>
      </c>
      <c r="G2242" t="s">
        <v>55</v>
      </c>
      <c r="H2242">
        <v>2019</v>
      </c>
      <c r="I2242" t="s">
        <v>37</v>
      </c>
      <c r="J2242">
        <v>9.1999999999999993</v>
      </c>
      <c r="K2242" s="13">
        <v>2220</v>
      </c>
      <c r="L2242">
        <v>226.8</v>
      </c>
    </row>
    <row r="2243" spans="1:12" x14ac:dyDescent="0.35">
      <c r="A2243" t="s">
        <v>64</v>
      </c>
      <c r="B2243" t="s">
        <v>63</v>
      </c>
      <c r="C2243" t="s">
        <v>57</v>
      </c>
      <c r="D2243" t="s">
        <v>69</v>
      </c>
      <c r="E2243" t="s">
        <v>39</v>
      </c>
      <c r="F2243" t="s">
        <v>20</v>
      </c>
      <c r="G2243" t="s">
        <v>61</v>
      </c>
      <c r="H2243">
        <v>2014</v>
      </c>
      <c r="I2243" t="s">
        <v>50</v>
      </c>
      <c r="J2243">
        <v>12.68</v>
      </c>
      <c r="K2243" s="13">
        <v>2925</v>
      </c>
      <c r="L2243">
        <v>47.52</v>
      </c>
    </row>
    <row r="2244" spans="1:12" x14ac:dyDescent="0.35">
      <c r="A2244" t="s">
        <v>64</v>
      </c>
      <c r="B2244" t="s">
        <v>63</v>
      </c>
      <c r="C2244" t="s">
        <v>57</v>
      </c>
      <c r="D2244" t="s">
        <v>69</v>
      </c>
      <c r="E2244" t="s">
        <v>39</v>
      </c>
      <c r="F2244" t="s">
        <v>20</v>
      </c>
      <c r="G2244" t="s">
        <v>61</v>
      </c>
      <c r="H2244">
        <v>2014</v>
      </c>
      <c r="I2244" t="s">
        <v>49</v>
      </c>
      <c r="J2244">
        <v>12.68</v>
      </c>
      <c r="K2244" s="13">
        <v>2925</v>
      </c>
      <c r="L2244">
        <v>139.55000000000001</v>
      </c>
    </row>
    <row r="2245" spans="1:12" x14ac:dyDescent="0.35">
      <c r="A2245" t="s">
        <v>64</v>
      </c>
      <c r="B2245" t="s">
        <v>63</v>
      </c>
      <c r="C2245" t="s">
        <v>57</v>
      </c>
      <c r="D2245" t="s">
        <v>69</v>
      </c>
      <c r="E2245" t="s">
        <v>39</v>
      </c>
      <c r="F2245" t="s">
        <v>20</v>
      </c>
      <c r="G2245" t="s">
        <v>61</v>
      </c>
      <c r="H2245">
        <v>2014</v>
      </c>
      <c r="I2245" t="s">
        <v>54</v>
      </c>
      <c r="J2245">
        <v>12.68</v>
      </c>
      <c r="K2245" s="13">
        <v>2925</v>
      </c>
      <c r="L2245">
        <v>14.02</v>
      </c>
    </row>
    <row r="2246" spans="1:12" x14ac:dyDescent="0.35">
      <c r="A2246" t="s">
        <v>64</v>
      </c>
      <c r="B2246" t="s">
        <v>63</v>
      </c>
      <c r="C2246" t="s">
        <v>57</v>
      </c>
      <c r="D2246" t="s">
        <v>69</v>
      </c>
      <c r="E2246" t="s">
        <v>39</v>
      </c>
      <c r="F2246" t="s">
        <v>20</v>
      </c>
      <c r="G2246" t="s">
        <v>61</v>
      </c>
      <c r="H2246">
        <v>2014</v>
      </c>
      <c r="I2246" t="s">
        <v>48</v>
      </c>
      <c r="J2246">
        <v>12.68</v>
      </c>
      <c r="K2246" s="13">
        <v>2925</v>
      </c>
      <c r="L2246">
        <v>7.92</v>
      </c>
    </row>
    <row r="2247" spans="1:12" x14ac:dyDescent="0.35">
      <c r="A2247" t="s">
        <v>64</v>
      </c>
      <c r="B2247" t="s">
        <v>63</v>
      </c>
      <c r="C2247" t="s">
        <v>57</v>
      </c>
      <c r="D2247" t="s">
        <v>69</v>
      </c>
      <c r="E2247" t="s">
        <v>39</v>
      </c>
      <c r="F2247" t="s">
        <v>20</v>
      </c>
      <c r="G2247" t="s">
        <v>61</v>
      </c>
      <c r="H2247">
        <v>2014</v>
      </c>
      <c r="I2247" t="s">
        <v>47</v>
      </c>
      <c r="J2247">
        <v>12.68</v>
      </c>
      <c r="K2247" s="13">
        <v>2925</v>
      </c>
      <c r="L2247">
        <v>26.45</v>
      </c>
    </row>
    <row r="2248" spans="1:12" x14ac:dyDescent="0.35">
      <c r="A2248" t="s">
        <v>64</v>
      </c>
      <c r="B2248" t="s">
        <v>63</v>
      </c>
      <c r="C2248" t="s">
        <v>57</v>
      </c>
      <c r="D2248" t="s">
        <v>69</v>
      </c>
      <c r="E2248" t="s">
        <v>39</v>
      </c>
      <c r="F2248" t="s">
        <v>20</v>
      </c>
      <c r="G2248" t="s">
        <v>61</v>
      </c>
      <c r="H2248">
        <v>2014</v>
      </c>
      <c r="I2248" t="s">
        <v>46</v>
      </c>
      <c r="J2248">
        <v>12.68</v>
      </c>
      <c r="K2248" s="13">
        <v>2925</v>
      </c>
      <c r="L2248">
        <v>99.95</v>
      </c>
    </row>
    <row r="2249" spans="1:12" x14ac:dyDescent="0.35">
      <c r="A2249" t="s">
        <v>64</v>
      </c>
      <c r="B2249" t="s">
        <v>63</v>
      </c>
      <c r="C2249" t="s">
        <v>57</v>
      </c>
      <c r="D2249" t="s">
        <v>69</v>
      </c>
      <c r="E2249" t="s">
        <v>39</v>
      </c>
      <c r="F2249" t="s">
        <v>20</v>
      </c>
      <c r="G2249" t="s">
        <v>61</v>
      </c>
      <c r="H2249">
        <v>2014</v>
      </c>
      <c r="I2249" t="s">
        <v>45</v>
      </c>
      <c r="J2249">
        <v>12.68</v>
      </c>
      <c r="K2249" s="13">
        <v>2925</v>
      </c>
      <c r="L2249">
        <v>77.06</v>
      </c>
    </row>
    <row r="2250" spans="1:12" x14ac:dyDescent="0.35">
      <c r="A2250" t="s">
        <v>64</v>
      </c>
      <c r="B2250" t="s">
        <v>63</v>
      </c>
      <c r="C2250" t="s">
        <v>57</v>
      </c>
      <c r="D2250" t="s">
        <v>69</v>
      </c>
      <c r="E2250" t="s">
        <v>39</v>
      </c>
      <c r="F2250" t="s">
        <v>20</v>
      </c>
      <c r="G2250" t="s">
        <v>61</v>
      </c>
      <c r="H2250">
        <v>2014</v>
      </c>
      <c r="I2250" t="s">
        <v>44</v>
      </c>
      <c r="J2250">
        <v>12.68</v>
      </c>
      <c r="K2250" s="13">
        <v>2925</v>
      </c>
      <c r="L2250">
        <v>0</v>
      </c>
    </row>
    <row r="2251" spans="1:12" x14ac:dyDescent="0.35">
      <c r="A2251" t="s">
        <v>64</v>
      </c>
      <c r="B2251" t="s">
        <v>63</v>
      </c>
      <c r="C2251" t="s">
        <v>57</v>
      </c>
      <c r="D2251" t="s">
        <v>69</v>
      </c>
      <c r="E2251" t="s">
        <v>39</v>
      </c>
      <c r="F2251" t="s">
        <v>20</v>
      </c>
      <c r="G2251" t="s">
        <v>61</v>
      </c>
      <c r="H2251">
        <v>2014</v>
      </c>
      <c r="I2251" t="s">
        <v>37</v>
      </c>
      <c r="J2251">
        <v>12.68</v>
      </c>
      <c r="K2251" s="13">
        <v>2925</v>
      </c>
      <c r="L2251">
        <v>34.85</v>
      </c>
    </row>
    <row r="2252" spans="1:12" x14ac:dyDescent="0.35">
      <c r="A2252" t="s">
        <v>64</v>
      </c>
      <c r="B2252" t="s">
        <v>63</v>
      </c>
      <c r="C2252" t="s">
        <v>57</v>
      </c>
      <c r="D2252" t="s">
        <v>69</v>
      </c>
      <c r="E2252" t="s">
        <v>39</v>
      </c>
      <c r="F2252" t="s">
        <v>20</v>
      </c>
      <c r="G2252" t="s">
        <v>61</v>
      </c>
      <c r="H2252">
        <v>2014</v>
      </c>
      <c r="I2252" t="s">
        <v>53</v>
      </c>
      <c r="J2252">
        <v>12.68</v>
      </c>
      <c r="K2252" s="13">
        <v>2925</v>
      </c>
      <c r="L2252">
        <v>31.68</v>
      </c>
    </row>
    <row r="2253" spans="1:12" x14ac:dyDescent="0.35">
      <c r="A2253" t="s">
        <v>64</v>
      </c>
      <c r="B2253" t="s">
        <v>63</v>
      </c>
      <c r="C2253" t="s">
        <v>57</v>
      </c>
      <c r="D2253" t="s">
        <v>69</v>
      </c>
      <c r="E2253" t="s">
        <v>39</v>
      </c>
      <c r="F2253" t="s">
        <v>20</v>
      </c>
      <c r="G2253" t="s">
        <v>61</v>
      </c>
      <c r="H2253">
        <v>2014</v>
      </c>
      <c r="I2253" t="s">
        <v>52</v>
      </c>
      <c r="J2253">
        <v>12.68</v>
      </c>
      <c r="K2253" s="13">
        <v>2925</v>
      </c>
      <c r="L2253">
        <v>109.61</v>
      </c>
    </row>
    <row r="2254" spans="1:12" x14ac:dyDescent="0.35">
      <c r="A2254" t="s">
        <v>64</v>
      </c>
      <c r="B2254" t="s">
        <v>63</v>
      </c>
      <c r="C2254" t="s">
        <v>57</v>
      </c>
      <c r="D2254" t="s">
        <v>69</v>
      </c>
      <c r="E2254" t="s">
        <v>39</v>
      </c>
      <c r="F2254" t="s">
        <v>20</v>
      </c>
      <c r="G2254" t="s">
        <v>61</v>
      </c>
      <c r="H2254">
        <v>2014</v>
      </c>
      <c r="I2254" t="s">
        <v>51</v>
      </c>
      <c r="J2254">
        <v>12.68</v>
      </c>
      <c r="K2254" s="13">
        <v>2925</v>
      </c>
      <c r="L2254">
        <v>99</v>
      </c>
    </row>
    <row r="2255" spans="1:12" x14ac:dyDescent="0.35">
      <c r="A2255" t="s">
        <v>64</v>
      </c>
      <c r="B2255" t="s">
        <v>63</v>
      </c>
      <c r="C2255" t="s">
        <v>57</v>
      </c>
      <c r="D2255" t="s">
        <v>69</v>
      </c>
      <c r="E2255" t="s">
        <v>39</v>
      </c>
      <c r="F2255" t="s">
        <v>20</v>
      </c>
      <c r="G2255" t="s">
        <v>61</v>
      </c>
      <c r="H2255">
        <v>2015</v>
      </c>
      <c r="I2255" t="s">
        <v>50</v>
      </c>
      <c r="J2255">
        <v>12.68</v>
      </c>
      <c r="K2255" s="13">
        <v>2925</v>
      </c>
      <c r="L2255">
        <v>262.47000000000003</v>
      </c>
    </row>
    <row r="2256" spans="1:12" x14ac:dyDescent="0.35">
      <c r="A2256" t="s">
        <v>64</v>
      </c>
      <c r="B2256" t="s">
        <v>63</v>
      </c>
      <c r="C2256" t="s">
        <v>57</v>
      </c>
      <c r="D2256" t="s">
        <v>69</v>
      </c>
      <c r="E2256" t="s">
        <v>39</v>
      </c>
      <c r="F2256" t="s">
        <v>20</v>
      </c>
      <c r="G2256" t="s">
        <v>61</v>
      </c>
      <c r="H2256">
        <v>2015</v>
      </c>
      <c r="I2256" t="s">
        <v>49</v>
      </c>
      <c r="J2256">
        <v>12.68</v>
      </c>
      <c r="K2256" s="13">
        <v>3285</v>
      </c>
      <c r="L2256">
        <v>0</v>
      </c>
    </row>
    <row r="2257" spans="1:12" x14ac:dyDescent="0.35">
      <c r="A2257" t="s">
        <v>64</v>
      </c>
      <c r="B2257" t="s">
        <v>63</v>
      </c>
      <c r="C2257" t="s">
        <v>57</v>
      </c>
      <c r="D2257" t="s">
        <v>69</v>
      </c>
      <c r="E2257" t="s">
        <v>39</v>
      </c>
      <c r="F2257" t="s">
        <v>20</v>
      </c>
      <c r="G2257" t="s">
        <v>61</v>
      </c>
      <c r="H2257">
        <v>2015</v>
      </c>
      <c r="I2257" t="s">
        <v>54</v>
      </c>
      <c r="J2257">
        <v>12.68</v>
      </c>
      <c r="K2257" s="13">
        <v>3285</v>
      </c>
      <c r="L2257">
        <v>186.12</v>
      </c>
    </row>
    <row r="2258" spans="1:12" x14ac:dyDescent="0.35">
      <c r="A2258" t="s">
        <v>64</v>
      </c>
      <c r="B2258" t="s">
        <v>63</v>
      </c>
      <c r="C2258" t="s">
        <v>57</v>
      </c>
      <c r="D2258" t="s">
        <v>69</v>
      </c>
      <c r="E2258" t="s">
        <v>39</v>
      </c>
      <c r="F2258" t="s">
        <v>20</v>
      </c>
      <c r="G2258" t="s">
        <v>61</v>
      </c>
      <c r="H2258">
        <v>2015</v>
      </c>
      <c r="I2258" t="s">
        <v>48</v>
      </c>
      <c r="J2258">
        <v>12.68</v>
      </c>
      <c r="K2258" s="13">
        <v>2925</v>
      </c>
      <c r="L2258">
        <v>4.75</v>
      </c>
    </row>
    <row r="2259" spans="1:12" x14ac:dyDescent="0.35">
      <c r="A2259" t="s">
        <v>64</v>
      </c>
      <c r="B2259" t="s">
        <v>63</v>
      </c>
      <c r="C2259" t="s">
        <v>57</v>
      </c>
      <c r="D2259" t="s">
        <v>69</v>
      </c>
      <c r="E2259" t="s">
        <v>39</v>
      </c>
      <c r="F2259" t="s">
        <v>20</v>
      </c>
      <c r="G2259" t="s">
        <v>61</v>
      </c>
      <c r="H2259">
        <v>2015</v>
      </c>
      <c r="I2259" t="s">
        <v>47</v>
      </c>
      <c r="J2259">
        <v>12.68</v>
      </c>
      <c r="K2259" s="13">
        <v>2925</v>
      </c>
      <c r="L2259">
        <v>285.12</v>
      </c>
    </row>
    <row r="2260" spans="1:12" x14ac:dyDescent="0.35">
      <c r="A2260" t="s">
        <v>64</v>
      </c>
      <c r="B2260" t="s">
        <v>63</v>
      </c>
      <c r="C2260" t="s">
        <v>57</v>
      </c>
      <c r="D2260" t="s">
        <v>69</v>
      </c>
      <c r="E2260" t="s">
        <v>39</v>
      </c>
      <c r="F2260" t="s">
        <v>20</v>
      </c>
      <c r="G2260" t="s">
        <v>61</v>
      </c>
      <c r="H2260">
        <v>2015</v>
      </c>
      <c r="I2260" t="s">
        <v>46</v>
      </c>
      <c r="J2260">
        <v>12.68</v>
      </c>
      <c r="K2260" s="13">
        <v>3285</v>
      </c>
      <c r="L2260">
        <v>0</v>
      </c>
    </row>
    <row r="2261" spans="1:12" x14ac:dyDescent="0.35">
      <c r="A2261" t="s">
        <v>64</v>
      </c>
      <c r="B2261" t="s">
        <v>63</v>
      </c>
      <c r="C2261" t="s">
        <v>57</v>
      </c>
      <c r="D2261" t="s">
        <v>69</v>
      </c>
      <c r="E2261" t="s">
        <v>39</v>
      </c>
      <c r="F2261" t="s">
        <v>20</v>
      </c>
      <c r="G2261" t="s">
        <v>61</v>
      </c>
      <c r="H2261">
        <v>2015</v>
      </c>
      <c r="I2261" t="s">
        <v>45</v>
      </c>
      <c r="J2261">
        <v>12.68</v>
      </c>
      <c r="K2261" s="13">
        <v>2925</v>
      </c>
      <c r="L2261">
        <v>31.68</v>
      </c>
    </row>
    <row r="2262" spans="1:12" x14ac:dyDescent="0.35">
      <c r="A2262" t="s">
        <v>64</v>
      </c>
      <c r="B2262" t="s">
        <v>63</v>
      </c>
      <c r="C2262" t="s">
        <v>57</v>
      </c>
      <c r="D2262" t="s">
        <v>69</v>
      </c>
      <c r="E2262" t="s">
        <v>39</v>
      </c>
      <c r="F2262" t="s">
        <v>20</v>
      </c>
      <c r="G2262" t="s">
        <v>61</v>
      </c>
      <c r="H2262">
        <v>2015</v>
      </c>
      <c r="I2262" t="s">
        <v>44</v>
      </c>
      <c r="J2262">
        <v>12.68</v>
      </c>
      <c r="K2262" s="13">
        <v>2925</v>
      </c>
      <c r="L2262">
        <v>0</v>
      </c>
    </row>
    <row r="2263" spans="1:12" x14ac:dyDescent="0.35">
      <c r="A2263" t="s">
        <v>64</v>
      </c>
      <c r="B2263" t="s">
        <v>63</v>
      </c>
      <c r="C2263" t="s">
        <v>57</v>
      </c>
      <c r="D2263" t="s">
        <v>69</v>
      </c>
      <c r="E2263" t="s">
        <v>39</v>
      </c>
      <c r="F2263" t="s">
        <v>20</v>
      </c>
      <c r="G2263" t="s">
        <v>61</v>
      </c>
      <c r="H2263">
        <v>2015</v>
      </c>
      <c r="I2263" t="s">
        <v>37</v>
      </c>
      <c r="J2263">
        <v>12.68</v>
      </c>
      <c r="K2263" s="13">
        <v>2925</v>
      </c>
      <c r="L2263">
        <v>31.68</v>
      </c>
    </row>
    <row r="2264" spans="1:12" x14ac:dyDescent="0.35">
      <c r="A2264" t="s">
        <v>64</v>
      </c>
      <c r="B2264" t="s">
        <v>63</v>
      </c>
      <c r="C2264" t="s">
        <v>57</v>
      </c>
      <c r="D2264" t="s">
        <v>69</v>
      </c>
      <c r="E2264" t="s">
        <v>39</v>
      </c>
      <c r="F2264" t="s">
        <v>20</v>
      </c>
      <c r="G2264" t="s">
        <v>61</v>
      </c>
      <c r="H2264">
        <v>2015</v>
      </c>
      <c r="I2264" t="s">
        <v>53</v>
      </c>
      <c r="J2264">
        <v>12.68</v>
      </c>
      <c r="K2264" s="13">
        <v>3285</v>
      </c>
      <c r="L2264">
        <v>0</v>
      </c>
    </row>
    <row r="2265" spans="1:12" x14ac:dyDescent="0.35">
      <c r="A2265" t="s">
        <v>64</v>
      </c>
      <c r="B2265" t="s">
        <v>63</v>
      </c>
      <c r="C2265" t="s">
        <v>57</v>
      </c>
      <c r="D2265" t="s">
        <v>69</v>
      </c>
      <c r="E2265" t="s">
        <v>39</v>
      </c>
      <c r="F2265" t="s">
        <v>20</v>
      </c>
      <c r="G2265" t="s">
        <v>61</v>
      </c>
      <c r="H2265">
        <v>2015</v>
      </c>
      <c r="I2265" t="s">
        <v>52</v>
      </c>
      <c r="J2265">
        <v>12.68</v>
      </c>
      <c r="K2265" s="13">
        <v>3285</v>
      </c>
      <c r="L2265">
        <v>48.79</v>
      </c>
    </row>
    <row r="2266" spans="1:12" x14ac:dyDescent="0.35">
      <c r="A2266" t="s">
        <v>64</v>
      </c>
      <c r="B2266" t="s">
        <v>63</v>
      </c>
      <c r="C2266" t="s">
        <v>57</v>
      </c>
      <c r="D2266" t="s">
        <v>69</v>
      </c>
      <c r="E2266" t="s">
        <v>39</v>
      </c>
      <c r="F2266" t="s">
        <v>20</v>
      </c>
      <c r="G2266" t="s">
        <v>61</v>
      </c>
      <c r="H2266">
        <v>2015</v>
      </c>
      <c r="I2266" t="s">
        <v>51</v>
      </c>
      <c r="J2266">
        <v>12.68</v>
      </c>
      <c r="K2266" s="13">
        <v>3285</v>
      </c>
      <c r="L2266">
        <v>142.56</v>
      </c>
    </row>
    <row r="2267" spans="1:12" x14ac:dyDescent="0.35">
      <c r="A2267" t="s">
        <v>64</v>
      </c>
      <c r="B2267" t="s">
        <v>63</v>
      </c>
      <c r="C2267" t="s">
        <v>57</v>
      </c>
      <c r="D2267" t="s">
        <v>69</v>
      </c>
      <c r="E2267" t="s">
        <v>39</v>
      </c>
      <c r="F2267" t="s">
        <v>20</v>
      </c>
      <c r="G2267" t="s">
        <v>61</v>
      </c>
      <c r="H2267">
        <v>2016</v>
      </c>
      <c r="I2267" t="s">
        <v>50</v>
      </c>
      <c r="J2267">
        <v>12.68</v>
      </c>
      <c r="K2267" s="13">
        <v>3285</v>
      </c>
      <c r="L2267">
        <v>41.82</v>
      </c>
    </row>
    <row r="2268" spans="1:12" x14ac:dyDescent="0.35">
      <c r="A2268" t="s">
        <v>64</v>
      </c>
      <c r="B2268" t="s">
        <v>63</v>
      </c>
      <c r="C2268" t="s">
        <v>57</v>
      </c>
      <c r="D2268" t="s">
        <v>69</v>
      </c>
      <c r="E2268" t="s">
        <v>39</v>
      </c>
      <c r="F2268" t="s">
        <v>20</v>
      </c>
      <c r="G2268" t="s">
        <v>61</v>
      </c>
      <c r="H2268">
        <v>2016</v>
      </c>
      <c r="I2268" t="s">
        <v>49</v>
      </c>
      <c r="J2268">
        <v>13.52</v>
      </c>
      <c r="K2268" s="13">
        <v>3505</v>
      </c>
      <c r="L2268">
        <v>0</v>
      </c>
    </row>
    <row r="2269" spans="1:12" x14ac:dyDescent="0.35">
      <c r="A2269" t="s">
        <v>64</v>
      </c>
      <c r="B2269" t="s">
        <v>63</v>
      </c>
      <c r="C2269" t="s">
        <v>57</v>
      </c>
      <c r="D2269" t="s">
        <v>69</v>
      </c>
      <c r="E2269" t="s">
        <v>39</v>
      </c>
      <c r="F2269" t="s">
        <v>20</v>
      </c>
      <c r="G2269" t="s">
        <v>61</v>
      </c>
      <c r="H2269">
        <v>2016</v>
      </c>
      <c r="I2269" t="s">
        <v>54</v>
      </c>
      <c r="J2269">
        <v>13.52</v>
      </c>
      <c r="K2269" s="13">
        <v>3505</v>
      </c>
      <c r="L2269">
        <v>0</v>
      </c>
    </row>
    <row r="2270" spans="1:12" x14ac:dyDescent="0.35">
      <c r="A2270" t="s">
        <v>64</v>
      </c>
      <c r="B2270" t="s">
        <v>63</v>
      </c>
      <c r="C2270" t="s">
        <v>57</v>
      </c>
      <c r="D2270" t="s">
        <v>69</v>
      </c>
      <c r="E2270" t="s">
        <v>39</v>
      </c>
      <c r="F2270" t="s">
        <v>20</v>
      </c>
      <c r="G2270" t="s">
        <v>61</v>
      </c>
      <c r="H2270">
        <v>2016</v>
      </c>
      <c r="I2270" t="s">
        <v>48</v>
      </c>
      <c r="J2270">
        <v>12.68</v>
      </c>
      <c r="K2270" s="13">
        <v>3285</v>
      </c>
      <c r="L2270">
        <v>17.82</v>
      </c>
    </row>
    <row r="2271" spans="1:12" x14ac:dyDescent="0.35">
      <c r="A2271" t="s">
        <v>64</v>
      </c>
      <c r="B2271" t="s">
        <v>63</v>
      </c>
      <c r="C2271" t="s">
        <v>57</v>
      </c>
      <c r="D2271" t="s">
        <v>69</v>
      </c>
      <c r="E2271" t="s">
        <v>39</v>
      </c>
      <c r="F2271" t="s">
        <v>20</v>
      </c>
      <c r="G2271" t="s">
        <v>61</v>
      </c>
      <c r="H2271">
        <v>2016</v>
      </c>
      <c r="I2271" t="s">
        <v>47</v>
      </c>
      <c r="J2271">
        <v>12.68</v>
      </c>
      <c r="K2271" s="13">
        <v>3285</v>
      </c>
      <c r="L2271">
        <v>0</v>
      </c>
    </row>
    <row r="2272" spans="1:12" x14ac:dyDescent="0.35">
      <c r="A2272" t="s">
        <v>64</v>
      </c>
      <c r="B2272" t="s">
        <v>63</v>
      </c>
      <c r="C2272" t="s">
        <v>57</v>
      </c>
      <c r="D2272" t="s">
        <v>69</v>
      </c>
      <c r="E2272" t="s">
        <v>39</v>
      </c>
      <c r="F2272" t="s">
        <v>20</v>
      </c>
      <c r="G2272" t="s">
        <v>61</v>
      </c>
      <c r="H2272">
        <v>2016</v>
      </c>
      <c r="I2272" t="s">
        <v>46</v>
      </c>
      <c r="J2272">
        <v>13.52</v>
      </c>
      <c r="K2272" s="13">
        <v>3505</v>
      </c>
      <c r="L2272">
        <v>71.28</v>
      </c>
    </row>
    <row r="2273" spans="1:12" x14ac:dyDescent="0.35">
      <c r="A2273" t="s">
        <v>64</v>
      </c>
      <c r="B2273" t="s">
        <v>63</v>
      </c>
      <c r="C2273" t="s">
        <v>57</v>
      </c>
      <c r="D2273" t="s">
        <v>69</v>
      </c>
      <c r="E2273" t="s">
        <v>39</v>
      </c>
      <c r="F2273" t="s">
        <v>20</v>
      </c>
      <c r="G2273" t="s">
        <v>61</v>
      </c>
      <c r="H2273">
        <v>2016</v>
      </c>
      <c r="I2273" t="s">
        <v>45</v>
      </c>
      <c r="J2273">
        <v>13.52</v>
      </c>
      <c r="K2273" s="13">
        <v>3505</v>
      </c>
      <c r="L2273">
        <v>0</v>
      </c>
    </row>
    <row r="2274" spans="1:12" x14ac:dyDescent="0.35">
      <c r="A2274" t="s">
        <v>64</v>
      </c>
      <c r="B2274" t="s">
        <v>63</v>
      </c>
      <c r="C2274" t="s">
        <v>57</v>
      </c>
      <c r="D2274" t="s">
        <v>69</v>
      </c>
      <c r="E2274" t="s">
        <v>39</v>
      </c>
      <c r="F2274" t="s">
        <v>20</v>
      </c>
      <c r="G2274" t="s">
        <v>61</v>
      </c>
      <c r="H2274">
        <v>2016</v>
      </c>
      <c r="I2274" t="s">
        <v>44</v>
      </c>
      <c r="J2274">
        <v>12.68</v>
      </c>
      <c r="K2274" s="13">
        <v>3285</v>
      </c>
      <c r="L2274">
        <v>96.14</v>
      </c>
    </row>
    <row r="2275" spans="1:12" x14ac:dyDescent="0.35">
      <c r="A2275" t="s">
        <v>64</v>
      </c>
      <c r="B2275" t="s">
        <v>63</v>
      </c>
      <c r="C2275" t="s">
        <v>57</v>
      </c>
      <c r="D2275" t="s">
        <v>69</v>
      </c>
      <c r="E2275" t="s">
        <v>39</v>
      </c>
      <c r="F2275" t="s">
        <v>20</v>
      </c>
      <c r="G2275" t="s">
        <v>61</v>
      </c>
      <c r="H2275">
        <v>2016</v>
      </c>
      <c r="I2275" t="s">
        <v>37</v>
      </c>
      <c r="J2275">
        <v>12.68</v>
      </c>
      <c r="K2275" s="13">
        <v>3285</v>
      </c>
      <c r="L2275">
        <v>20.2</v>
      </c>
    </row>
    <row r="2276" spans="1:12" x14ac:dyDescent="0.35">
      <c r="A2276" t="s">
        <v>64</v>
      </c>
      <c r="B2276" t="s">
        <v>63</v>
      </c>
      <c r="C2276" t="s">
        <v>57</v>
      </c>
      <c r="D2276" t="s">
        <v>69</v>
      </c>
      <c r="E2276" t="s">
        <v>39</v>
      </c>
      <c r="F2276" t="s">
        <v>20</v>
      </c>
      <c r="G2276" t="s">
        <v>61</v>
      </c>
      <c r="H2276">
        <v>2016</v>
      </c>
      <c r="I2276" t="s">
        <v>53</v>
      </c>
      <c r="J2276">
        <v>13.52</v>
      </c>
      <c r="K2276" s="13">
        <v>3505</v>
      </c>
      <c r="L2276">
        <v>0</v>
      </c>
    </row>
    <row r="2277" spans="1:12" x14ac:dyDescent="0.35">
      <c r="A2277" t="s">
        <v>64</v>
      </c>
      <c r="B2277" t="s">
        <v>63</v>
      </c>
      <c r="C2277" t="s">
        <v>57</v>
      </c>
      <c r="D2277" t="s">
        <v>69</v>
      </c>
      <c r="E2277" t="s">
        <v>39</v>
      </c>
      <c r="F2277" t="s">
        <v>20</v>
      </c>
      <c r="G2277" t="s">
        <v>61</v>
      </c>
      <c r="H2277">
        <v>2016</v>
      </c>
      <c r="I2277" t="s">
        <v>52</v>
      </c>
      <c r="J2277">
        <v>13.52</v>
      </c>
      <c r="K2277" s="13">
        <v>3505</v>
      </c>
      <c r="L2277">
        <v>102.96</v>
      </c>
    </row>
    <row r="2278" spans="1:12" x14ac:dyDescent="0.35">
      <c r="A2278" t="s">
        <v>64</v>
      </c>
      <c r="B2278" t="s">
        <v>63</v>
      </c>
      <c r="C2278" t="s">
        <v>57</v>
      </c>
      <c r="D2278" t="s">
        <v>69</v>
      </c>
      <c r="E2278" t="s">
        <v>39</v>
      </c>
      <c r="F2278" t="s">
        <v>20</v>
      </c>
      <c r="G2278" t="s">
        <v>61</v>
      </c>
      <c r="H2278">
        <v>2016</v>
      </c>
      <c r="I2278" t="s">
        <v>51</v>
      </c>
      <c r="J2278">
        <v>13.52</v>
      </c>
      <c r="K2278" s="13">
        <v>3505</v>
      </c>
      <c r="L2278">
        <v>63.36</v>
      </c>
    </row>
    <row r="2279" spans="1:12" x14ac:dyDescent="0.35">
      <c r="A2279" t="s">
        <v>64</v>
      </c>
      <c r="B2279" t="s">
        <v>63</v>
      </c>
      <c r="C2279" t="s">
        <v>57</v>
      </c>
      <c r="D2279" t="s">
        <v>69</v>
      </c>
      <c r="E2279" t="s">
        <v>39</v>
      </c>
      <c r="F2279" t="s">
        <v>20</v>
      </c>
      <c r="G2279" t="s">
        <v>61</v>
      </c>
      <c r="H2279">
        <v>2017</v>
      </c>
      <c r="I2279" t="s">
        <v>50</v>
      </c>
      <c r="J2279">
        <v>13.52</v>
      </c>
      <c r="K2279" s="13">
        <v>3505</v>
      </c>
      <c r="L2279">
        <v>0</v>
      </c>
    </row>
    <row r="2280" spans="1:12" x14ac:dyDescent="0.35">
      <c r="A2280" t="s">
        <v>64</v>
      </c>
      <c r="B2280" t="s">
        <v>63</v>
      </c>
      <c r="C2280" t="s">
        <v>57</v>
      </c>
      <c r="D2280" t="s">
        <v>69</v>
      </c>
      <c r="E2280" t="s">
        <v>39</v>
      </c>
      <c r="F2280" t="s">
        <v>20</v>
      </c>
      <c r="G2280" t="s">
        <v>61</v>
      </c>
      <c r="H2280">
        <v>2017</v>
      </c>
      <c r="I2280" t="s">
        <v>49</v>
      </c>
      <c r="J2280">
        <v>13.52</v>
      </c>
      <c r="K2280" s="13">
        <v>3505</v>
      </c>
      <c r="L2280">
        <v>0</v>
      </c>
    </row>
    <row r="2281" spans="1:12" x14ac:dyDescent="0.35">
      <c r="A2281" t="s">
        <v>64</v>
      </c>
      <c r="B2281" t="s">
        <v>63</v>
      </c>
      <c r="C2281" t="s">
        <v>57</v>
      </c>
      <c r="D2281" t="s">
        <v>69</v>
      </c>
      <c r="E2281" t="s">
        <v>39</v>
      </c>
      <c r="F2281" t="s">
        <v>20</v>
      </c>
      <c r="G2281" t="s">
        <v>61</v>
      </c>
      <c r="H2281">
        <v>2017</v>
      </c>
      <c r="I2281" t="s">
        <v>54</v>
      </c>
      <c r="J2281">
        <v>13.52</v>
      </c>
      <c r="K2281" s="13">
        <v>3505</v>
      </c>
      <c r="L2281">
        <v>0</v>
      </c>
    </row>
    <row r="2282" spans="1:12" x14ac:dyDescent="0.35">
      <c r="A2282" t="s">
        <v>64</v>
      </c>
      <c r="B2282" t="s">
        <v>63</v>
      </c>
      <c r="C2282" t="s">
        <v>57</v>
      </c>
      <c r="D2282" t="s">
        <v>69</v>
      </c>
      <c r="E2282" t="s">
        <v>39</v>
      </c>
      <c r="F2282" t="s">
        <v>20</v>
      </c>
      <c r="G2282" t="s">
        <v>61</v>
      </c>
      <c r="H2282">
        <v>2017</v>
      </c>
      <c r="I2282" t="s">
        <v>48</v>
      </c>
      <c r="J2282">
        <v>13.52</v>
      </c>
      <c r="K2282" s="13">
        <v>3505</v>
      </c>
      <c r="L2282">
        <v>0</v>
      </c>
    </row>
    <row r="2283" spans="1:12" x14ac:dyDescent="0.35">
      <c r="A2283" t="s">
        <v>64</v>
      </c>
      <c r="B2283" t="s">
        <v>63</v>
      </c>
      <c r="C2283" t="s">
        <v>57</v>
      </c>
      <c r="D2283" t="s">
        <v>69</v>
      </c>
      <c r="E2283" t="s">
        <v>39</v>
      </c>
      <c r="F2283" t="s">
        <v>20</v>
      </c>
      <c r="G2283" t="s">
        <v>61</v>
      </c>
      <c r="H2283">
        <v>2017</v>
      </c>
      <c r="I2283" t="s">
        <v>47</v>
      </c>
      <c r="J2283">
        <v>13.52</v>
      </c>
      <c r="K2283" s="13">
        <v>3505</v>
      </c>
      <c r="L2283">
        <v>55.28</v>
      </c>
    </row>
    <row r="2284" spans="1:12" x14ac:dyDescent="0.35">
      <c r="A2284" t="s">
        <v>64</v>
      </c>
      <c r="B2284" t="s">
        <v>63</v>
      </c>
      <c r="C2284" t="s">
        <v>57</v>
      </c>
      <c r="D2284" t="s">
        <v>69</v>
      </c>
      <c r="E2284" t="s">
        <v>39</v>
      </c>
      <c r="F2284" t="s">
        <v>20</v>
      </c>
      <c r="G2284" t="s">
        <v>61</v>
      </c>
      <c r="H2284">
        <v>2017</v>
      </c>
      <c r="I2284" t="s">
        <v>46</v>
      </c>
      <c r="J2284">
        <v>13.52</v>
      </c>
      <c r="K2284" s="13">
        <v>3505</v>
      </c>
      <c r="L2284">
        <v>0</v>
      </c>
    </row>
    <row r="2285" spans="1:12" x14ac:dyDescent="0.35">
      <c r="A2285" t="s">
        <v>64</v>
      </c>
      <c r="B2285" t="s">
        <v>63</v>
      </c>
      <c r="C2285" t="s">
        <v>57</v>
      </c>
      <c r="D2285" t="s">
        <v>69</v>
      </c>
      <c r="E2285" t="s">
        <v>39</v>
      </c>
      <c r="F2285" t="s">
        <v>20</v>
      </c>
      <c r="G2285" t="s">
        <v>61</v>
      </c>
      <c r="H2285">
        <v>2017</v>
      </c>
      <c r="I2285" t="s">
        <v>45</v>
      </c>
      <c r="J2285">
        <v>13.52</v>
      </c>
      <c r="K2285" s="13">
        <v>3505</v>
      </c>
      <c r="L2285">
        <v>0</v>
      </c>
    </row>
    <row r="2286" spans="1:12" x14ac:dyDescent="0.35">
      <c r="A2286" t="s">
        <v>64</v>
      </c>
      <c r="B2286" t="s">
        <v>63</v>
      </c>
      <c r="C2286" t="s">
        <v>57</v>
      </c>
      <c r="D2286" t="s">
        <v>69</v>
      </c>
      <c r="E2286" t="s">
        <v>39</v>
      </c>
      <c r="F2286" t="s">
        <v>20</v>
      </c>
      <c r="G2286" t="s">
        <v>61</v>
      </c>
      <c r="H2286">
        <v>2017</v>
      </c>
      <c r="I2286" t="s">
        <v>44</v>
      </c>
      <c r="J2286">
        <v>13.52</v>
      </c>
      <c r="K2286" s="13">
        <v>3505</v>
      </c>
      <c r="L2286">
        <v>0</v>
      </c>
    </row>
    <row r="2287" spans="1:12" x14ac:dyDescent="0.35">
      <c r="A2287" t="s">
        <v>64</v>
      </c>
      <c r="B2287" t="s">
        <v>63</v>
      </c>
      <c r="C2287" t="s">
        <v>57</v>
      </c>
      <c r="D2287" t="s">
        <v>69</v>
      </c>
      <c r="E2287" t="s">
        <v>39</v>
      </c>
      <c r="F2287" t="s">
        <v>20</v>
      </c>
      <c r="G2287" t="s">
        <v>61</v>
      </c>
      <c r="H2287">
        <v>2017</v>
      </c>
      <c r="I2287" t="s">
        <v>37</v>
      </c>
      <c r="J2287">
        <v>13.52</v>
      </c>
      <c r="K2287" s="13">
        <v>3505</v>
      </c>
      <c r="L2287">
        <v>0</v>
      </c>
    </row>
    <row r="2288" spans="1:12" x14ac:dyDescent="0.35">
      <c r="A2288" t="s">
        <v>64</v>
      </c>
      <c r="B2288" t="s">
        <v>63</v>
      </c>
      <c r="C2288" t="s">
        <v>57</v>
      </c>
      <c r="D2288" t="s">
        <v>69</v>
      </c>
      <c r="E2288" t="s">
        <v>39</v>
      </c>
      <c r="F2288" t="s">
        <v>20</v>
      </c>
      <c r="G2288" t="s">
        <v>61</v>
      </c>
      <c r="H2288">
        <v>2017</v>
      </c>
      <c r="I2288" t="s">
        <v>53</v>
      </c>
      <c r="J2288">
        <v>13.52</v>
      </c>
      <c r="K2288" s="13">
        <v>3505</v>
      </c>
      <c r="L2288">
        <v>0</v>
      </c>
    </row>
    <row r="2289" spans="1:12" x14ac:dyDescent="0.35">
      <c r="A2289" t="s">
        <v>64</v>
      </c>
      <c r="B2289" t="s">
        <v>63</v>
      </c>
      <c r="C2289" t="s">
        <v>57</v>
      </c>
      <c r="D2289" t="s">
        <v>69</v>
      </c>
      <c r="E2289" t="s">
        <v>39</v>
      </c>
      <c r="F2289" t="s">
        <v>20</v>
      </c>
      <c r="G2289" t="s">
        <v>61</v>
      </c>
      <c r="H2289">
        <v>2017</v>
      </c>
      <c r="I2289" t="s">
        <v>52</v>
      </c>
      <c r="J2289">
        <v>13.52</v>
      </c>
      <c r="K2289" s="13">
        <v>3505</v>
      </c>
      <c r="L2289">
        <v>0</v>
      </c>
    </row>
    <row r="2290" spans="1:12" x14ac:dyDescent="0.35">
      <c r="A2290" t="s">
        <v>64</v>
      </c>
      <c r="B2290" t="s">
        <v>63</v>
      </c>
      <c r="C2290" t="s">
        <v>57</v>
      </c>
      <c r="D2290" t="s">
        <v>69</v>
      </c>
      <c r="E2290" t="s">
        <v>39</v>
      </c>
      <c r="F2290" t="s">
        <v>20</v>
      </c>
      <c r="G2290" t="s">
        <v>61</v>
      </c>
      <c r="H2290">
        <v>2017</v>
      </c>
      <c r="I2290" t="s">
        <v>51</v>
      </c>
      <c r="J2290">
        <v>13.52</v>
      </c>
      <c r="K2290" s="13">
        <v>3505</v>
      </c>
      <c r="L2290">
        <v>0</v>
      </c>
    </row>
    <row r="2291" spans="1:12" x14ac:dyDescent="0.35">
      <c r="A2291" t="s">
        <v>64</v>
      </c>
      <c r="B2291" t="s">
        <v>63</v>
      </c>
      <c r="C2291" t="s">
        <v>57</v>
      </c>
      <c r="D2291" t="s">
        <v>69</v>
      </c>
      <c r="E2291" t="s">
        <v>39</v>
      </c>
      <c r="F2291" t="s">
        <v>20</v>
      </c>
      <c r="G2291" t="s">
        <v>61</v>
      </c>
      <c r="H2291">
        <v>2018</v>
      </c>
      <c r="I2291" t="s">
        <v>50</v>
      </c>
      <c r="J2291">
        <v>13.52</v>
      </c>
      <c r="K2291" s="13">
        <v>3505</v>
      </c>
      <c r="L2291">
        <v>0</v>
      </c>
    </row>
    <row r="2292" spans="1:12" x14ac:dyDescent="0.35">
      <c r="A2292" t="s">
        <v>64</v>
      </c>
      <c r="B2292" t="s">
        <v>63</v>
      </c>
      <c r="C2292" t="s">
        <v>57</v>
      </c>
      <c r="D2292" t="s">
        <v>69</v>
      </c>
      <c r="E2292" t="s">
        <v>39</v>
      </c>
      <c r="F2292" t="s">
        <v>20</v>
      </c>
      <c r="G2292" t="s">
        <v>61</v>
      </c>
      <c r="H2292">
        <v>2018</v>
      </c>
      <c r="I2292" t="s">
        <v>49</v>
      </c>
      <c r="J2292">
        <v>13.52</v>
      </c>
      <c r="K2292" s="13">
        <v>3505</v>
      </c>
      <c r="L2292">
        <v>0</v>
      </c>
    </row>
    <row r="2293" spans="1:12" x14ac:dyDescent="0.35">
      <c r="A2293" t="s">
        <v>64</v>
      </c>
      <c r="B2293" t="s">
        <v>63</v>
      </c>
      <c r="C2293" t="s">
        <v>57</v>
      </c>
      <c r="D2293" t="s">
        <v>69</v>
      </c>
      <c r="E2293" t="s">
        <v>39</v>
      </c>
      <c r="F2293" t="s">
        <v>20</v>
      </c>
      <c r="G2293" t="s">
        <v>61</v>
      </c>
      <c r="H2293">
        <v>2018</v>
      </c>
      <c r="I2293" t="s">
        <v>54</v>
      </c>
      <c r="J2293">
        <v>13.52</v>
      </c>
      <c r="K2293" s="13">
        <v>3505</v>
      </c>
      <c r="L2293">
        <v>0</v>
      </c>
    </row>
    <row r="2294" spans="1:12" x14ac:dyDescent="0.35">
      <c r="A2294" t="s">
        <v>64</v>
      </c>
      <c r="B2294" t="s">
        <v>63</v>
      </c>
      <c r="C2294" t="s">
        <v>57</v>
      </c>
      <c r="D2294" t="s">
        <v>69</v>
      </c>
      <c r="E2294" t="s">
        <v>39</v>
      </c>
      <c r="F2294" t="s">
        <v>20</v>
      </c>
      <c r="G2294" t="s">
        <v>61</v>
      </c>
      <c r="H2294">
        <v>2018</v>
      </c>
      <c r="I2294" t="s">
        <v>48</v>
      </c>
      <c r="J2294">
        <v>13.52</v>
      </c>
      <c r="K2294" s="13">
        <v>3505</v>
      </c>
      <c r="L2294">
        <v>0</v>
      </c>
    </row>
    <row r="2295" spans="1:12" x14ac:dyDescent="0.35">
      <c r="A2295" t="s">
        <v>64</v>
      </c>
      <c r="B2295" t="s">
        <v>63</v>
      </c>
      <c r="C2295" t="s">
        <v>57</v>
      </c>
      <c r="D2295" t="s">
        <v>69</v>
      </c>
      <c r="E2295" t="s">
        <v>39</v>
      </c>
      <c r="F2295" t="s">
        <v>20</v>
      </c>
      <c r="G2295" t="s">
        <v>61</v>
      </c>
      <c r="H2295">
        <v>2018</v>
      </c>
      <c r="I2295" t="s">
        <v>47</v>
      </c>
      <c r="J2295">
        <v>13.52</v>
      </c>
      <c r="K2295" s="13">
        <v>3505</v>
      </c>
      <c r="L2295">
        <v>0</v>
      </c>
    </row>
    <row r="2296" spans="1:12" x14ac:dyDescent="0.35">
      <c r="A2296" t="s">
        <v>64</v>
      </c>
      <c r="B2296" t="s">
        <v>63</v>
      </c>
      <c r="C2296" t="s">
        <v>57</v>
      </c>
      <c r="D2296" t="s">
        <v>69</v>
      </c>
      <c r="E2296" t="s">
        <v>39</v>
      </c>
      <c r="F2296" t="s">
        <v>20</v>
      </c>
      <c r="G2296" t="s">
        <v>61</v>
      </c>
      <c r="H2296">
        <v>2018</v>
      </c>
      <c r="I2296" t="s">
        <v>46</v>
      </c>
      <c r="J2296">
        <v>13.52</v>
      </c>
      <c r="K2296" s="13">
        <v>3505</v>
      </c>
      <c r="L2296">
        <v>0</v>
      </c>
    </row>
    <row r="2297" spans="1:12" x14ac:dyDescent="0.35">
      <c r="A2297" t="s">
        <v>64</v>
      </c>
      <c r="B2297" t="s">
        <v>63</v>
      </c>
      <c r="C2297" t="s">
        <v>57</v>
      </c>
      <c r="D2297" t="s">
        <v>69</v>
      </c>
      <c r="E2297" t="s">
        <v>39</v>
      </c>
      <c r="F2297" t="s">
        <v>20</v>
      </c>
      <c r="G2297" t="s">
        <v>61</v>
      </c>
      <c r="H2297">
        <v>2018</v>
      </c>
      <c r="I2297" t="s">
        <v>45</v>
      </c>
      <c r="J2297">
        <v>13.52</v>
      </c>
      <c r="K2297" s="13">
        <v>3505</v>
      </c>
      <c r="L2297">
        <v>0</v>
      </c>
    </row>
    <row r="2298" spans="1:12" x14ac:dyDescent="0.35">
      <c r="A2298" t="s">
        <v>64</v>
      </c>
      <c r="B2298" t="s">
        <v>63</v>
      </c>
      <c r="C2298" t="s">
        <v>57</v>
      </c>
      <c r="D2298" t="s">
        <v>69</v>
      </c>
      <c r="E2298" t="s">
        <v>39</v>
      </c>
      <c r="F2298" t="s">
        <v>20</v>
      </c>
      <c r="G2298" t="s">
        <v>61</v>
      </c>
      <c r="H2298">
        <v>2018</v>
      </c>
      <c r="I2298" t="s">
        <v>44</v>
      </c>
      <c r="J2298">
        <v>13.52</v>
      </c>
      <c r="K2298" s="13">
        <v>3505</v>
      </c>
      <c r="L2298">
        <v>0</v>
      </c>
    </row>
    <row r="2299" spans="1:12" x14ac:dyDescent="0.35">
      <c r="A2299" t="s">
        <v>64</v>
      </c>
      <c r="B2299" t="s">
        <v>63</v>
      </c>
      <c r="C2299" t="s">
        <v>57</v>
      </c>
      <c r="D2299" t="s">
        <v>69</v>
      </c>
      <c r="E2299" t="s">
        <v>39</v>
      </c>
      <c r="F2299" t="s">
        <v>20</v>
      </c>
      <c r="G2299" t="s">
        <v>61</v>
      </c>
      <c r="H2299">
        <v>2018</v>
      </c>
      <c r="I2299" t="s">
        <v>37</v>
      </c>
      <c r="J2299">
        <v>13.52</v>
      </c>
      <c r="K2299" s="13">
        <v>3505</v>
      </c>
      <c r="L2299">
        <v>0</v>
      </c>
    </row>
    <row r="2300" spans="1:12" x14ac:dyDescent="0.35">
      <c r="A2300" t="s">
        <v>64</v>
      </c>
      <c r="B2300" t="s">
        <v>63</v>
      </c>
      <c r="C2300" t="s">
        <v>57</v>
      </c>
      <c r="D2300" t="s">
        <v>69</v>
      </c>
      <c r="E2300" t="s">
        <v>39</v>
      </c>
      <c r="F2300" t="s">
        <v>20</v>
      </c>
      <c r="G2300" t="s">
        <v>61</v>
      </c>
      <c r="H2300">
        <v>2018</v>
      </c>
      <c r="I2300" t="s">
        <v>53</v>
      </c>
      <c r="J2300">
        <v>13.52</v>
      </c>
      <c r="K2300" s="13">
        <v>3505</v>
      </c>
      <c r="L2300">
        <v>0</v>
      </c>
    </row>
    <row r="2301" spans="1:12" x14ac:dyDescent="0.35">
      <c r="A2301" t="s">
        <v>64</v>
      </c>
      <c r="B2301" t="s">
        <v>63</v>
      </c>
      <c r="C2301" t="s">
        <v>57</v>
      </c>
      <c r="D2301" t="s">
        <v>69</v>
      </c>
      <c r="E2301" t="s">
        <v>39</v>
      </c>
      <c r="F2301" t="s">
        <v>20</v>
      </c>
      <c r="G2301" t="s">
        <v>61</v>
      </c>
      <c r="H2301">
        <v>2018</v>
      </c>
      <c r="I2301" t="s">
        <v>52</v>
      </c>
      <c r="J2301">
        <v>13.52</v>
      </c>
      <c r="K2301" s="13">
        <v>3505</v>
      </c>
      <c r="L2301">
        <v>0</v>
      </c>
    </row>
    <row r="2302" spans="1:12" x14ac:dyDescent="0.35">
      <c r="A2302" t="s">
        <v>64</v>
      </c>
      <c r="B2302" t="s">
        <v>63</v>
      </c>
      <c r="C2302" t="s">
        <v>57</v>
      </c>
      <c r="D2302" t="s">
        <v>69</v>
      </c>
      <c r="E2302" t="s">
        <v>39</v>
      </c>
      <c r="F2302" t="s">
        <v>20</v>
      </c>
      <c r="G2302" t="s">
        <v>61</v>
      </c>
      <c r="H2302">
        <v>2018</v>
      </c>
      <c r="I2302" t="s">
        <v>51</v>
      </c>
      <c r="J2302">
        <v>13.52</v>
      </c>
      <c r="K2302" s="13">
        <v>3505</v>
      </c>
      <c r="L2302">
        <v>0</v>
      </c>
    </row>
    <row r="2303" spans="1:12" x14ac:dyDescent="0.35">
      <c r="A2303" t="s">
        <v>64</v>
      </c>
      <c r="B2303" t="s">
        <v>63</v>
      </c>
      <c r="C2303" t="s">
        <v>57</v>
      </c>
      <c r="D2303" t="s">
        <v>69</v>
      </c>
      <c r="E2303" t="s">
        <v>39</v>
      </c>
      <c r="F2303" t="s">
        <v>20</v>
      </c>
      <c r="G2303" t="s">
        <v>61</v>
      </c>
      <c r="H2303">
        <v>2019</v>
      </c>
      <c r="I2303" t="s">
        <v>50</v>
      </c>
      <c r="J2303">
        <v>13.52</v>
      </c>
      <c r="K2303" s="13">
        <v>3505</v>
      </c>
      <c r="L2303">
        <v>0</v>
      </c>
    </row>
    <row r="2304" spans="1:12" x14ac:dyDescent="0.35">
      <c r="A2304" t="s">
        <v>64</v>
      </c>
      <c r="B2304" t="s">
        <v>63</v>
      </c>
      <c r="C2304" t="s">
        <v>57</v>
      </c>
      <c r="D2304" t="s">
        <v>69</v>
      </c>
      <c r="E2304" t="s">
        <v>39</v>
      </c>
      <c r="F2304" t="s">
        <v>20</v>
      </c>
      <c r="G2304" t="s">
        <v>61</v>
      </c>
      <c r="H2304">
        <v>2019</v>
      </c>
      <c r="I2304" t="s">
        <v>49</v>
      </c>
      <c r="J2304">
        <v>13.52</v>
      </c>
      <c r="K2304" s="13">
        <v>3505</v>
      </c>
      <c r="L2304">
        <v>0</v>
      </c>
    </row>
    <row r="2305" spans="1:12" x14ac:dyDescent="0.35">
      <c r="A2305" t="s">
        <v>64</v>
      </c>
      <c r="B2305" t="s">
        <v>63</v>
      </c>
      <c r="C2305" t="s">
        <v>57</v>
      </c>
      <c r="D2305" t="s">
        <v>69</v>
      </c>
      <c r="E2305" t="s">
        <v>39</v>
      </c>
      <c r="F2305" t="s">
        <v>20</v>
      </c>
      <c r="G2305" t="s">
        <v>61</v>
      </c>
      <c r="H2305">
        <v>2019</v>
      </c>
      <c r="I2305" t="s">
        <v>48</v>
      </c>
      <c r="J2305">
        <v>13.52</v>
      </c>
      <c r="K2305" s="13">
        <v>3505</v>
      </c>
      <c r="L2305">
        <v>0</v>
      </c>
    </row>
    <row r="2306" spans="1:12" x14ac:dyDescent="0.35">
      <c r="A2306" t="s">
        <v>64</v>
      </c>
      <c r="B2306" t="s">
        <v>63</v>
      </c>
      <c r="C2306" t="s">
        <v>57</v>
      </c>
      <c r="D2306" t="s">
        <v>69</v>
      </c>
      <c r="E2306" t="s">
        <v>39</v>
      </c>
      <c r="F2306" t="s">
        <v>20</v>
      </c>
      <c r="G2306" t="s">
        <v>61</v>
      </c>
      <c r="H2306">
        <v>2019</v>
      </c>
      <c r="I2306" t="s">
        <v>47</v>
      </c>
      <c r="J2306">
        <v>13.52</v>
      </c>
      <c r="K2306" s="13">
        <v>3505</v>
      </c>
      <c r="L2306">
        <v>0</v>
      </c>
    </row>
    <row r="2307" spans="1:12" x14ac:dyDescent="0.35">
      <c r="A2307" t="s">
        <v>64</v>
      </c>
      <c r="B2307" t="s">
        <v>63</v>
      </c>
      <c r="C2307" t="s">
        <v>57</v>
      </c>
      <c r="D2307" t="s">
        <v>69</v>
      </c>
      <c r="E2307" t="s">
        <v>39</v>
      </c>
      <c r="F2307" t="s">
        <v>20</v>
      </c>
      <c r="G2307" t="s">
        <v>61</v>
      </c>
      <c r="H2307">
        <v>2019</v>
      </c>
      <c r="I2307" t="s">
        <v>46</v>
      </c>
      <c r="J2307">
        <v>13.52</v>
      </c>
      <c r="K2307" s="13">
        <v>3505</v>
      </c>
      <c r="L2307">
        <v>0</v>
      </c>
    </row>
    <row r="2308" spans="1:12" x14ac:dyDescent="0.35">
      <c r="A2308" t="s">
        <v>64</v>
      </c>
      <c r="B2308" t="s">
        <v>63</v>
      </c>
      <c r="C2308" t="s">
        <v>57</v>
      </c>
      <c r="D2308" t="s">
        <v>69</v>
      </c>
      <c r="E2308" t="s">
        <v>39</v>
      </c>
      <c r="F2308" t="s">
        <v>20</v>
      </c>
      <c r="G2308" t="s">
        <v>61</v>
      </c>
      <c r="H2308">
        <v>2019</v>
      </c>
      <c r="I2308" t="s">
        <v>45</v>
      </c>
      <c r="J2308">
        <v>13.52</v>
      </c>
      <c r="K2308" s="13">
        <v>3505</v>
      </c>
      <c r="L2308">
        <v>0</v>
      </c>
    </row>
    <row r="2309" spans="1:12" x14ac:dyDescent="0.35">
      <c r="A2309" t="s">
        <v>64</v>
      </c>
      <c r="B2309" t="s">
        <v>63</v>
      </c>
      <c r="C2309" t="s">
        <v>57</v>
      </c>
      <c r="D2309" t="s">
        <v>69</v>
      </c>
      <c r="E2309" t="s">
        <v>39</v>
      </c>
      <c r="F2309" t="s">
        <v>20</v>
      </c>
      <c r="G2309" t="s">
        <v>61</v>
      </c>
      <c r="H2309">
        <v>2019</v>
      </c>
      <c r="I2309" t="s">
        <v>44</v>
      </c>
      <c r="J2309">
        <v>13.52</v>
      </c>
      <c r="K2309" s="13">
        <v>3505</v>
      </c>
      <c r="L2309">
        <v>0</v>
      </c>
    </row>
    <row r="2310" spans="1:12" x14ac:dyDescent="0.35">
      <c r="A2310" t="s">
        <v>64</v>
      </c>
      <c r="B2310" t="s">
        <v>63</v>
      </c>
      <c r="C2310" t="s">
        <v>57</v>
      </c>
      <c r="D2310" t="s">
        <v>69</v>
      </c>
      <c r="E2310" t="s">
        <v>39</v>
      </c>
      <c r="F2310" t="s">
        <v>20</v>
      </c>
      <c r="G2310" t="s">
        <v>61</v>
      </c>
      <c r="H2310">
        <v>2019</v>
      </c>
      <c r="I2310" t="s">
        <v>37</v>
      </c>
      <c r="J2310">
        <v>13.52</v>
      </c>
      <c r="K2310" s="13">
        <v>3505</v>
      </c>
      <c r="L2310">
        <v>0</v>
      </c>
    </row>
    <row r="2311" spans="1:12" x14ac:dyDescent="0.35">
      <c r="A2311" t="s">
        <v>64</v>
      </c>
      <c r="B2311" t="s">
        <v>63</v>
      </c>
      <c r="C2311" t="s">
        <v>57</v>
      </c>
      <c r="D2311" t="s">
        <v>69</v>
      </c>
      <c r="E2311" t="s">
        <v>39</v>
      </c>
      <c r="F2311" t="s">
        <v>9</v>
      </c>
      <c r="G2311" t="s">
        <v>38</v>
      </c>
      <c r="H2311">
        <v>2014</v>
      </c>
      <c r="I2311" t="s">
        <v>50</v>
      </c>
      <c r="J2311">
        <v>11.9</v>
      </c>
      <c r="K2311" s="13">
        <v>2758</v>
      </c>
      <c r="L2311">
        <v>2659.7999999999902</v>
      </c>
    </row>
    <row r="2312" spans="1:12" x14ac:dyDescent="0.35">
      <c r="A2312" t="s">
        <v>64</v>
      </c>
      <c r="B2312" t="s">
        <v>63</v>
      </c>
      <c r="C2312" t="s">
        <v>57</v>
      </c>
      <c r="D2312" t="s">
        <v>69</v>
      </c>
      <c r="E2312" t="s">
        <v>39</v>
      </c>
      <c r="F2312" t="s">
        <v>9</v>
      </c>
      <c r="G2312" t="s">
        <v>38</v>
      </c>
      <c r="H2312">
        <v>2014</v>
      </c>
      <c r="I2312" t="s">
        <v>49</v>
      </c>
      <c r="J2312">
        <v>11.9</v>
      </c>
      <c r="K2312" s="13">
        <v>2880</v>
      </c>
      <c r="L2312">
        <v>2406.69</v>
      </c>
    </row>
    <row r="2313" spans="1:12" x14ac:dyDescent="0.35">
      <c r="A2313" t="s">
        <v>64</v>
      </c>
      <c r="B2313" t="s">
        <v>63</v>
      </c>
      <c r="C2313" t="s">
        <v>57</v>
      </c>
      <c r="D2313" t="s">
        <v>69</v>
      </c>
      <c r="E2313" t="s">
        <v>39</v>
      </c>
      <c r="F2313" t="s">
        <v>9</v>
      </c>
      <c r="G2313" t="s">
        <v>38</v>
      </c>
      <c r="H2313">
        <v>2014</v>
      </c>
      <c r="I2313" t="s">
        <v>54</v>
      </c>
      <c r="J2313">
        <v>11.9</v>
      </c>
      <c r="K2313" s="13">
        <v>2880</v>
      </c>
      <c r="L2313">
        <v>590.45999999999901</v>
      </c>
    </row>
    <row r="2314" spans="1:12" x14ac:dyDescent="0.35">
      <c r="A2314" t="s">
        <v>64</v>
      </c>
      <c r="B2314" t="s">
        <v>63</v>
      </c>
      <c r="C2314" t="s">
        <v>57</v>
      </c>
      <c r="D2314" t="s">
        <v>69</v>
      </c>
      <c r="E2314" t="s">
        <v>39</v>
      </c>
      <c r="F2314" t="s">
        <v>9</v>
      </c>
      <c r="G2314" t="s">
        <v>38</v>
      </c>
      <c r="H2314">
        <v>2014</v>
      </c>
      <c r="I2314" t="s">
        <v>48</v>
      </c>
      <c r="J2314">
        <v>11.9</v>
      </c>
      <c r="K2314" s="13">
        <v>2758</v>
      </c>
      <c r="L2314">
        <v>379.469999999999</v>
      </c>
    </row>
    <row r="2315" spans="1:12" x14ac:dyDescent="0.35">
      <c r="A2315" t="s">
        <v>64</v>
      </c>
      <c r="B2315" t="s">
        <v>63</v>
      </c>
      <c r="C2315" t="s">
        <v>57</v>
      </c>
      <c r="D2315" t="s">
        <v>69</v>
      </c>
      <c r="E2315" t="s">
        <v>39</v>
      </c>
      <c r="F2315" t="s">
        <v>9</v>
      </c>
      <c r="G2315" t="s">
        <v>38</v>
      </c>
      <c r="H2315">
        <v>2014</v>
      </c>
      <c r="I2315" t="s">
        <v>47</v>
      </c>
      <c r="J2315">
        <v>11.9</v>
      </c>
      <c r="K2315" s="13">
        <v>2758</v>
      </c>
      <c r="L2315">
        <v>405.43999999999897</v>
      </c>
    </row>
    <row r="2316" spans="1:12" x14ac:dyDescent="0.35">
      <c r="A2316" t="s">
        <v>64</v>
      </c>
      <c r="B2316" t="s">
        <v>63</v>
      </c>
      <c r="C2316" t="s">
        <v>57</v>
      </c>
      <c r="D2316" t="s">
        <v>69</v>
      </c>
      <c r="E2316" t="s">
        <v>39</v>
      </c>
      <c r="F2316" t="s">
        <v>9</v>
      </c>
      <c r="G2316" t="s">
        <v>38</v>
      </c>
      <c r="H2316">
        <v>2014</v>
      </c>
      <c r="I2316" t="s">
        <v>46</v>
      </c>
      <c r="J2316">
        <v>11.9</v>
      </c>
      <c r="K2316" s="13">
        <v>2877.01</v>
      </c>
      <c r="L2316">
        <v>3569.66</v>
      </c>
    </row>
    <row r="2317" spans="1:12" x14ac:dyDescent="0.35">
      <c r="A2317" t="s">
        <v>64</v>
      </c>
      <c r="B2317" t="s">
        <v>63</v>
      </c>
      <c r="C2317" t="s">
        <v>57</v>
      </c>
      <c r="D2317" t="s">
        <v>69</v>
      </c>
      <c r="E2317" t="s">
        <v>39</v>
      </c>
      <c r="F2317" t="s">
        <v>9</v>
      </c>
      <c r="G2317" t="s">
        <v>38</v>
      </c>
      <c r="H2317">
        <v>2014</v>
      </c>
      <c r="I2317" t="s">
        <v>45</v>
      </c>
      <c r="J2317">
        <v>11.9</v>
      </c>
      <c r="K2317" s="13">
        <v>2877.01</v>
      </c>
      <c r="L2317">
        <v>2699.58</v>
      </c>
    </row>
    <row r="2318" spans="1:12" x14ac:dyDescent="0.35">
      <c r="A2318" t="s">
        <v>64</v>
      </c>
      <c r="B2318" t="s">
        <v>63</v>
      </c>
      <c r="C2318" t="s">
        <v>57</v>
      </c>
      <c r="D2318" t="s">
        <v>69</v>
      </c>
      <c r="E2318" t="s">
        <v>39</v>
      </c>
      <c r="F2318" t="s">
        <v>9</v>
      </c>
      <c r="G2318" t="s">
        <v>38</v>
      </c>
      <c r="H2318">
        <v>2014</v>
      </c>
      <c r="I2318" t="s">
        <v>44</v>
      </c>
      <c r="J2318">
        <v>11.9</v>
      </c>
      <c r="K2318" s="13">
        <v>2758</v>
      </c>
      <c r="L2318">
        <v>1431.69</v>
      </c>
    </row>
    <row r="2319" spans="1:12" x14ac:dyDescent="0.35">
      <c r="A2319" t="s">
        <v>64</v>
      </c>
      <c r="B2319" t="s">
        <v>63</v>
      </c>
      <c r="C2319" t="s">
        <v>57</v>
      </c>
      <c r="D2319" t="s">
        <v>69</v>
      </c>
      <c r="E2319" t="s">
        <v>39</v>
      </c>
      <c r="F2319" t="s">
        <v>9</v>
      </c>
      <c r="G2319" t="s">
        <v>38</v>
      </c>
      <c r="H2319">
        <v>2014</v>
      </c>
      <c r="I2319" t="s">
        <v>37</v>
      </c>
      <c r="J2319">
        <v>11.9</v>
      </c>
      <c r="K2319" s="13">
        <v>2758</v>
      </c>
      <c r="L2319">
        <v>3060.7199999999898</v>
      </c>
    </row>
    <row r="2320" spans="1:12" x14ac:dyDescent="0.35">
      <c r="A2320" t="s">
        <v>64</v>
      </c>
      <c r="B2320" t="s">
        <v>63</v>
      </c>
      <c r="C2320" t="s">
        <v>57</v>
      </c>
      <c r="D2320" t="s">
        <v>69</v>
      </c>
      <c r="E2320" t="s">
        <v>39</v>
      </c>
      <c r="F2320" t="s">
        <v>9</v>
      </c>
      <c r="G2320" t="s">
        <v>38</v>
      </c>
      <c r="H2320">
        <v>2014</v>
      </c>
      <c r="I2320" t="s">
        <v>53</v>
      </c>
      <c r="J2320">
        <v>11.9</v>
      </c>
      <c r="K2320" s="13">
        <v>2880</v>
      </c>
      <c r="L2320">
        <v>952.77</v>
      </c>
    </row>
    <row r="2321" spans="1:12" x14ac:dyDescent="0.35">
      <c r="A2321" t="s">
        <v>64</v>
      </c>
      <c r="B2321" t="s">
        <v>63</v>
      </c>
      <c r="C2321" t="s">
        <v>57</v>
      </c>
      <c r="D2321" t="s">
        <v>69</v>
      </c>
      <c r="E2321" t="s">
        <v>39</v>
      </c>
      <c r="F2321" t="s">
        <v>9</v>
      </c>
      <c r="G2321" t="s">
        <v>38</v>
      </c>
      <c r="H2321">
        <v>2014</v>
      </c>
      <c r="I2321" t="s">
        <v>52</v>
      </c>
      <c r="J2321">
        <v>11.9</v>
      </c>
      <c r="K2321" s="13">
        <v>2880</v>
      </c>
      <c r="L2321">
        <v>2334.38</v>
      </c>
    </row>
    <row r="2322" spans="1:12" x14ac:dyDescent="0.35">
      <c r="A2322" t="s">
        <v>64</v>
      </c>
      <c r="B2322" t="s">
        <v>63</v>
      </c>
      <c r="C2322" t="s">
        <v>57</v>
      </c>
      <c r="D2322" t="s">
        <v>69</v>
      </c>
      <c r="E2322" t="s">
        <v>39</v>
      </c>
      <c r="F2322" t="s">
        <v>9</v>
      </c>
      <c r="G2322" t="s">
        <v>38</v>
      </c>
      <c r="H2322">
        <v>2014</v>
      </c>
      <c r="I2322" t="s">
        <v>51</v>
      </c>
      <c r="J2322">
        <v>11.9</v>
      </c>
      <c r="K2322" s="13">
        <v>2880</v>
      </c>
      <c r="L2322">
        <v>1384.11</v>
      </c>
    </row>
    <row r="2323" spans="1:12" x14ac:dyDescent="0.35">
      <c r="A2323" t="s">
        <v>64</v>
      </c>
      <c r="B2323" t="s">
        <v>63</v>
      </c>
      <c r="C2323" t="s">
        <v>57</v>
      </c>
      <c r="D2323" t="s">
        <v>69</v>
      </c>
      <c r="E2323" t="s">
        <v>39</v>
      </c>
      <c r="F2323" t="s">
        <v>9</v>
      </c>
      <c r="G2323" t="s">
        <v>38</v>
      </c>
      <c r="H2323">
        <v>2015</v>
      </c>
      <c r="I2323" t="s">
        <v>50</v>
      </c>
      <c r="J2323">
        <v>11.9</v>
      </c>
      <c r="K2323" s="13">
        <v>2880</v>
      </c>
      <c r="L2323">
        <v>2448.7399999999998</v>
      </c>
    </row>
    <row r="2324" spans="1:12" x14ac:dyDescent="0.35">
      <c r="A2324" t="s">
        <v>64</v>
      </c>
      <c r="B2324" t="s">
        <v>63</v>
      </c>
      <c r="C2324" t="s">
        <v>57</v>
      </c>
      <c r="D2324" t="s">
        <v>69</v>
      </c>
      <c r="E2324" t="s">
        <v>39</v>
      </c>
      <c r="F2324" t="s">
        <v>9</v>
      </c>
      <c r="G2324" t="s">
        <v>38</v>
      </c>
      <c r="H2324">
        <v>2015</v>
      </c>
      <c r="I2324" t="s">
        <v>49</v>
      </c>
      <c r="J2324">
        <v>11.9</v>
      </c>
      <c r="K2324" s="13">
        <v>3000</v>
      </c>
      <c r="L2324">
        <v>1560.23</v>
      </c>
    </row>
    <row r="2325" spans="1:12" x14ac:dyDescent="0.35">
      <c r="A2325" t="s">
        <v>64</v>
      </c>
      <c r="B2325" t="s">
        <v>63</v>
      </c>
      <c r="C2325" t="s">
        <v>57</v>
      </c>
      <c r="D2325" t="s">
        <v>69</v>
      </c>
      <c r="E2325" t="s">
        <v>39</v>
      </c>
      <c r="F2325" t="s">
        <v>9</v>
      </c>
      <c r="G2325" t="s">
        <v>38</v>
      </c>
      <c r="H2325">
        <v>2015</v>
      </c>
      <c r="I2325" t="s">
        <v>54</v>
      </c>
      <c r="J2325">
        <v>11.9</v>
      </c>
      <c r="K2325" s="13">
        <v>3000</v>
      </c>
      <c r="L2325">
        <v>1043.79</v>
      </c>
    </row>
    <row r="2326" spans="1:12" x14ac:dyDescent="0.35">
      <c r="A2326" t="s">
        <v>64</v>
      </c>
      <c r="B2326" t="s">
        <v>63</v>
      </c>
      <c r="C2326" t="s">
        <v>57</v>
      </c>
      <c r="D2326" t="s">
        <v>69</v>
      </c>
      <c r="E2326" t="s">
        <v>39</v>
      </c>
      <c r="F2326" t="s">
        <v>9</v>
      </c>
      <c r="G2326" t="s">
        <v>38</v>
      </c>
      <c r="H2326">
        <v>2015</v>
      </c>
      <c r="I2326" t="s">
        <v>48</v>
      </c>
      <c r="J2326">
        <v>11.9</v>
      </c>
      <c r="K2326" s="13">
        <v>2880</v>
      </c>
      <c r="L2326">
        <v>759.32999999999902</v>
      </c>
    </row>
    <row r="2327" spans="1:12" x14ac:dyDescent="0.35">
      <c r="A2327" t="s">
        <v>64</v>
      </c>
      <c r="B2327" t="s">
        <v>63</v>
      </c>
      <c r="C2327" t="s">
        <v>57</v>
      </c>
      <c r="D2327" t="s">
        <v>69</v>
      </c>
      <c r="E2327" t="s">
        <v>39</v>
      </c>
      <c r="F2327" t="s">
        <v>9</v>
      </c>
      <c r="G2327" t="s">
        <v>38</v>
      </c>
      <c r="H2327">
        <v>2015</v>
      </c>
      <c r="I2327" t="s">
        <v>47</v>
      </c>
      <c r="J2327">
        <v>11.9</v>
      </c>
      <c r="K2327" s="13">
        <v>2880</v>
      </c>
      <c r="L2327">
        <v>256.62</v>
      </c>
    </row>
    <row r="2328" spans="1:12" x14ac:dyDescent="0.35">
      <c r="A2328" t="s">
        <v>64</v>
      </c>
      <c r="B2328" t="s">
        <v>63</v>
      </c>
      <c r="C2328" t="s">
        <v>57</v>
      </c>
      <c r="D2328" t="s">
        <v>69</v>
      </c>
      <c r="E2328" t="s">
        <v>39</v>
      </c>
      <c r="F2328" t="s">
        <v>9</v>
      </c>
      <c r="G2328" t="s">
        <v>38</v>
      </c>
      <c r="H2328">
        <v>2015</v>
      </c>
      <c r="I2328" t="s">
        <v>46</v>
      </c>
      <c r="J2328">
        <v>11.9</v>
      </c>
      <c r="K2328" s="13">
        <v>3000</v>
      </c>
      <c r="L2328">
        <v>3355.71</v>
      </c>
    </row>
    <row r="2329" spans="1:12" x14ac:dyDescent="0.35">
      <c r="A2329" t="s">
        <v>64</v>
      </c>
      <c r="B2329" t="s">
        <v>63</v>
      </c>
      <c r="C2329" t="s">
        <v>57</v>
      </c>
      <c r="D2329" t="s">
        <v>69</v>
      </c>
      <c r="E2329" t="s">
        <v>39</v>
      </c>
      <c r="F2329" t="s">
        <v>9</v>
      </c>
      <c r="G2329" t="s">
        <v>38</v>
      </c>
      <c r="H2329">
        <v>2015</v>
      </c>
      <c r="I2329" t="s">
        <v>45</v>
      </c>
      <c r="J2329">
        <v>11.9</v>
      </c>
      <c r="K2329" s="13">
        <v>2880</v>
      </c>
      <c r="L2329">
        <v>2388.0500000000002</v>
      </c>
    </row>
    <row r="2330" spans="1:12" x14ac:dyDescent="0.35">
      <c r="A2330" t="s">
        <v>64</v>
      </c>
      <c r="B2330" t="s">
        <v>63</v>
      </c>
      <c r="C2330" t="s">
        <v>57</v>
      </c>
      <c r="D2330" t="s">
        <v>69</v>
      </c>
      <c r="E2330" t="s">
        <v>39</v>
      </c>
      <c r="F2330" t="s">
        <v>9</v>
      </c>
      <c r="G2330" t="s">
        <v>38</v>
      </c>
      <c r="H2330">
        <v>2015</v>
      </c>
      <c r="I2330" t="s">
        <v>44</v>
      </c>
      <c r="J2330">
        <v>11.9</v>
      </c>
      <c r="K2330" s="13">
        <v>2880</v>
      </c>
      <c r="L2330">
        <v>618.92999999999995</v>
      </c>
    </row>
    <row r="2331" spans="1:12" x14ac:dyDescent="0.35">
      <c r="A2331" t="s">
        <v>64</v>
      </c>
      <c r="B2331" t="s">
        <v>63</v>
      </c>
      <c r="C2331" t="s">
        <v>57</v>
      </c>
      <c r="D2331" t="s">
        <v>69</v>
      </c>
      <c r="E2331" t="s">
        <v>39</v>
      </c>
      <c r="F2331" t="s">
        <v>9</v>
      </c>
      <c r="G2331" t="s">
        <v>38</v>
      </c>
      <c r="H2331">
        <v>2015</v>
      </c>
      <c r="I2331" t="s">
        <v>37</v>
      </c>
      <c r="J2331">
        <v>11.9</v>
      </c>
      <c r="K2331" s="13">
        <v>2880</v>
      </c>
      <c r="L2331">
        <v>824.45999999999901</v>
      </c>
    </row>
    <row r="2332" spans="1:12" x14ac:dyDescent="0.35">
      <c r="A2332" t="s">
        <v>64</v>
      </c>
      <c r="B2332" t="s">
        <v>63</v>
      </c>
      <c r="C2332" t="s">
        <v>57</v>
      </c>
      <c r="D2332" t="s">
        <v>69</v>
      </c>
      <c r="E2332" t="s">
        <v>39</v>
      </c>
      <c r="F2332" t="s">
        <v>9</v>
      </c>
      <c r="G2332" t="s">
        <v>38</v>
      </c>
      <c r="H2332">
        <v>2015</v>
      </c>
      <c r="I2332" t="s">
        <v>53</v>
      </c>
      <c r="J2332">
        <v>11.9</v>
      </c>
      <c r="K2332" s="13">
        <v>3000</v>
      </c>
      <c r="L2332">
        <v>1147.1499999999901</v>
      </c>
    </row>
    <row r="2333" spans="1:12" x14ac:dyDescent="0.35">
      <c r="A2333" t="s">
        <v>64</v>
      </c>
      <c r="B2333" t="s">
        <v>63</v>
      </c>
      <c r="C2333" t="s">
        <v>57</v>
      </c>
      <c r="D2333" t="s">
        <v>69</v>
      </c>
      <c r="E2333" t="s">
        <v>39</v>
      </c>
      <c r="F2333" t="s">
        <v>9</v>
      </c>
      <c r="G2333" t="s">
        <v>38</v>
      </c>
      <c r="H2333">
        <v>2015</v>
      </c>
      <c r="I2333" t="s">
        <v>52</v>
      </c>
      <c r="J2333">
        <v>11.9</v>
      </c>
      <c r="K2333" s="13">
        <v>3000</v>
      </c>
      <c r="L2333">
        <v>940.76</v>
      </c>
    </row>
    <row r="2334" spans="1:12" x14ac:dyDescent="0.35">
      <c r="A2334" t="s">
        <v>64</v>
      </c>
      <c r="B2334" t="s">
        <v>63</v>
      </c>
      <c r="C2334" t="s">
        <v>57</v>
      </c>
      <c r="D2334" t="s">
        <v>69</v>
      </c>
      <c r="E2334" t="s">
        <v>39</v>
      </c>
      <c r="F2334" t="s">
        <v>9</v>
      </c>
      <c r="G2334" t="s">
        <v>38</v>
      </c>
      <c r="H2334">
        <v>2015</v>
      </c>
      <c r="I2334" t="s">
        <v>51</v>
      </c>
      <c r="J2334">
        <v>11.9</v>
      </c>
      <c r="K2334" s="13">
        <v>3000</v>
      </c>
      <c r="L2334">
        <v>1111.5</v>
      </c>
    </row>
    <row r="2335" spans="1:12" x14ac:dyDescent="0.35">
      <c r="A2335" t="s">
        <v>64</v>
      </c>
      <c r="B2335" t="s">
        <v>63</v>
      </c>
      <c r="C2335" t="s">
        <v>57</v>
      </c>
      <c r="D2335" t="s">
        <v>69</v>
      </c>
      <c r="E2335" t="s">
        <v>39</v>
      </c>
      <c r="F2335" t="s">
        <v>9</v>
      </c>
      <c r="G2335" t="s">
        <v>38</v>
      </c>
      <c r="H2335">
        <v>2016</v>
      </c>
      <c r="I2335" t="s">
        <v>50</v>
      </c>
      <c r="J2335">
        <v>11.9</v>
      </c>
      <c r="K2335" s="13">
        <v>3000</v>
      </c>
      <c r="L2335">
        <v>2035.01999999999</v>
      </c>
    </row>
    <row r="2336" spans="1:12" x14ac:dyDescent="0.35">
      <c r="A2336" t="s">
        <v>64</v>
      </c>
      <c r="B2336" t="s">
        <v>63</v>
      </c>
      <c r="C2336" t="s">
        <v>57</v>
      </c>
      <c r="D2336" t="s">
        <v>69</v>
      </c>
      <c r="E2336" t="s">
        <v>39</v>
      </c>
      <c r="F2336" t="s">
        <v>9</v>
      </c>
      <c r="G2336" t="s">
        <v>38</v>
      </c>
      <c r="H2336">
        <v>2016</v>
      </c>
      <c r="I2336" t="s">
        <v>49</v>
      </c>
      <c r="J2336">
        <v>12.68</v>
      </c>
      <c r="K2336" s="13">
        <v>3245</v>
      </c>
      <c r="L2336">
        <v>772.58999999999901</v>
      </c>
    </row>
    <row r="2337" spans="1:12" x14ac:dyDescent="0.35">
      <c r="A2337" t="s">
        <v>64</v>
      </c>
      <c r="B2337" t="s">
        <v>63</v>
      </c>
      <c r="C2337" t="s">
        <v>57</v>
      </c>
      <c r="D2337" t="s">
        <v>69</v>
      </c>
      <c r="E2337" t="s">
        <v>39</v>
      </c>
      <c r="F2337" t="s">
        <v>9</v>
      </c>
      <c r="G2337" t="s">
        <v>38</v>
      </c>
      <c r="H2337">
        <v>2016</v>
      </c>
      <c r="I2337" t="s">
        <v>54</v>
      </c>
      <c r="J2337">
        <v>12.68</v>
      </c>
      <c r="K2337" s="13">
        <v>3245</v>
      </c>
      <c r="L2337">
        <v>249.99</v>
      </c>
    </row>
    <row r="2338" spans="1:12" x14ac:dyDescent="0.35">
      <c r="A2338" t="s">
        <v>64</v>
      </c>
      <c r="B2338" t="s">
        <v>63</v>
      </c>
      <c r="C2338" t="s">
        <v>57</v>
      </c>
      <c r="D2338" t="s">
        <v>69</v>
      </c>
      <c r="E2338" t="s">
        <v>39</v>
      </c>
      <c r="F2338" t="s">
        <v>9</v>
      </c>
      <c r="G2338" t="s">
        <v>38</v>
      </c>
      <c r="H2338">
        <v>2016</v>
      </c>
      <c r="I2338" t="s">
        <v>48</v>
      </c>
      <c r="J2338">
        <v>11.9</v>
      </c>
      <c r="K2338" s="13">
        <v>3000</v>
      </c>
      <c r="L2338">
        <v>672.74999999999898</v>
      </c>
    </row>
    <row r="2339" spans="1:12" x14ac:dyDescent="0.35">
      <c r="A2339" t="s">
        <v>64</v>
      </c>
      <c r="B2339" t="s">
        <v>63</v>
      </c>
      <c r="C2339" t="s">
        <v>57</v>
      </c>
      <c r="D2339" t="s">
        <v>69</v>
      </c>
      <c r="E2339" t="s">
        <v>39</v>
      </c>
      <c r="F2339" t="s">
        <v>9</v>
      </c>
      <c r="G2339" t="s">
        <v>38</v>
      </c>
      <c r="H2339">
        <v>2016</v>
      </c>
      <c r="I2339" t="s">
        <v>47</v>
      </c>
      <c r="J2339">
        <v>11.9</v>
      </c>
      <c r="K2339" s="13">
        <v>3000</v>
      </c>
      <c r="L2339">
        <v>803.79</v>
      </c>
    </row>
    <row r="2340" spans="1:12" x14ac:dyDescent="0.35">
      <c r="A2340" t="s">
        <v>64</v>
      </c>
      <c r="B2340" t="s">
        <v>63</v>
      </c>
      <c r="C2340" t="s">
        <v>57</v>
      </c>
      <c r="D2340" t="s">
        <v>69</v>
      </c>
      <c r="E2340" t="s">
        <v>39</v>
      </c>
      <c r="F2340" t="s">
        <v>9</v>
      </c>
      <c r="G2340" t="s">
        <v>38</v>
      </c>
      <c r="H2340">
        <v>2016</v>
      </c>
      <c r="I2340" t="s">
        <v>46</v>
      </c>
      <c r="J2340">
        <v>12.68</v>
      </c>
      <c r="K2340" s="13">
        <v>3245</v>
      </c>
      <c r="L2340">
        <v>2301.39</v>
      </c>
    </row>
    <row r="2341" spans="1:12" x14ac:dyDescent="0.35">
      <c r="A2341" t="s">
        <v>64</v>
      </c>
      <c r="B2341" t="s">
        <v>63</v>
      </c>
      <c r="C2341" t="s">
        <v>57</v>
      </c>
      <c r="D2341" t="s">
        <v>69</v>
      </c>
      <c r="E2341" t="s">
        <v>39</v>
      </c>
      <c r="F2341" t="s">
        <v>9</v>
      </c>
      <c r="G2341" t="s">
        <v>38</v>
      </c>
      <c r="H2341">
        <v>2016</v>
      </c>
      <c r="I2341" t="s">
        <v>45</v>
      </c>
      <c r="J2341">
        <v>12.68</v>
      </c>
      <c r="K2341" s="13">
        <v>3245</v>
      </c>
      <c r="L2341">
        <v>2515.73</v>
      </c>
    </row>
    <row r="2342" spans="1:12" x14ac:dyDescent="0.35">
      <c r="A2342" t="s">
        <v>64</v>
      </c>
      <c r="B2342" t="s">
        <v>63</v>
      </c>
      <c r="C2342" t="s">
        <v>57</v>
      </c>
      <c r="D2342" t="s">
        <v>69</v>
      </c>
      <c r="E2342" t="s">
        <v>39</v>
      </c>
      <c r="F2342" t="s">
        <v>9</v>
      </c>
      <c r="G2342" t="s">
        <v>38</v>
      </c>
      <c r="H2342">
        <v>2016</v>
      </c>
      <c r="I2342" t="s">
        <v>44</v>
      </c>
      <c r="J2342">
        <v>11.9</v>
      </c>
      <c r="K2342" s="13">
        <v>3000</v>
      </c>
      <c r="L2342">
        <v>1735.5</v>
      </c>
    </row>
    <row r="2343" spans="1:12" x14ac:dyDescent="0.35">
      <c r="A2343" t="s">
        <v>64</v>
      </c>
      <c r="B2343" t="s">
        <v>63</v>
      </c>
      <c r="C2343" t="s">
        <v>57</v>
      </c>
      <c r="D2343" t="s">
        <v>69</v>
      </c>
      <c r="E2343" t="s">
        <v>39</v>
      </c>
      <c r="F2343" t="s">
        <v>9</v>
      </c>
      <c r="G2343" t="s">
        <v>38</v>
      </c>
      <c r="H2343">
        <v>2016</v>
      </c>
      <c r="I2343" t="s">
        <v>37</v>
      </c>
      <c r="J2343">
        <v>11.9</v>
      </c>
      <c r="K2343" s="13">
        <v>3000</v>
      </c>
      <c r="L2343">
        <v>2237.98</v>
      </c>
    </row>
    <row r="2344" spans="1:12" x14ac:dyDescent="0.35">
      <c r="A2344" t="s">
        <v>64</v>
      </c>
      <c r="B2344" t="s">
        <v>63</v>
      </c>
      <c r="C2344" t="s">
        <v>57</v>
      </c>
      <c r="D2344" t="s">
        <v>69</v>
      </c>
      <c r="E2344" t="s">
        <v>39</v>
      </c>
      <c r="F2344" t="s">
        <v>9</v>
      </c>
      <c r="G2344" t="s">
        <v>38</v>
      </c>
      <c r="H2344">
        <v>2016</v>
      </c>
      <c r="I2344" t="s">
        <v>53</v>
      </c>
      <c r="J2344">
        <v>12.68</v>
      </c>
      <c r="K2344" s="13">
        <v>3245</v>
      </c>
      <c r="L2344">
        <v>1218.3599999999999</v>
      </c>
    </row>
    <row r="2345" spans="1:12" x14ac:dyDescent="0.35">
      <c r="A2345" t="s">
        <v>64</v>
      </c>
      <c r="B2345" t="s">
        <v>63</v>
      </c>
      <c r="C2345" t="s">
        <v>57</v>
      </c>
      <c r="D2345" t="s">
        <v>69</v>
      </c>
      <c r="E2345" t="s">
        <v>39</v>
      </c>
      <c r="F2345" t="s">
        <v>9</v>
      </c>
      <c r="G2345" t="s">
        <v>38</v>
      </c>
      <c r="H2345">
        <v>2016</v>
      </c>
      <c r="I2345" t="s">
        <v>52</v>
      </c>
      <c r="J2345">
        <v>12.68</v>
      </c>
      <c r="K2345" s="13">
        <v>3245</v>
      </c>
      <c r="L2345">
        <v>2141.8799999999901</v>
      </c>
    </row>
    <row r="2346" spans="1:12" x14ac:dyDescent="0.35">
      <c r="A2346" t="s">
        <v>64</v>
      </c>
      <c r="B2346" t="s">
        <v>63</v>
      </c>
      <c r="C2346" t="s">
        <v>57</v>
      </c>
      <c r="D2346" t="s">
        <v>69</v>
      </c>
      <c r="E2346" t="s">
        <v>39</v>
      </c>
      <c r="F2346" t="s">
        <v>9</v>
      </c>
      <c r="G2346" t="s">
        <v>38</v>
      </c>
      <c r="H2346">
        <v>2016</v>
      </c>
      <c r="I2346" t="s">
        <v>51</v>
      </c>
      <c r="J2346">
        <v>12.68</v>
      </c>
      <c r="K2346" s="13">
        <v>3245</v>
      </c>
      <c r="L2346">
        <v>1581.84</v>
      </c>
    </row>
    <row r="2347" spans="1:12" x14ac:dyDescent="0.35">
      <c r="A2347" t="s">
        <v>64</v>
      </c>
      <c r="B2347" t="s">
        <v>63</v>
      </c>
      <c r="C2347" t="s">
        <v>57</v>
      </c>
      <c r="D2347" t="s">
        <v>69</v>
      </c>
      <c r="E2347" t="s">
        <v>39</v>
      </c>
      <c r="F2347" t="s">
        <v>9</v>
      </c>
      <c r="G2347" t="s">
        <v>38</v>
      </c>
      <c r="H2347">
        <v>2017</v>
      </c>
      <c r="I2347" t="s">
        <v>50</v>
      </c>
      <c r="J2347">
        <v>12.68</v>
      </c>
      <c r="K2347" s="13">
        <v>3245</v>
      </c>
      <c r="L2347">
        <v>1248.6199999999999</v>
      </c>
    </row>
    <row r="2348" spans="1:12" x14ac:dyDescent="0.35">
      <c r="A2348" t="s">
        <v>64</v>
      </c>
      <c r="B2348" t="s">
        <v>63</v>
      </c>
      <c r="C2348" t="s">
        <v>57</v>
      </c>
      <c r="D2348" t="s">
        <v>69</v>
      </c>
      <c r="E2348" t="s">
        <v>39</v>
      </c>
      <c r="F2348" t="s">
        <v>9</v>
      </c>
      <c r="G2348" t="s">
        <v>38</v>
      </c>
      <c r="H2348">
        <v>2017</v>
      </c>
      <c r="I2348" t="s">
        <v>49</v>
      </c>
      <c r="J2348">
        <v>13.55</v>
      </c>
      <c r="K2348" s="13">
        <v>3470</v>
      </c>
      <c r="L2348">
        <v>1501.11</v>
      </c>
    </row>
    <row r="2349" spans="1:12" x14ac:dyDescent="0.35">
      <c r="A2349" t="s">
        <v>64</v>
      </c>
      <c r="B2349" t="s">
        <v>63</v>
      </c>
      <c r="C2349" t="s">
        <v>57</v>
      </c>
      <c r="D2349" t="s">
        <v>69</v>
      </c>
      <c r="E2349" t="s">
        <v>39</v>
      </c>
      <c r="F2349" t="s">
        <v>9</v>
      </c>
      <c r="G2349" t="s">
        <v>38</v>
      </c>
      <c r="H2349">
        <v>2017</v>
      </c>
      <c r="I2349" t="s">
        <v>54</v>
      </c>
      <c r="J2349">
        <v>13.55</v>
      </c>
      <c r="K2349" s="13">
        <v>3470</v>
      </c>
      <c r="L2349">
        <v>921.18</v>
      </c>
    </row>
    <row r="2350" spans="1:12" x14ac:dyDescent="0.35">
      <c r="A2350" t="s">
        <v>64</v>
      </c>
      <c r="B2350" t="s">
        <v>63</v>
      </c>
      <c r="C2350" t="s">
        <v>57</v>
      </c>
      <c r="D2350" t="s">
        <v>69</v>
      </c>
      <c r="E2350" t="s">
        <v>39</v>
      </c>
      <c r="F2350" t="s">
        <v>9</v>
      </c>
      <c r="G2350" t="s">
        <v>38</v>
      </c>
      <c r="H2350">
        <v>2017</v>
      </c>
      <c r="I2350" t="s">
        <v>48</v>
      </c>
      <c r="J2350">
        <v>12.68</v>
      </c>
      <c r="K2350" s="13">
        <v>3245</v>
      </c>
      <c r="L2350">
        <v>999.96</v>
      </c>
    </row>
    <row r="2351" spans="1:12" x14ac:dyDescent="0.35">
      <c r="A2351" t="s">
        <v>64</v>
      </c>
      <c r="B2351" t="s">
        <v>63</v>
      </c>
      <c r="C2351" t="s">
        <v>57</v>
      </c>
      <c r="D2351" t="s">
        <v>69</v>
      </c>
      <c r="E2351" t="s">
        <v>39</v>
      </c>
      <c r="F2351" t="s">
        <v>9</v>
      </c>
      <c r="G2351" t="s">
        <v>38</v>
      </c>
      <c r="H2351">
        <v>2017</v>
      </c>
      <c r="I2351" t="s">
        <v>47</v>
      </c>
      <c r="J2351">
        <v>12.68</v>
      </c>
      <c r="K2351" s="13">
        <v>3245</v>
      </c>
      <c r="L2351">
        <v>947.92999999999904</v>
      </c>
    </row>
    <row r="2352" spans="1:12" x14ac:dyDescent="0.35">
      <c r="A2352" t="s">
        <v>64</v>
      </c>
      <c r="B2352" t="s">
        <v>63</v>
      </c>
      <c r="C2352" t="s">
        <v>57</v>
      </c>
      <c r="D2352" t="s">
        <v>69</v>
      </c>
      <c r="E2352" t="s">
        <v>39</v>
      </c>
      <c r="F2352" t="s">
        <v>9</v>
      </c>
      <c r="G2352" t="s">
        <v>38</v>
      </c>
      <c r="H2352">
        <v>2017</v>
      </c>
      <c r="I2352" t="s">
        <v>46</v>
      </c>
      <c r="J2352">
        <v>13.55</v>
      </c>
      <c r="K2352" s="13">
        <v>3470</v>
      </c>
      <c r="L2352">
        <v>1222.26</v>
      </c>
    </row>
    <row r="2353" spans="1:12" x14ac:dyDescent="0.35">
      <c r="A2353" t="s">
        <v>64</v>
      </c>
      <c r="B2353" t="s">
        <v>63</v>
      </c>
      <c r="C2353" t="s">
        <v>57</v>
      </c>
      <c r="D2353" t="s">
        <v>69</v>
      </c>
      <c r="E2353" t="s">
        <v>39</v>
      </c>
      <c r="F2353" t="s">
        <v>9</v>
      </c>
      <c r="G2353" t="s">
        <v>38</v>
      </c>
      <c r="H2353">
        <v>2017</v>
      </c>
      <c r="I2353" t="s">
        <v>45</v>
      </c>
      <c r="J2353">
        <v>12.68</v>
      </c>
      <c r="K2353" s="13">
        <v>3245</v>
      </c>
      <c r="L2353">
        <v>2133.62</v>
      </c>
    </row>
    <row r="2354" spans="1:12" x14ac:dyDescent="0.35">
      <c r="A2354" t="s">
        <v>64</v>
      </c>
      <c r="B2354" t="s">
        <v>63</v>
      </c>
      <c r="C2354" t="s">
        <v>57</v>
      </c>
      <c r="D2354" t="s">
        <v>69</v>
      </c>
      <c r="E2354" t="s">
        <v>39</v>
      </c>
      <c r="F2354" t="s">
        <v>9</v>
      </c>
      <c r="G2354" t="s">
        <v>38</v>
      </c>
      <c r="H2354">
        <v>2017</v>
      </c>
      <c r="I2354" t="s">
        <v>44</v>
      </c>
      <c r="J2354">
        <v>12.68</v>
      </c>
      <c r="K2354" s="13">
        <v>3245</v>
      </c>
      <c r="L2354">
        <v>918.52999999999895</v>
      </c>
    </row>
    <row r="2355" spans="1:12" x14ac:dyDescent="0.35">
      <c r="A2355" t="s">
        <v>64</v>
      </c>
      <c r="B2355" t="s">
        <v>63</v>
      </c>
      <c r="C2355" t="s">
        <v>57</v>
      </c>
      <c r="D2355" t="s">
        <v>69</v>
      </c>
      <c r="E2355" t="s">
        <v>39</v>
      </c>
      <c r="F2355" t="s">
        <v>9</v>
      </c>
      <c r="G2355" t="s">
        <v>38</v>
      </c>
      <c r="H2355">
        <v>2017</v>
      </c>
      <c r="I2355" t="s">
        <v>37</v>
      </c>
      <c r="J2355">
        <v>12.68</v>
      </c>
      <c r="K2355" s="13">
        <v>3245</v>
      </c>
      <c r="L2355">
        <v>2085.33</v>
      </c>
    </row>
    <row r="2356" spans="1:12" x14ac:dyDescent="0.35">
      <c r="A2356" t="s">
        <v>64</v>
      </c>
      <c r="B2356" t="s">
        <v>63</v>
      </c>
      <c r="C2356" t="s">
        <v>57</v>
      </c>
      <c r="D2356" t="s">
        <v>69</v>
      </c>
      <c r="E2356" t="s">
        <v>39</v>
      </c>
      <c r="F2356" t="s">
        <v>9</v>
      </c>
      <c r="G2356" t="s">
        <v>38</v>
      </c>
      <c r="H2356">
        <v>2017</v>
      </c>
      <c r="I2356" t="s">
        <v>53</v>
      </c>
      <c r="J2356">
        <v>13.55</v>
      </c>
      <c r="K2356" s="13">
        <v>3470</v>
      </c>
      <c r="L2356">
        <v>1061.97</v>
      </c>
    </row>
    <row r="2357" spans="1:12" x14ac:dyDescent="0.35">
      <c r="A2357" t="s">
        <v>64</v>
      </c>
      <c r="B2357" t="s">
        <v>63</v>
      </c>
      <c r="C2357" t="s">
        <v>57</v>
      </c>
      <c r="D2357" t="s">
        <v>69</v>
      </c>
      <c r="E2357" t="s">
        <v>39</v>
      </c>
      <c r="F2357" t="s">
        <v>9</v>
      </c>
      <c r="G2357" t="s">
        <v>38</v>
      </c>
      <c r="H2357">
        <v>2017</v>
      </c>
      <c r="I2357" t="s">
        <v>52</v>
      </c>
      <c r="J2357">
        <v>13.55</v>
      </c>
      <c r="K2357" s="13">
        <v>3470</v>
      </c>
      <c r="L2357">
        <v>2382.7399999999998</v>
      </c>
    </row>
    <row r="2358" spans="1:12" x14ac:dyDescent="0.35">
      <c r="A2358" t="s">
        <v>64</v>
      </c>
      <c r="B2358" t="s">
        <v>63</v>
      </c>
      <c r="C2358" t="s">
        <v>57</v>
      </c>
      <c r="D2358" t="s">
        <v>69</v>
      </c>
      <c r="E2358" t="s">
        <v>39</v>
      </c>
      <c r="F2358" t="s">
        <v>9</v>
      </c>
      <c r="G2358" t="s">
        <v>38</v>
      </c>
      <c r="H2358">
        <v>2017</v>
      </c>
      <c r="I2358" t="s">
        <v>51</v>
      </c>
      <c r="J2358">
        <v>13.55</v>
      </c>
      <c r="K2358" s="13">
        <v>3470</v>
      </c>
      <c r="L2358">
        <v>1977.38</v>
      </c>
    </row>
    <row r="2359" spans="1:12" x14ac:dyDescent="0.35">
      <c r="A2359" t="s">
        <v>64</v>
      </c>
      <c r="B2359" t="s">
        <v>63</v>
      </c>
      <c r="C2359" t="s">
        <v>57</v>
      </c>
      <c r="D2359" t="s">
        <v>69</v>
      </c>
      <c r="E2359" t="s">
        <v>39</v>
      </c>
      <c r="F2359" t="s">
        <v>9</v>
      </c>
      <c r="G2359" t="s">
        <v>38</v>
      </c>
      <c r="H2359">
        <v>2018</v>
      </c>
      <c r="I2359" t="s">
        <v>50</v>
      </c>
      <c r="J2359">
        <v>13.55</v>
      </c>
      <c r="K2359" s="13">
        <v>3470</v>
      </c>
      <c r="L2359">
        <v>1824.89</v>
      </c>
    </row>
    <row r="2360" spans="1:12" x14ac:dyDescent="0.35">
      <c r="A2360" t="s">
        <v>64</v>
      </c>
      <c r="B2360" t="s">
        <v>63</v>
      </c>
      <c r="C2360" t="s">
        <v>57</v>
      </c>
      <c r="D2360" t="s">
        <v>69</v>
      </c>
      <c r="E2360" t="s">
        <v>39</v>
      </c>
      <c r="F2360" t="s">
        <v>9</v>
      </c>
      <c r="G2360" t="s">
        <v>38</v>
      </c>
      <c r="H2360">
        <v>2018</v>
      </c>
      <c r="I2360" t="s">
        <v>49</v>
      </c>
      <c r="J2360">
        <v>14.82</v>
      </c>
      <c r="K2360" s="13">
        <v>3795</v>
      </c>
      <c r="L2360">
        <v>1872.78</v>
      </c>
    </row>
    <row r="2361" spans="1:12" x14ac:dyDescent="0.35">
      <c r="A2361" t="s">
        <v>64</v>
      </c>
      <c r="B2361" t="s">
        <v>63</v>
      </c>
      <c r="C2361" t="s">
        <v>57</v>
      </c>
      <c r="D2361" t="s">
        <v>69</v>
      </c>
      <c r="E2361" t="s">
        <v>39</v>
      </c>
      <c r="F2361" t="s">
        <v>9</v>
      </c>
      <c r="G2361" t="s">
        <v>38</v>
      </c>
      <c r="H2361">
        <v>2018</v>
      </c>
      <c r="I2361" t="s">
        <v>54</v>
      </c>
      <c r="J2361">
        <v>14.82</v>
      </c>
      <c r="K2361" s="13">
        <v>3795</v>
      </c>
      <c r="L2361">
        <v>897</v>
      </c>
    </row>
    <row r="2362" spans="1:12" x14ac:dyDescent="0.35">
      <c r="A2362" t="s">
        <v>64</v>
      </c>
      <c r="B2362" t="s">
        <v>63</v>
      </c>
      <c r="C2362" t="s">
        <v>57</v>
      </c>
      <c r="D2362" t="s">
        <v>69</v>
      </c>
      <c r="E2362" t="s">
        <v>39</v>
      </c>
      <c r="F2362" t="s">
        <v>9</v>
      </c>
      <c r="G2362" t="s">
        <v>38</v>
      </c>
      <c r="H2362">
        <v>2018</v>
      </c>
      <c r="I2362" t="s">
        <v>48</v>
      </c>
      <c r="J2362">
        <v>13.55</v>
      </c>
      <c r="K2362" s="13">
        <v>3470</v>
      </c>
      <c r="L2362">
        <v>380.25</v>
      </c>
    </row>
    <row r="2363" spans="1:12" x14ac:dyDescent="0.35">
      <c r="A2363" t="s">
        <v>64</v>
      </c>
      <c r="B2363" t="s">
        <v>63</v>
      </c>
      <c r="C2363" t="s">
        <v>57</v>
      </c>
      <c r="D2363" t="s">
        <v>69</v>
      </c>
      <c r="E2363" t="s">
        <v>39</v>
      </c>
      <c r="F2363" t="s">
        <v>9</v>
      </c>
      <c r="G2363" t="s">
        <v>38</v>
      </c>
      <c r="H2363">
        <v>2018</v>
      </c>
      <c r="I2363" t="s">
        <v>47</v>
      </c>
      <c r="J2363">
        <v>13.55</v>
      </c>
      <c r="K2363" s="13">
        <v>3470</v>
      </c>
      <c r="L2363">
        <v>521.04</v>
      </c>
    </row>
    <row r="2364" spans="1:12" x14ac:dyDescent="0.35">
      <c r="A2364" t="s">
        <v>64</v>
      </c>
      <c r="B2364" t="s">
        <v>63</v>
      </c>
      <c r="C2364" t="s">
        <v>57</v>
      </c>
      <c r="D2364" t="s">
        <v>69</v>
      </c>
      <c r="E2364" t="s">
        <v>39</v>
      </c>
      <c r="F2364" t="s">
        <v>9</v>
      </c>
      <c r="G2364" t="s">
        <v>38</v>
      </c>
      <c r="H2364">
        <v>2018</v>
      </c>
      <c r="I2364" t="s">
        <v>46</v>
      </c>
      <c r="J2364">
        <v>14.82</v>
      </c>
      <c r="K2364" s="13">
        <v>3795</v>
      </c>
      <c r="L2364">
        <v>712.92</v>
      </c>
    </row>
    <row r="2365" spans="1:12" x14ac:dyDescent="0.35">
      <c r="A2365" t="s">
        <v>64</v>
      </c>
      <c r="B2365" t="s">
        <v>63</v>
      </c>
      <c r="C2365" t="s">
        <v>57</v>
      </c>
      <c r="D2365" t="s">
        <v>69</v>
      </c>
      <c r="E2365" t="s">
        <v>39</v>
      </c>
      <c r="F2365" t="s">
        <v>9</v>
      </c>
      <c r="G2365" t="s">
        <v>38</v>
      </c>
      <c r="H2365">
        <v>2018</v>
      </c>
      <c r="I2365" t="s">
        <v>45</v>
      </c>
      <c r="J2365">
        <v>13.55</v>
      </c>
      <c r="K2365" s="13">
        <v>3470</v>
      </c>
      <c r="L2365">
        <v>1931.2</v>
      </c>
    </row>
    <row r="2366" spans="1:12" x14ac:dyDescent="0.35">
      <c r="A2366" t="s">
        <v>64</v>
      </c>
      <c r="B2366" t="s">
        <v>63</v>
      </c>
      <c r="C2366" t="s">
        <v>57</v>
      </c>
      <c r="D2366" t="s">
        <v>69</v>
      </c>
      <c r="E2366" t="s">
        <v>39</v>
      </c>
      <c r="F2366" t="s">
        <v>9</v>
      </c>
      <c r="G2366" t="s">
        <v>38</v>
      </c>
      <c r="H2366">
        <v>2018</v>
      </c>
      <c r="I2366" t="s">
        <v>44</v>
      </c>
      <c r="J2366">
        <v>13.55</v>
      </c>
      <c r="K2366" s="13">
        <v>3470</v>
      </c>
      <c r="L2366">
        <v>1005.03</v>
      </c>
    </row>
    <row r="2367" spans="1:12" x14ac:dyDescent="0.35">
      <c r="A2367" t="s">
        <v>64</v>
      </c>
      <c r="B2367" t="s">
        <v>63</v>
      </c>
      <c r="C2367" t="s">
        <v>57</v>
      </c>
      <c r="D2367" t="s">
        <v>69</v>
      </c>
      <c r="E2367" t="s">
        <v>39</v>
      </c>
      <c r="F2367" t="s">
        <v>9</v>
      </c>
      <c r="G2367" t="s">
        <v>38</v>
      </c>
      <c r="H2367">
        <v>2018</v>
      </c>
      <c r="I2367" t="s">
        <v>37</v>
      </c>
      <c r="J2367">
        <v>13.55</v>
      </c>
      <c r="K2367" s="13">
        <v>3470</v>
      </c>
      <c r="L2367">
        <v>1724.58</v>
      </c>
    </row>
    <row r="2368" spans="1:12" x14ac:dyDescent="0.35">
      <c r="A2368" t="s">
        <v>64</v>
      </c>
      <c r="B2368" t="s">
        <v>63</v>
      </c>
      <c r="C2368" t="s">
        <v>57</v>
      </c>
      <c r="D2368" t="s">
        <v>69</v>
      </c>
      <c r="E2368" t="s">
        <v>39</v>
      </c>
      <c r="F2368" t="s">
        <v>9</v>
      </c>
      <c r="G2368" t="s">
        <v>38</v>
      </c>
      <c r="H2368">
        <v>2018</v>
      </c>
      <c r="I2368" t="s">
        <v>53</v>
      </c>
      <c r="J2368">
        <v>14.82</v>
      </c>
      <c r="K2368" s="13">
        <v>3795</v>
      </c>
      <c r="L2368">
        <v>1206.27</v>
      </c>
    </row>
    <row r="2369" spans="1:12" x14ac:dyDescent="0.35">
      <c r="A2369" t="s">
        <v>64</v>
      </c>
      <c r="B2369" t="s">
        <v>63</v>
      </c>
      <c r="C2369" t="s">
        <v>57</v>
      </c>
      <c r="D2369" t="s">
        <v>69</v>
      </c>
      <c r="E2369" t="s">
        <v>39</v>
      </c>
      <c r="F2369" t="s">
        <v>9</v>
      </c>
      <c r="G2369" t="s">
        <v>38</v>
      </c>
      <c r="H2369">
        <v>2018</v>
      </c>
      <c r="I2369" t="s">
        <v>52</v>
      </c>
      <c r="J2369">
        <v>14.82</v>
      </c>
      <c r="K2369" s="13">
        <v>3795</v>
      </c>
      <c r="L2369">
        <v>1826.75999999999</v>
      </c>
    </row>
    <row r="2370" spans="1:12" x14ac:dyDescent="0.35">
      <c r="A2370" t="s">
        <v>64</v>
      </c>
      <c r="B2370" t="s">
        <v>63</v>
      </c>
      <c r="C2370" t="s">
        <v>57</v>
      </c>
      <c r="D2370" t="s">
        <v>69</v>
      </c>
      <c r="E2370" t="s">
        <v>39</v>
      </c>
      <c r="F2370" t="s">
        <v>9</v>
      </c>
      <c r="G2370" t="s">
        <v>38</v>
      </c>
      <c r="H2370">
        <v>2018</v>
      </c>
      <c r="I2370" t="s">
        <v>51</v>
      </c>
      <c r="J2370">
        <v>14.82</v>
      </c>
      <c r="K2370" s="13">
        <v>3795</v>
      </c>
      <c r="L2370">
        <v>1723.57</v>
      </c>
    </row>
    <row r="2371" spans="1:12" x14ac:dyDescent="0.35">
      <c r="A2371" t="s">
        <v>64</v>
      </c>
      <c r="B2371" t="s">
        <v>63</v>
      </c>
      <c r="C2371" t="s">
        <v>57</v>
      </c>
      <c r="D2371" t="s">
        <v>69</v>
      </c>
      <c r="E2371" t="s">
        <v>39</v>
      </c>
      <c r="F2371" t="s">
        <v>9</v>
      </c>
      <c r="G2371" t="s">
        <v>38</v>
      </c>
      <c r="H2371">
        <v>2019</v>
      </c>
      <c r="I2371" t="s">
        <v>50</v>
      </c>
      <c r="J2371">
        <v>14.82</v>
      </c>
      <c r="K2371" s="13">
        <v>3795</v>
      </c>
      <c r="L2371">
        <v>1379.74</v>
      </c>
    </row>
    <row r="2372" spans="1:12" x14ac:dyDescent="0.35">
      <c r="A2372" t="s">
        <v>64</v>
      </c>
      <c r="B2372" t="s">
        <v>63</v>
      </c>
      <c r="C2372" t="s">
        <v>57</v>
      </c>
      <c r="D2372" t="s">
        <v>69</v>
      </c>
      <c r="E2372" t="s">
        <v>39</v>
      </c>
      <c r="F2372" t="s">
        <v>9</v>
      </c>
      <c r="G2372" t="s">
        <v>38</v>
      </c>
      <c r="H2372">
        <v>2019</v>
      </c>
      <c r="I2372" t="s">
        <v>49</v>
      </c>
      <c r="J2372">
        <v>15.67</v>
      </c>
      <c r="K2372" s="13">
        <v>4012</v>
      </c>
      <c r="L2372">
        <v>1072.73</v>
      </c>
    </row>
    <row r="2373" spans="1:12" x14ac:dyDescent="0.35">
      <c r="A2373" t="s">
        <v>64</v>
      </c>
      <c r="B2373" t="s">
        <v>63</v>
      </c>
      <c r="C2373" t="s">
        <v>57</v>
      </c>
      <c r="D2373" t="s">
        <v>69</v>
      </c>
      <c r="E2373" t="s">
        <v>39</v>
      </c>
      <c r="F2373" t="s">
        <v>9</v>
      </c>
      <c r="G2373" t="s">
        <v>38</v>
      </c>
      <c r="H2373">
        <v>2019</v>
      </c>
      <c r="I2373" t="s">
        <v>48</v>
      </c>
      <c r="J2373">
        <v>14.82</v>
      </c>
      <c r="K2373" s="13">
        <v>3795</v>
      </c>
      <c r="L2373">
        <v>718.38</v>
      </c>
    </row>
    <row r="2374" spans="1:12" x14ac:dyDescent="0.35">
      <c r="A2374" t="s">
        <v>64</v>
      </c>
      <c r="B2374" t="s">
        <v>63</v>
      </c>
      <c r="C2374" t="s">
        <v>57</v>
      </c>
      <c r="D2374" t="s">
        <v>69</v>
      </c>
      <c r="E2374" t="s">
        <v>39</v>
      </c>
      <c r="F2374" t="s">
        <v>9</v>
      </c>
      <c r="G2374" t="s">
        <v>38</v>
      </c>
      <c r="H2374">
        <v>2019</v>
      </c>
      <c r="I2374" t="s">
        <v>47</v>
      </c>
      <c r="J2374">
        <v>14.82</v>
      </c>
      <c r="K2374" s="13">
        <v>3795</v>
      </c>
      <c r="L2374">
        <v>507.69999999999902</v>
      </c>
    </row>
    <row r="2375" spans="1:12" x14ac:dyDescent="0.35">
      <c r="A2375" t="s">
        <v>64</v>
      </c>
      <c r="B2375" t="s">
        <v>63</v>
      </c>
      <c r="C2375" t="s">
        <v>57</v>
      </c>
      <c r="D2375" t="s">
        <v>69</v>
      </c>
      <c r="E2375" t="s">
        <v>39</v>
      </c>
      <c r="F2375" t="s">
        <v>9</v>
      </c>
      <c r="G2375" t="s">
        <v>38</v>
      </c>
      <c r="H2375">
        <v>2019</v>
      </c>
      <c r="I2375" t="s">
        <v>46</v>
      </c>
      <c r="J2375">
        <v>15.67</v>
      </c>
      <c r="K2375" s="13">
        <v>4012</v>
      </c>
      <c r="L2375">
        <v>1349.79</v>
      </c>
    </row>
    <row r="2376" spans="1:12" x14ac:dyDescent="0.35">
      <c r="A2376" t="s">
        <v>64</v>
      </c>
      <c r="B2376" t="s">
        <v>63</v>
      </c>
      <c r="C2376" t="s">
        <v>57</v>
      </c>
      <c r="D2376" t="s">
        <v>69</v>
      </c>
      <c r="E2376" t="s">
        <v>39</v>
      </c>
      <c r="F2376" t="s">
        <v>9</v>
      </c>
      <c r="G2376" t="s">
        <v>38</v>
      </c>
      <c r="H2376">
        <v>2019</v>
      </c>
      <c r="I2376" t="s">
        <v>45</v>
      </c>
      <c r="J2376">
        <v>14.82</v>
      </c>
      <c r="K2376" s="13">
        <v>3795</v>
      </c>
      <c r="L2376">
        <v>2042.97999999999</v>
      </c>
    </row>
    <row r="2377" spans="1:12" x14ac:dyDescent="0.35">
      <c r="A2377" t="s">
        <v>64</v>
      </c>
      <c r="B2377" t="s">
        <v>63</v>
      </c>
      <c r="C2377" t="s">
        <v>57</v>
      </c>
      <c r="D2377" t="s">
        <v>69</v>
      </c>
      <c r="E2377" t="s">
        <v>39</v>
      </c>
      <c r="F2377" t="s">
        <v>9</v>
      </c>
      <c r="G2377" t="s">
        <v>38</v>
      </c>
      <c r="H2377">
        <v>2019</v>
      </c>
      <c r="I2377" t="s">
        <v>44</v>
      </c>
      <c r="J2377">
        <v>14.82</v>
      </c>
      <c r="K2377" s="13">
        <v>3795</v>
      </c>
      <c r="L2377">
        <v>1128.49999999999</v>
      </c>
    </row>
    <row r="2378" spans="1:12" x14ac:dyDescent="0.35">
      <c r="A2378" t="s">
        <v>64</v>
      </c>
      <c r="B2378" t="s">
        <v>63</v>
      </c>
      <c r="C2378" t="s">
        <v>57</v>
      </c>
      <c r="D2378" t="s">
        <v>69</v>
      </c>
      <c r="E2378" t="s">
        <v>39</v>
      </c>
      <c r="F2378" t="s">
        <v>9</v>
      </c>
      <c r="G2378" t="s">
        <v>38</v>
      </c>
      <c r="H2378">
        <v>2019</v>
      </c>
      <c r="I2378" t="s">
        <v>37</v>
      </c>
      <c r="J2378">
        <v>14.82</v>
      </c>
      <c r="K2378" s="13">
        <v>3795</v>
      </c>
      <c r="L2378">
        <v>1791.5</v>
      </c>
    </row>
    <row r="2379" spans="1:12" hidden="1" x14ac:dyDescent="0.35">
      <c r="A2379" t="s">
        <v>64</v>
      </c>
      <c r="B2379" t="s">
        <v>63</v>
      </c>
      <c r="C2379" t="s">
        <v>57</v>
      </c>
      <c r="D2379" t="s">
        <v>69</v>
      </c>
      <c r="E2379" t="s">
        <v>56</v>
      </c>
      <c r="F2379" t="s">
        <v>17</v>
      </c>
      <c r="G2379" t="s">
        <v>61</v>
      </c>
      <c r="H2379">
        <v>2014</v>
      </c>
      <c r="I2379" t="s">
        <v>50</v>
      </c>
      <c r="J2379">
        <v>9.7899999999999991</v>
      </c>
      <c r="K2379" s="13">
        <v>2970</v>
      </c>
      <c r="L2379">
        <v>64.55</v>
      </c>
    </row>
    <row r="2380" spans="1:12" hidden="1" x14ac:dyDescent="0.35">
      <c r="A2380" t="s">
        <v>64</v>
      </c>
      <c r="B2380" t="s">
        <v>63</v>
      </c>
      <c r="C2380" t="s">
        <v>57</v>
      </c>
      <c r="D2380" t="s">
        <v>69</v>
      </c>
      <c r="E2380" t="s">
        <v>56</v>
      </c>
      <c r="F2380" t="s">
        <v>17</v>
      </c>
      <c r="G2380" t="s">
        <v>61</v>
      </c>
      <c r="H2380">
        <v>2014</v>
      </c>
      <c r="I2380" t="s">
        <v>49</v>
      </c>
      <c r="J2380">
        <v>9.7899999999999991</v>
      </c>
      <c r="K2380" s="13">
        <v>2970</v>
      </c>
      <c r="L2380">
        <v>25.499999999999901</v>
      </c>
    </row>
    <row r="2381" spans="1:12" hidden="1" x14ac:dyDescent="0.35">
      <c r="A2381" t="s">
        <v>64</v>
      </c>
      <c r="B2381" t="s">
        <v>63</v>
      </c>
      <c r="C2381" t="s">
        <v>57</v>
      </c>
      <c r="D2381" t="s">
        <v>69</v>
      </c>
      <c r="E2381" t="s">
        <v>56</v>
      </c>
      <c r="F2381" t="s">
        <v>17</v>
      </c>
      <c r="G2381" t="s">
        <v>61</v>
      </c>
      <c r="H2381">
        <v>2014</v>
      </c>
      <c r="I2381" t="s">
        <v>54</v>
      </c>
      <c r="J2381">
        <v>9.7899999999999991</v>
      </c>
      <c r="K2381" s="13">
        <v>2970</v>
      </c>
      <c r="L2381">
        <v>77.22</v>
      </c>
    </row>
    <row r="2382" spans="1:12" hidden="1" x14ac:dyDescent="0.35">
      <c r="A2382" t="s">
        <v>64</v>
      </c>
      <c r="B2382" t="s">
        <v>63</v>
      </c>
      <c r="C2382" t="s">
        <v>57</v>
      </c>
      <c r="D2382" t="s">
        <v>69</v>
      </c>
      <c r="E2382" t="s">
        <v>56</v>
      </c>
      <c r="F2382" t="s">
        <v>17</v>
      </c>
      <c r="G2382" t="s">
        <v>61</v>
      </c>
      <c r="H2382">
        <v>2014</v>
      </c>
      <c r="I2382" t="s">
        <v>48</v>
      </c>
      <c r="J2382">
        <v>9.7899999999999991</v>
      </c>
      <c r="K2382" s="13">
        <v>2970</v>
      </c>
      <c r="L2382">
        <v>31.279999999999902</v>
      </c>
    </row>
    <row r="2383" spans="1:12" hidden="1" x14ac:dyDescent="0.35">
      <c r="A2383" t="s">
        <v>64</v>
      </c>
      <c r="B2383" t="s">
        <v>63</v>
      </c>
      <c r="C2383" t="s">
        <v>57</v>
      </c>
      <c r="D2383" t="s">
        <v>69</v>
      </c>
      <c r="E2383" t="s">
        <v>56</v>
      </c>
      <c r="F2383" t="s">
        <v>17</v>
      </c>
      <c r="G2383" t="s">
        <v>61</v>
      </c>
      <c r="H2383">
        <v>2014</v>
      </c>
      <c r="I2383" t="s">
        <v>47</v>
      </c>
      <c r="J2383">
        <v>9.7899999999999991</v>
      </c>
      <c r="K2383" s="13">
        <v>2970</v>
      </c>
      <c r="L2383">
        <v>27.72</v>
      </c>
    </row>
    <row r="2384" spans="1:12" hidden="1" x14ac:dyDescent="0.35">
      <c r="A2384" t="s">
        <v>64</v>
      </c>
      <c r="B2384" t="s">
        <v>63</v>
      </c>
      <c r="C2384" t="s">
        <v>57</v>
      </c>
      <c r="D2384" t="s">
        <v>69</v>
      </c>
      <c r="E2384" t="s">
        <v>56</v>
      </c>
      <c r="F2384" t="s">
        <v>17</v>
      </c>
      <c r="G2384" t="s">
        <v>61</v>
      </c>
      <c r="H2384">
        <v>2014</v>
      </c>
      <c r="I2384" t="s">
        <v>46</v>
      </c>
      <c r="J2384">
        <v>9.7899999999999991</v>
      </c>
      <c r="K2384" s="13">
        <v>2970</v>
      </c>
      <c r="L2384">
        <v>84.03</v>
      </c>
    </row>
    <row r="2385" spans="1:12" hidden="1" x14ac:dyDescent="0.35">
      <c r="A2385" t="s">
        <v>64</v>
      </c>
      <c r="B2385" t="s">
        <v>63</v>
      </c>
      <c r="C2385" t="s">
        <v>57</v>
      </c>
      <c r="D2385" t="s">
        <v>69</v>
      </c>
      <c r="E2385" t="s">
        <v>56</v>
      </c>
      <c r="F2385" t="s">
        <v>17</v>
      </c>
      <c r="G2385" t="s">
        <v>61</v>
      </c>
      <c r="H2385">
        <v>2014</v>
      </c>
      <c r="I2385" t="s">
        <v>45</v>
      </c>
      <c r="J2385">
        <v>9.7899999999999991</v>
      </c>
      <c r="K2385" s="13">
        <v>2970</v>
      </c>
      <c r="L2385">
        <v>2.5299999999999998</v>
      </c>
    </row>
    <row r="2386" spans="1:12" hidden="1" x14ac:dyDescent="0.35">
      <c r="A2386" t="s">
        <v>64</v>
      </c>
      <c r="B2386" t="s">
        <v>63</v>
      </c>
      <c r="C2386" t="s">
        <v>57</v>
      </c>
      <c r="D2386" t="s">
        <v>69</v>
      </c>
      <c r="E2386" t="s">
        <v>56</v>
      </c>
      <c r="F2386" t="s">
        <v>17</v>
      </c>
      <c r="G2386" t="s">
        <v>61</v>
      </c>
      <c r="H2386">
        <v>2014</v>
      </c>
      <c r="I2386" t="s">
        <v>44</v>
      </c>
      <c r="J2386">
        <v>9.7899999999999991</v>
      </c>
      <c r="K2386" s="13">
        <v>2970</v>
      </c>
      <c r="L2386">
        <v>28.509999999999899</v>
      </c>
    </row>
    <row r="2387" spans="1:12" hidden="1" x14ac:dyDescent="0.35">
      <c r="A2387" t="s">
        <v>64</v>
      </c>
      <c r="B2387" t="s">
        <v>63</v>
      </c>
      <c r="C2387" t="s">
        <v>57</v>
      </c>
      <c r="D2387" t="s">
        <v>69</v>
      </c>
      <c r="E2387" t="s">
        <v>56</v>
      </c>
      <c r="F2387" t="s">
        <v>17</v>
      </c>
      <c r="G2387" t="s">
        <v>61</v>
      </c>
      <c r="H2387">
        <v>2014</v>
      </c>
      <c r="I2387" t="s">
        <v>37</v>
      </c>
      <c r="J2387">
        <v>9.7899999999999991</v>
      </c>
      <c r="K2387" s="13">
        <v>2970</v>
      </c>
      <c r="L2387">
        <v>75.63</v>
      </c>
    </row>
    <row r="2388" spans="1:12" hidden="1" x14ac:dyDescent="0.35">
      <c r="A2388" t="s">
        <v>64</v>
      </c>
      <c r="B2388" t="s">
        <v>63</v>
      </c>
      <c r="C2388" t="s">
        <v>57</v>
      </c>
      <c r="D2388" t="s">
        <v>69</v>
      </c>
      <c r="E2388" t="s">
        <v>56</v>
      </c>
      <c r="F2388" t="s">
        <v>17</v>
      </c>
      <c r="G2388" t="s">
        <v>61</v>
      </c>
      <c r="H2388">
        <v>2014</v>
      </c>
      <c r="I2388" t="s">
        <v>53</v>
      </c>
      <c r="J2388">
        <v>9.7899999999999991</v>
      </c>
      <c r="K2388" s="13">
        <v>2970</v>
      </c>
      <c r="L2388">
        <v>31.28</v>
      </c>
    </row>
    <row r="2389" spans="1:12" hidden="1" x14ac:dyDescent="0.35">
      <c r="A2389" t="s">
        <v>64</v>
      </c>
      <c r="B2389" t="s">
        <v>63</v>
      </c>
      <c r="C2389" t="s">
        <v>57</v>
      </c>
      <c r="D2389" t="s">
        <v>69</v>
      </c>
      <c r="E2389" t="s">
        <v>56</v>
      </c>
      <c r="F2389" t="s">
        <v>17</v>
      </c>
      <c r="G2389" t="s">
        <v>61</v>
      </c>
      <c r="H2389">
        <v>2014</v>
      </c>
      <c r="I2389" t="s">
        <v>52</v>
      </c>
      <c r="J2389">
        <v>9.7899999999999991</v>
      </c>
      <c r="K2389" s="13">
        <v>2970</v>
      </c>
      <c r="L2389">
        <v>55.44</v>
      </c>
    </row>
    <row r="2390" spans="1:12" hidden="1" x14ac:dyDescent="0.35">
      <c r="A2390" t="s">
        <v>64</v>
      </c>
      <c r="B2390" t="s">
        <v>63</v>
      </c>
      <c r="C2390" t="s">
        <v>57</v>
      </c>
      <c r="D2390" t="s">
        <v>69</v>
      </c>
      <c r="E2390" t="s">
        <v>56</v>
      </c>
      <c r="F2390" t="s">
        <v>17</v>
      </c>
      <c r="G2390" t="s">
        <v>61</v>
      </c>
      <c r="H2390">
        <v>2014</v>
      </c>
      <c r="I2390" t="s">
        <v>51</v>
      </c>
      <c r="J2390">
        <v>9.7899999999999991</v>
      </c>
      <c r="K2390" s="13">
        <v>2970</v>
      </c>
      <c r="L2390">
        <v>40.7899999999999</v>
      </c>
    </row>
    <row r="2391" spans="1:12" hidden="1" x14ac:dyDescent="0.35">
      <c r="A2391" t="s">
        <v>64</v>
      </c>
      <c r="B2391" t="s">
        <v>63</v>
      </c>
      <c r="C2391" t="s">
        <v>57</v>
      </c>
      <c r="D2391" t="s">
        <v>69</v>
      </c>
      <c r="E2391" t="s">
        <v>56</v>
      </c>
      <c r="F2391" t="s">
        <v>17</v>
      </c>
      <c r="G2391" t="s">
        <v>61</v>
      </c>
      <c r="H2391">
        <v>2015</v>
      </c>
      <c r="I2391" t="s">
        <v>50</v>
      </c>
      <c r="J2391">
        <v>9.7899999999999991</v>
      </c>
      <c r="K2391" s="13">
        <v>2970</v>
      </c>
      <c r="L2391">
        <v>0</v>
      </c>
    </row>
    <row r="2392" spans="1:12" hidden="1" x14ac:dyDescent="0.35">
      <c r="A2392" t="s">
        <v>64</v>
      </c>
      <c r="B2392" t="s">
        <v>63</v>
      </c>
      <c r="C2392" t="s">
        <v>57</v>
      </c>
      <c r="D2392" t="s">
        <v>69</v>
      </c>
      <c r="E2392" t="s">
        <v>56</v>
      </c>
      <c r="F2392" t="s">
        <v>17</v>
      </c>
      <c r="G2392" t="s">
        <v>61</v>
      </c>
      <c r="H2392">
        <v>2015</v>
      </c>
      <c r="I2392" t="s">
        <v>49</v>
      </c>
      <c r="J2392">
        <v>9.7899999999999991</v>
      </c>
      <c r="K2392" s="13">
        <v>2970</v>
      </c>
      <c r="L2392">
        <v>0</v>
      </c>
    </row>
    <row r="2393" spans="1:12" hidden="1" x14ac:dyDescent="0.35">
      <c r="A2393" t="s">
        <v>64</v>
      </c>
      <c r="B2393" t="s">
        <v>63</v>
      </c>
      <c r="C2393" t="s">
        <v>57</v>
      </c>
      <c r="D2393" t="s">
        <v>69</v>
      </c>
      <c r="E2393" t="s">
        <v>56</v>
      </c>
      <c r="F2393" t="s">
        <v>17</v>
      </c>
      <c r="G2393" t="s">
        <v>61</v>
      </c>
      <c r="H2393">
        <v>2015</v>
      </c>
      <c r="I2393" t="s">
        <v>54</v>
      </c>
      <c r="J2393">
        <v>9.7899999999999991</v>
      </c>
      <c r="K2393" s="13">
        <v>2970</v>
      </c>
      <c r="L2393">
        <v>0</v>
      </c>
    </row>
    <row r="2394" spans="1:12" hidden="1" x14ac:dyDescent="0.35">
      <c r="A2394" t="s">
        <v>64</v>
      </c>
      <c r="B2394" t="s">
        <v>63</v>
      </c>
      <c r="C2394" t="s">
        <v>57</v>
      </c>
      <c r="D2394" t="s">
        <v>69</v>
      </c>
      <c r="E2394" t="s">
        <v>56</v>
      </c>
      <c r="F2394" t="s">
        <v>17</v>
      </c>
      <c r="G2394" t="s">
        <v>61</v>
      </c>
      <c r="H2394">
        <v>2015</v>
      </c>
      <c r="I2394" t="s">
        <v>48</v>
      </c>
      <c r="J2394">
        <v>9.7899999999999991</v>
      </c>
      <c r="K2394" s="13">
        <v>2970</v>
      </c>
      <c r="L2394">
        <v>100.58</v>
      </c>
    </row>
    <row r="2395" spans="1:12" hidden="1" x14ac:dyDescent="0.35">
      <c r="A2395" t="s">
        <v>64</v>
      </c>
      <c r="B2395" t="s">
        <v>63</v>
      </c>
      <c r="C2395" t="s">
        <v>57</v>
      </c>
      <c r="D2395" t="s">
        <v>69</v>
      </c>
      <c r="E2395" t="s">
        <v>56</v>
      </c>
      <c r="F2395" t="s">
        <v>17</v>
      </c>
      <c r="G2395" t="s">
        <v>61</v>
      </c>
      <c r="H2395">
        <v>2015</v>
      </c>
      <c r="I2395" t="s">
        <v>47</v>
      </c>
      <c r="J2395">
        <v>9.7899999999999991</v>
      </c>
      <c r="K2395" s="13">
        <v>2970</v>
      </c>
      <c r="L2395">
        <v>27.17</v>
      </c>
    </row>
    <row r="2396" spans="1:12" hidden="1" x14ac:dyDescent="0.35">
      <c r="A2396" t="s">
        <v>64</v>
      </c>
      <c r="B2396" t="s">
        <v>63</v>
      </c>
      <c r="C2396" t="s">
        <v>57</v>
      </c>
      <c r="D2396" t="s">
        <v>69</v>
      </c>
      <c r="E2396" t="s">
        <v>56</v>
      </c>
      <c r="F2396" t="s">
        <v>17</v>
      </c>
      <c r="G2396" t="s">
        <v>61</v>
      </c>
      <c r="H2396">
        <v>2015</v>
      </c>
      <c r="I2396" t="s">
        <v>46</v>
      </c>
      <c r="J2396">
        <v>9.7899999999999991</v>
      </c>
      <c r="K2396" s="13">
        <v>2970</v>
      </c>
      <c r="L2396">
        <v>0</v>
      </c>
    </row>
    <row r="2397" spans="1:12" hidden="1" x14ac:dyDescent="0.35">
      <c r="A2397" t="s">
        <v>64</v>
      </c>
      <c r="B2397" t="s">
        <v>63</v>
      </c>
      <c r="C2397" t="s">
        <v>57</v>
      </c>
      <c r="D2397" t="s">
        <v>69</v>
      </c>
      <c r="E2397" t="s">
        <v>56</v>
      </c>
      <c r="F2397" t="s">
        <v>17</v>
      </c>
      <c r="G2397" t="s">
        <v>61</v>
      </c>
      <c r="H2397">
        <v>2015</v>
      </c>
      <c r="I2397" t="s">
        <v>45</v>
      </c>
      <c r="J2397">
        <v>9.7899999999999991</v>
      </c>
      <c r="K2397" s="13">
        <v>2970</v>
      </c>
      <c r="L2397">
        <v>0</v>
      </c>
    </row>
    <row r="2398" spans="1:12" hidden="1" x14ac:dyDescent="0.35">
      <c r="A2398" t="s">
        <v>64</v>
      </c>
      <c r="B2398" t="s">
        <v>63</v>
      </c>
      <c r="C2398" t="s">
        <v>57</v>
      </c>
      <c r="D2398" t="s">
        <v>69</v>
      </c>
      <c r="E2398" t="s">
        <v>56</v>
      </c>
      <c r="F2398" t="s">
        <v>17</v>
      </c>
      <c r="G2398" t="s">
        <v>61</v>
      </c>
      <c r="H2398">
        <v>2015</v>
      </c>
      <c r="I2398" t="s">
        <v>44</v>
      </c>
      <c r="J2398">
        <v>9.7899999999999991</v>
      </c>
      <c r="K2398" s="13">
        <v>2970</v>
      </c>
      <c r="L2398">
        <v>3.17</v>
      </c>
    </row>
    <row r="2399" spans="1:12" hidden="1" x14ac:dyDescent="0.35">
      <c r="A2399" t="s">
        <v>64</v>
      </c>
      <c r="B2399" t="s">
        <v>63</v>
      </c>
      <c r="C2399" t="s">
        <v>57</v>
      </c>
      <c r="D2399" t="s">
        <v>69</v>
      </c>
      <c r="E2399" t="s">
        <v>56</v>
      </c>
      <c r="F2399" t="s">
        <v>17</v>
      </c>
      <c r="G2399" t="s">
        <v>61</v>
      </c>
      <c r="H2399">
        <v>2015</v>
      </c>
      <c r="I2399" t="s">
        <v>37</v>
      </c>
      <c r="J2399">
        <v>9.7899999999999991</v>
      </c>
      <c r="K2399" s="13">
        <v>2970</v>
      </c>
      <c r="L2399">
        <v>0</v>
      </c>
    </row>
    <row r="2400" spans="1:12" hidden="1" x14ac:dyDescent="0.35">
      <c r="A2400" t="s">
        <v>64</v>
      </c>
      <c r="B2400" t="s">
        <v>63</v>
      </c>
      <c r="C2400" t="s">
        <v>57</v>
      </c>
      <c r="D2400" t="s">
        <v>69</v>
      </c>
      <c r="E2400" t="s">
        <v>56</v>
      </c>
      <c r="F2400" t="s">
        <v>17</v>
      </c>
      <c r="G2400" t="s">
        <v>61</v>
      </c>
      <c r="H2400">
        <v>2015</v>
      </c>
      <c r="I2400" t="s">
        <v>53</v>
      </c>
      <c r="J2400">
        <v>9.7899999999999991</v>
      </c>
      <c r="K2400" s="13">
        <v>2970</v>
      </c>
      <c r="L2400">
        <v>0</v>
      </c>
    </row>
    <row r="2401" spans="1:12" hidden="1" x14ac:dyDescent="0.35">
      <c r="A2401" t="s">
        <v>64</v>
      </c>
      <c r="B2401" t="s">
        <v>63</v>
      </c>
      <c r="C2401" t="s">
        <v>57</v>
      </c>
      <c r="D2401" t="s">
        <v>69</v>
      </c>
      <c r="E2401" t="s">
        <v>56</v>
      </c>
      <c r="F2401" t="s">
        <v>17</v>
      </c>
      <c r="G2401" t="s">
        <v>61</v>
      </c>
      <c r="H2401">
        <v>2015</v>
      </c>
      <c r="I2401" t="s">
        <v>52</v>
      </c>
      <c r="J2401">
        <v>9.7899999999999991</v>
      </c>
      <c r="K2401" s="13">
        <v>2970</v>
      </c>
      <c r="L2401">
        <v>0</v>
      </c>
    </row>
    <row r="2402" spans="1:12" hidden="1" x14ac:dyDescent="0.35">
      <c r="A2402" t="s">
        <v>64</v>
      </c>
      <c r="B2402" t="s">
        <v>63</v>
      </c>
      <c r="C2402" t="s">
        <v>57</v>
      </c>
      <c r="D2402" t="s">
        <v>69</v>
      </c>
      <c r="E2402" t="s">
        <v>56</v>
      </c>
      <c r="F2402" t="s">
        <v>17</v>
      </c>
      <c r="G2402" t="s">
        <v>61</v>
      </c>
      <c r="H2402">
        <v>2015</v>
      </c>
      <c r="I2402" t="s">
        <v>51</v>
      </c>
      <c r="J2402">
        <v>9.7899999999999991</v>
      </c>
      <c r="K2402" s="13">
        <v>2970</v>
      </c>
      <c r="L2402">
        <v>0</v>
      </c>
    </row>
    <row r="2403" spans="1:12" hidden="1" x14ac:dyDescent="0.35">
      <c r="A2403" t="s">
        <v>64</v>
      </c>
      <c r="B2403" t="s">
        <v>63</v>
      </c>
      <c r="C2403" t="s">
        <v>57</v>
      </c>
      <c r="D2403" t="s">
        <v>69</v>
      </c>
      <c r="E2403" t="s">
        <v>56</v>
      </c>
      <c r="F2403" t="s">
        <v>17</v>
      </c>
      <c r="G2403" t="s">
        <v>61</v>
      </c>
      <c r="H2403">
        <v>2016</v>
      </c>
      <c r="I2403" t="s">
        <v>50</v>
      </c>
      <c r="J2403">
        <v>9.7899999999999991</v>
      </c>
      <c r="K2403" s="13">
        <v>2970</v>
      </c>
      <c r="L2403">
        <v>0</v>
      </c>
    </row>
    <row r="2404" spans="1:12" hidden="1" x14ac:dyDescent="0.35">
      <c r="A2404" t="s">
        <v>64</v>
      </c>
      <c r="B2404" t="s">
        <v>63</v>
      </c>
      <c r="C2404" t="s">
        <v>57</v>
      </c>
      <c r="D2404" t="s">
        <v>69</v>
      </c>
      <c r="E2404" t="s">
        <v>56</v>
      </c>
      <c r="F2404" t="s">
        <v>17</v>
      </c>
      <c r="G2404" t="s">
        <v>61</v>
      </c>
      <c r="H2404">
        <v>2016</v>
      </c>
      <c r="I2404" t="s">
        <v>49</v>
      </c>
      <c r="J2404">
        <v>9.7899999999999991</v>
      </c>
      <c r="K2404" s="13">
        <v>2970</v>
      </c>
      <c r="L2404">
        <v>0</v>
      </c>
    </row>
    <row r="2405" spans="1:12" hidden="1" x14ac:dyDescent="0.35">
      <c r="A2405" t="s">
        <v>64</v>
      </c>
      <c r="B2405" t="s">
        <v>63</v>
      </c>
      <c r="C2405" t="s">
        <v>57</v>
      </c>
      <c r="D2405" t="s">
        <v>69</v>
      </c>
      <c r="E2405" t="s">
        <v>56</v>
      </c>
      <c r="F2405" t="s">
        <v>17</v>
      </c>
      <c r="G2405" t="s">
        <v>61</v>
      </c>
      <c r="H2405">
        <v>2016</v>
      </c>
      <c r="I2405" t="s">
        <v>54</v>
      </c>
      <c r="J2405">
        <v>9.7899999999999991</v>
      </c>
      <c r="K2405" s="13">
        <v>2970</v>
      </c>
      <c r="L2405">
        <v>0</v>
      </c>
    </row>
    <row r="2406" spans="1:12" hidden="1" x14ac:dyDescent="0.35">
      <c r="A2406" t="s">
        <v>64</v>
      </c>
      <c r="B2406" t="s">
        <v>63</v>
      </c>
      <c r="C2406" t="s">
        <v>57</v>
      </c>
      <c r="D2406" t="s">
        <v>69</v>
      </c>
      <c r="E2406" t="s">
        <v>56</v>
      </c>
      <c r="F2406" t="s">
        <v>17</v>
      </c>
      <c r="G2406" t="s">
        <v>61</v>
      </c>
      <c r="H2406">
        <v>2016</v>
      </c>
      <c r="I2406" t="s">
        <v>48</v>
      </c>
      <c r="J2406">
        <v>9.7899999999999991</v>
      </c>
      <c r="K2406" s="13">
        <v>2970</v>
      </c>
      <c r="L2406">
        <v>0</v>
      </c>
    </row>
    <row r="2407" spans="1:12" hidden="1" x14ac:dyDescent="0.35">
      <c r="A2407" t="s">
        <v>64</v>
      </c>
      <c r="B2407" t="s">
        <v>63</v>
      </c>
      <c r="C2407" t="s">
        <v>57</v>
      </c>
      <c r="D2407" t="s">
        <v>69</v>
      </c>
      <c r="E2407" t="s">
        <v>56</v>
      </c>
      <c r="F2407" t="s">
        <v>17</v>
      </c>
      <c r="G2407" t="s">
        <v>61</v>
      </c>
      <c r="H2407">
        <v>2016</v>
      </c>
      <c r="I2407" t="s">
        <v>47</v>
      </c>
      <c r="J2407">
        <v>9.7899999999999991</v>
      </c>
      <c r="K2407" s="13">
        <v>2970</v>
      </c>
      <c r="L2407">
        <v>0</v>
      </c>
    </row>
    <row r="2408" spans="1:12" hidden="1" x14ac:dyDescent="0.35">
      <c r="A2408" t="s">
        <v>64</v>
      </c>
      <c r="B2408" t="s">
        <v>63</v>
      </c>
      <c r="C2408" t="s">
        <v>57</v>
      </c>
      <c r="D2408" t="s">
        <v>69</v>
      </c>
      <c r="E2408" t="s">
        <v>56</v>
      </c>
      <c r="F2408" t="s">
        <v>17</v>
      </c>
      <c r="G2408" t="s">
        <v>61</v>
      </c>
      <c r="H2408">
        <v>2016</v>
      </c>
      <c r="I2408" t="s">
        <v>46</v>
      </c>
      <c r="J2408">
        <v>9.7899999999999991</v>
      </c>
      <c r="K2408" s="13">
        <v>2970</v>
      </c>
      <c r="L2408">
        <v>0</v>
      </c>
    </row>
    <row r="2409" spans="1:12" hidden="1" x14ac:dyDescent="0.35">
      <c r="A2409" t="s">
        <v>64</v>
      </c>
      <c r="B2409" t="s">
        <v>63</v>
      </c>
      <c r="C2409" t="s">
        <v>57</v>
      </c>
      <c r="D2409" t="s">
        <v>69</v>
      </c>
      <c r="E2409" t="s">
        <v>56</v>
      </c>
      <c r="F2409" t="s">
        <v>17</v>
      </c>
      <c r="G2409" t="s">
        <v>61</v>
      </c>
      <c r="H2409">
        <v>2016</v>
      </c>
      <c r="I2409" t="s">
        <v>45</v>
      </c>
      <c r="J2409">
        <v>9.7899999999999991</v>
      </c>
      <c r="K2409" s="13">
        <v>2970</v>
      </c>
      <c r="L2409">
        <v>0</v>
      </c>
    </row>
    <row r="2410" spans="1:12" hidden="1" x14ac:dyDescent="0.35">
      <c r="A2410" t="s">
        <v>64</v>
      </c>
      <c r="B2410" t="s">
        <v>63</v>
      </c>
      <c r="C2410" t="s">
        <v>57</v>
      </c>
      <c r="D2410" t="s">
        <v>69</v>
      </c>
      <c r="E2410" t="s">
        <v>56</v>
      </c>
      <c r="F2410" t="s">
        <v>17</v>
      </c>
      <c r="G2410" t="s">
        <v>61</v>
      </c>
      <c r="H2410">
        <v>2016</v>
      </c>
      <c r="I2410" t="s">
        <v>44</v>
      </c>
      <c r="J2410">
        <v>9.7899999999999991</v>
      </c>
      <c r="K2410" s="13">
        <v>2970</v>
      </c>
      <c r="L2410">
        <v>0</v>
      </c>
    </row>
    <row r="2411" spans="1:12" hidden="1" x14ac:dyDescent="0.35">
      <c r="A2411" t="s">
        <v>64</v>
      </c>
      <c r="B2411" t="s">
        <v>63</v>
      </c>
      <c r="C2411" t="s">
        <v>57</v>
      </c>
      <c r="D2411" t="s">
        <v>69</v>
      </c>
      <c r="E2411" t="s">
        <v>56</v>
      </c>
      <c r="F2411" t="s">
        <v>17</v>
      </c>
      <c r="G2411" t="s">
        <v>61</v>
      </c>
      <c r="H2411">
        <v>2016</v>
      </c>
      <c r="I2411" t="s">
        <v>37</v>
      </c>
      <c r="J2411">
        <v>9.7899999999999991</v>
      </c>
      <c r="K2411" s="13">
        <v>2970</v>
      </c>
      <c r="L2411">
        <v>0</v>
      </c>
    </row>
    <row r="2412" spans="1:12" hidden="1" x14ac:dyDescent="0.35">
      <c r="A2412" t="s">
        <v>64</v>
      </c>
      <c r="B2412" t="s">
        <v>63</v>
      </c>
      <c r="C2412" t="s">
        <v>57</v>
      </c>
      <c r="D2412" t="s">
        <v>69</v>
      </c>
      <c r="E2412" t="s">
        <v>56</v>
      </c>
      <c r="F2412" t="s">
        <v>17</v>
      </c>
      <c r="G2412" t="s">
        <v>61</v>
      </c>
      <c r="H2412">
        <v>2016</v>
      </c>
      <c r="I2412" t="s">
        <v>53</v>
      </c>
      <c r="J2412">
        <v>9.7899999999999991</v>
      </c>
      <c r="K2412" s="13">
        <v>2970</v>
      </c>
      <c r="L2412">
        <v>0</v>
      </c>
    </row>
    <row r="2413" spans="1:12" hidden="1" x14ac:dyDescent="0.35">
      <c r="A2413" t="s">
        <v>64</v>
      </c>
      <c r="B2413" t="s">
        <v>63</v>
      </c>
      <c r="C2413" t="s">
        <v>57</v>
      </c>
      <c r="D2413" t="s">
        <v>69</v>
      </c>
      <c r="E2413" t="s">
        <v>56</v>
      </c>
      <c r="F2413" t="s">
        <v>17</v>
      </c>
      <c r="G2413" t="s">
        <v>61</v>
      </c>
      <c r="H2413">
        <v>2016</v>
      </c>
      <c r="I2413" t="s">
        <v>52</v>
      </c>
      <c r="J2413">
        <v>9.7899999999999991</v>
      </c>
      <c r="K2413" s="13">
        <v>2970</v>
      </c>
      <c r="L2413">
        <v>0</v>
      </c>
    </row>
    <row r="2414" spans="1:12" hidden="1" x14ac:dyDescent="0.35">
      <c r="A2414" t="s">
        <v>64</v>
      </c>
      <c r="B2414" t="s">
        <v>63</v>
      </c>
      <c r="C2414" t="s">
        <v>57</v>
      </c>
      <c r="D2414" t="s">
        <v>69</v>
      </c>
      <c r="E2414" t="s">
        <v>56</v>
      </c>
      <c r="F2414" t="s">
        <v>17</v>
      </c>
      <c r="G2414" t="s">
        <v>61</v>
      </c>
      <c r="H2414">
        <v>2016</v>
      </c>
      <c r="I2414" t="s">
        <v>51</v>
      </c>
      <c r="J2414">
        <v>9.7899999999999991</v>
      </c>
      <c r="K2414" s="13">
        <v>2970</v>
      </c>
      <c r="L2414">
        <v>0</v>
      </c>
    </row>
    <row r="2415" spans="1:12" hidden="1" x14ac:dyDescent="0.35">
      <c r="A2415" t="s">
        <v>64</v>
      </c>
      <c r="B2415" t="s">
        <v>63</v>
      </c>
      <c r="C2415" t="s">
        <v>57</v>
      </c>
      <c r="D2415" t="s">
        <v>69</v>
      </c>
      <c r="E2415" t="s">
        <v>56</v>
      </c>
      <c r="F2415" t="s">
        <v>17</v>
      </c>
      <c r="G2415" t="s">
        <v>61</v>
      </c>
      <c r="H2415">
        <v>2017</v>
      </c>
      <c r="I2415" t="s">
        <v>50</v>
      </c>
      <c r="J2415">
        <v>9.7899999999999991</v>
      </c>
      <c r="K2415" s="13">
        <v>2970</v>
      </c>
      <c r="L2415">
        <v>0</v>
      </c>
    </row>
    <row r="2416" spans="1:12" hidden="1" x14ac:dyDescent="0.35">
      <c r="A2416" t="s">
        <v>64</v>
      </c>
      <c r="B2416" t="s">
        <v>63</v>
      </c>
      <c r="C2416" t="s">
        <v>57</v>
      </c>
      <c r="D2416" t="s">
        <v>69</v>
      </c>
      <c r="E2416" t="s">
        <v>56</v>
      </c>
      <c r="F2416" t="s">
        <v>17</v>
      </c>
      <c r="G2416" t="s">
        <v>61</v>
      </c>
      <c r="H2416">
        <v>2017</v>
      </c>
      <c r="I2416" t="s">
        <v>49</v>
      </c>
      <c r="J2416">
        <v>9.7899999999999991</v>
      </c>
      <c r="K2416" s="13">
        <v>2970</v>
      </c>
      <c r="L2416">
        <v>0</v>
      </c>
    </row>
    <row r="2417" spans="1:12" hidden="1" x14ac:dyDescent="0.35">
      <c r="A2417" t="s">
        <v>64</v>
      </c>
      <c r="B2417" t="s">
        <v>63</v>
      </c>
      <c r="C2417" t="s">
        <v>57</v>
      </c>
      <c r="D2417" t="s">
        <v>69</v>
      </c>
      <c r="E2417" t="s">
        <v>56</v>
      </c>
      <c r="F2417" t="s">
        <v>17</v>
      </c>
      <c r="G2417" t="s">
        <v>61</v>
      </c>
      <c r="H2417">
        <v>2017</v>
      </c>
      <c r="I2417" t="s">
        <v>54</v>
      </c>
      <c r="J2417">
        <v>9.7899999999999991</v>
      </c>
      <c r="K2417" s="13">
        <v>2970</v>
      </c>
      <c r="L2417">
        <v>0</v>
      </c>
    </row>
    <row r="2418" spans="1:12" hidden="1" x14ac:dyDescent="0.35">
      <c r="A2418" t="s">
        <v>64</v>
      </c>
      <c r="B2418" t="s">
        <v>63</v>
      </c>
      <c r="C2418" t="s">
        <v>57</v>
      </c>
      <c r="D2418" t="s">
        <v>69</v>
      </c>
      <c r="E2418" t="s">
        <v>56</v>
      </c>
      <c r="F2418" t="s">
        <v>17</v>
      </c>
      <c r="G2418" t="s">
        <v>61</v>
      </c>
      <c r="H2418">
        <v>2017</v>
      </c>
      <c r="I2418" t="s">
        <v>48</v>
      </c>
      <c r="J2418">
        <v>9.7899999999999991</v>
      </c>
      <c r="K2418" s="13">
        <v>2970</v>
      </c>
      <c r="L2418">
        <v>0</v>
      </c>
    </row>
    <row r="2419" spans="1:12" hidden="1" x14ac:dyDescent="0.35">
      <c r="A2419" t="s">
        <v>64</v>
      </c>
      <c r="B2419" t="s">
        <v>63</v>
      </c>
      <c r="C2419" t="s">
        <v>57</v>
      </c>
      <c r="D2419" t="s">
        <v>69</v>
      </c>
      <c r="E2419" t="s">
        <v>56</v>
      </c>
      <c r="F2419" t="s">
        <v>17</v>
      </c>
      <c r="G2419" t="s">
        <v>61</v>
      </c>
      <c r="H2419">
        <v>2017</v>
      </c>
      <c r="I2419" t="s">
        <v>47</v>
      </c>
      <c r="J2419">
        <v>9.7899999999999991</v>
      </c>
      <c r="K2419" s="13">
        <v>2970</v>
      </c>
      <c r="L2419">
        <v>0</v>
      </c>
    </row>
    <row r="2420" spans="1:12" hidden="1" x14ac:dyDescent="0.35">
      <c r="A2420" t="s">
        <v>64</v>
      </c>
      <c r="B2420" t="s">
        <v>63</v>
      </c>
      <c r="C2420" t="s">
        <v>57</v>
      </c>
      <c r="D2420" t="s">
        <v>69</v>
      </c>
      <c r="E2420" t="s">
        <v>56</v>
      </c>
      <c r="F2420" t="s">
        <v>17</v>
      </c>
      <c r="G2420" t="s">
        <v>61</v>
      </c>
      <c r="H2420">
        <v>2017</v>
      </c>
      <c r="I2420" t="s">
        <v>46</v>
      </c>
      <c r="J2420">
        <v>9.7899999999999991</v>
      </c>
      <c r="K2420" s="13">
        <v>2970</v>
      </c>
      <c r="L2420">
        <v>0</v>
      </c>
    </row>
    <row r="2421" spans="1:12" hidden="1" x14ac:dyDescent="0.35">
      <c r="A2421" t="s">
        <v>64</v>
      </c>
      <c r="B2421" t="s">
        <v>63</v>
      </c>
      <c r="C2421" t="s">
        <v>57</v>
      </c>
      <c r="D2421" t="s">
        <v>69</v>
      </c>
      <c r="E2421" t="s">
        <v>56</v>
      </c>
      <c r="F2421" t="s">
        <v>17</v>
      </c>
      <c r="G2421" t="s">
        <v>61</v>
      </c>
      <c r="H2421">
        <v>2017</v>
      </c>
      <c r="I2421" t="s">
        <v>45</v>
      </c>
      <c r="J2421">
        <v>9.7899999999999991</v>
      </c>
      <c r="K2421" s="13">
        <v>2970</v>
      </c>
      <c r="L2421">
        <v>0</v>
      </c>
    </row>
    <row r="2422" spans="1:12" hidden="1" x14ac:dyDescent="0.35">
      <c r="A2422" t="s">
        <v>64</v>
      </c>
      <c r="B2422" t="s">
        <v>63</v>
      </c>
      <c r="C2422" t="s">
        <v>57</v>
      </c>
      <c r="D2422" t="s">
        <v>69</v>
      </c>
      <c r="E2422" t="s">
        <v>56</v>
      </c>
      <c r="F2422" t="s">
        <v>17</v>
      </c>
      <c r="G2422" t="s">
        <v>61</v>
      </c>
      <c r="H2422">
        <v>2017</v>
      </c>
      <c r="I2422" t="s">
        <v>44</v>
      </c>
      <c r="J2422">
        <v>9.7899999999999991</v>
      </c>
      <c r="K2422" s="13">
        <v>2970</v>
      </c>
      <c r="L2422">
        <v>0</v>
      </c>
    </row>
    <row r="2423" spans="1:12" hidden="1" x14ac:dyDescent="0.35">
      <c r="A2423" t="s">
        <v>64</v>
      </c>
      <c r="B2423" t="s">
        <v>63</v>
      </c>
      <c r="C2423" t="s">
        <v>57</v>
      </c>
      <c r="D2423" t="s">
        <v>69</v>
      </c>
      <c r="E2423" t="s">
        <v>56</v>
      </c>
      <c r="F2423" t="s">
        <v>17</v>
      </c>
      <c r="G2423" t="s">
        <v>61</v>
      </c>
      <c r="H2423">
        <v>2017</v>
      </c>
      <c r="I2423" t="s">
        <v>37</v>
      </c>
      <c r="J2423">
        <v>9.7899999999999991</v>
      </c>
      <c r="K2423" s="13">
        <v>2970</v>
      </c>
      <c r="L2423">
        <v>0</v>
      </c>
    </row>
    <row r="2424" spans="1:12" hidden="1" x14ac:dyDescent="0.35">
      <c r="A2424" t="s">
        <v>64</v>
      </c>
      <c r="B2424" t="s">
        <v>63</v>
      </c>
      <c r="C2424" t="s">
        <v>57</v>
      </c>
      <c r="D2424" t="s">
        <v>69</v>
      </c>
      <c r="E2424" t="s">
        <v>56</v>
      </c>
      <c r="F2424" t="s">
        <v>17</v>
      </c>
      <c r="G2424" t="s">
        <v>61</v>
      </c>
      <c r="H2424">
        <v>2017</v>
      </c>
      <c r="I2424" t="s">
        <v>53</v>
      </c>
      <c r="J2424">
        <v>9.7899999999999991</v>
      </c>
      <c r="K2424" s="13">
        <v>2970</v>
      </c>
      <c r="L2424">
        <v>0</v>
      </c>
    </row>
    <row r="2425" spans="1:12" hidden="1" x14ac:dyDescent="0.35">
      <c r="A2425" t="s">
        <v>64</v>
      </c>
      <c r="B2425" t="s">
        <v>63</v>
      </c>
      <c r="C2425" t="s">
        <v>57</v>
      </c>
      <c r="D2425" t="s">
        <v>69</v>
      </c>
      <c r="E2425" t="s">
        <v>56</v>
      </c>
      <c r="F2425" t="s">
        <v>17</v>
      </c>
      <c r="G2425" t="s">
        <v>61</v>
      </c>
      <c r="H2425">
        <v>2017</v>
      </c>
      <c r="I2425" t="s">
        <v>52</v>
      </c>
      <c r="J2425">
        <v>9.7899999999999991</v>
      </c>
      <c r="K2425" s="13">
        <v>2970</v>
      </c>
      <c r="L2425">
        <v>0</v>
      </c>
    </row>
    <row r="2426" spans="1:12" hidden="1" x14ac:dyDescent="0.35">
      <c r="A2426" t="s">
        <v>64</v>
      </c>
      <c r="B2426" t="s">
        <v>63</v>
      </c>
      <c r="C2426" t="s">
        <v>57</v>
      </c>
      <c r="D2426" t="s">
        <v>69</v>
      </c>
      <c r="E2426" t="s">
        <v>56</v>
      </c>
      <c r="F2426" t="s">
        <v>17</v>
      </c>
      <c r="G2426" t="s">
        <v>61</v>
      </c>
      <c r="H2426">
        <v>2017</v>
      </c>
      <c r="I2426" t="s">
        <v>51</v>
      </c>
      <c r="J2426">
        <v>9.7899999999999991</v>
      </c>
      <c r="K2426" s="13">
        <v>2970</v>
      </c>
      <c r="L2426">
        <v>0</v>
      </c>
    </row>
    <row r="2427" spans="1:12" hidden="1" x14ac:dyDescent="0.35">
      <c r="A2427" t="s">
        <v>64</v>
      </c>
      <c r="B2427" t="s">
        <v>63</v>
      </c>
      <c r="C2427" t="s">
        <v>57</v>
      </c>
      <c r="D2427" t="s">
        <v>69</v>
      </c>
      <c r="E2427" t="s">
        <v>56</v>
      </c>
      <c r="F2427" t="s">
        <v>17</v>
      </c>
      <c r="G2427" t="s">
        <v>61</v>
      </c>
      <c r="H2427">
        <v>2018</v>
      </c>
      <c r="I2427" t="s">
        <v>50</v>
      </c>
      <c r="J2427">
        <v>9.7899999999999991</v>
      </c>
      <c r="K2427" s="13">
        <v>2970</v>
      </c>
      <c r="L2427">
        <v>0</v>
      </c>
    </row>
    <row r="2428" spans="1:12" hidden="1" x14ac:dyDescent="0.35">
      <c r="A2428" t="s">
        <v>64</v>
      </c>
      <c r="B2428" t="s">
        <v>63</v>
      </c>
      <c r="C2428" t="s">
        <v>57</v>
      </c>
      <c r="D2428" t="s">
        <v>69</v>
      </c>
      <c r="E2428" t="s">
        <v>56</v>
      </c>
      <c r="F2428" t="s">
        <v>17</v>
      </c>
      <c r="G2428" t="s">
        <v>61</v>
      </c>
      <c r="H2428">
        <v>2018</v>
      </c>
      <c r="I2428" t="s">
        <v>49</v>
      </c>
      <c r="J2428">
        <v>9.7899999999999991</v>
      </c>
      <c r="K2428" s="13">
        <v>2970</v>
      </c>
      <c r="L2428">
        <v>0</v>
      </c>
    </row>
    <row r="2429" spans="1:12" hidden="1" x14ac:dyDescent="0.35">
      <c r="A2429" t="s">
        <v>64</v>
      </c>
      <c r="B2429" t="s">
        <v>63</v>
      </c>
      <c r="C2429" t="s">
        <v>57</v>
      </c>
      <c r="D2429" t="s">
        <v>69</v>
      </c>
      <c r="E2429" t="s">
        <v>56</v>
      </c>
      <c r="F2429" t="s">
        <v>17</v>
      </c>
      <c r="G2429" t="s">
        <v>61</v>
      </c>
      <c r="H2429">
        <v>2018</v>
      </c>
      <c r="I2429" t="s">
        <v>54</v>
      </c>
      <c r="J2429">
        <v>9.7899999999999991</v>
      </c>
      <c r="K2429" s="13">
        <v>2970</v>
      </c>
      <c r="L2429">
        <v>0</v>
      </c>
    </row>
    <row r="2430" spans="1:12" hidden="1" x14ac:dyDescent="0.35">
      <c r="A2430" t="s">
        <v>64</v>
      </c>
      <c r="B2430" t="s">
        <v>63</v>
      </c>
      <c r="C2430" t="s">
        <v>57</v>
      </c>
      <c r="D2430" t="s">
        <v>69</v>
      </c>
      <c r="E2430" t="s">
        <v>56</v>
      </c>
      <c r="F2430" t="s">
        <v>17</v>
      </c>
      <c r="G2430" t="s">
        <v>61</v>
      </c>
      <c r="H2430">
        <v>2018</v>
      </c>
      <c r="I2430" t="s">
        <v>48</v>
      </c>
      <c r="J2430">
        <v>9.7899999999999991</v>
      </c>
      <c r="K2430" s="13">
        <v>2970</v>
      </c>
      <c r="L2430">
        <v>0</v>
      </c>
    </row>
    <row r="2431" spans="1:12" hidden="1" x14ac:dyDescent="0.35">
      <c r="A2431" t="s">
        <v>64</v>
      </c>
      <c r="B2431" t="s">
        <v>63</v>
      </c>
      <c r="C2431" t="s">
        <v>57</v>
      </c>
      <c r="D2431" t="s">
        <v>69</v>
      </c>
      <c r="E2431" t="s">
        <v>56</v>
      </c>
      <c r="F2431" t="s">
        <v>17</v>
      </c>
      <c r="G2431" t="s">
        <v>61</v>
      </c>
      <c r="H2431">
        <v>2018</v>
      </c>
      <c r="I2431" t="s">
        <v>47</v>
      </c>
      <c r="J2431">
        <v>9.7899999999999991</v>
      </c>
      <c r="K2431" s="13">
        <v>2970</v>
      </c>
      <c r="L2431">
        <v>0</v>
      </c>
    </row>
    <row r="2432" spans="1:12" hidden="1" x14ac:dyDescent="0.35">
      <c r="A2432" t="s">
        <v>64</v>
      </c>
      <c r="B2432" t="s">
        <v>63</v>
      </c>
      <c r="C2432" t="s">
        <v>57</v>
      </c>
      <c r="D2432" t="s">
        <v>69</v>
      </c>
      <c r="E2432" t="s">
        <v>56</v>
      </c>
      <c r="F2432" t="s">
        <v>17</v>
      </c>
      <c r="G2432" t="s">
        <v>61</v>
      </c>
      <c r="H2432">
        <v>2018</v>
      </c>
      <c r="I2432" t="s">
        <v>46</v>
      </c>
      <c r="J2432">
        <v>9.7899999999999991</v>
      </c>
      <c r="K2432" s="13">
        <v>2970</v>
      </c>
      <c r="L2432">
        <v>0</v>
      </c>
    </row>
    <row r="2433" spans="1:12" hidden="1" x14ac:dyDescent="0.35">
      <c r="A2433" t="s">
        <v>64</v>
      </c>
      <c r="B2433" t="s">
        <v>63</v>
      </c>
      <c r="C2433" t="s">
        <v>57</v>
      </c>
      <c r="D2433" t="s">
        <v>69</v>
      </c>
      <c r="E2433" t="s">
        <v>56</v>
      </c>
      <c r="F2433" t="s">
        <v>17</v>
      </c>
      <c r="G2433" t="s">
        <v>61</v>
      </c>
      <c r="H2433">
        <v>2018</v>
      </c>
      <c r="I2433" t="s">
        <v>45</v>
      </c>
      <c r="J2433">
        <v>9.7899999999999991</v>
      </c>
      <c r="K2433" s="13">
        <v>2970</v>
      </c>
      <c r="L2433">
        <v>0</v>
      </c>
    </row>
    <row r="2434" spans="1:12" hidden="1" x14ac:dyDescent="0.35">
      <c r="A2434" t="s">
        <v>64</v>
      </c>
      <c r="B2434" t="s">
        <v>63</v>
      </c>
      <c r="C2434" t="s">
        <v>57</v>
      </c>
      <c r="D2434" t="s">
        <v>69</v>
      </c>
      <c r="E2434" t="s">
        <v>56</v>
      </c>
      <c r="F2434" t="s">
        <v>17</v>
      </c>
      <c r="G2434" t="s">
        <v>61</v>
      </c>
      <c r="H2434">
        <v>2018</v>
      </c>
      <c r="I2434" t="s">
        <v>44</v>
      </c>
      <c r="J2434">
        <v>9.7899999999999991</v>
      </c>
      <c r="K2434" s="13">
        <v>2970</v>
      </c>
      <c r="L2434">
        <v>0</v>
      </c>
    </row>
    <row r="2435" spans="1:12" hidden="1" x14ac:dyDescent="0.35">
      <c r="A2435" t="s">
        <v>64</v>
      </c>
      <c r="B2435" t="s">
        <v>63</v>
      </c>
      <c r="C2435" t="s">
        <v>57</v>
      </c>
      <c r="D2435" t="s">
        <v>69</v>
      </c>
      <c r="E2435" t="s">
        <v>56</v>
      </c>
      <c r="F2435" t="s">
        <v>17</v>
      </c>
      <c r="G2435" t="s">
        <v>61</v>
      </c>
      <c r="H2435">
        <v>2018</v>
      </c>
      <c r="I2435" t="s">
        <v>37</v>
      </c>
      <c r="J2435">
        <v>9.7899999999999991</v>
      </c>
      <c r="K2435" s="13">
        <v>2970</v>
      </c>
      <c r="L2435">
        <v>0</v>
      </c>
    </row>
    <row r="2436" spans="1:12" hidden="1" x14ac:dyDescent="0.35">
      <c r="A2436" t="s">
        <v>64</v>
      </c>
      <c r="B2436" t="s">
        <v>63</v>
      </c>
      <c r="C2436" t="s">
        <v>57</v>
      </c>
      <c r="D2436" t="s">
        <v>69</v>
      </c>
      <c r="E2436" t="s">
        <v>56</v>
      </c>
      <c r="F2436" t="s">
        <v>17</v>
      </c>
      <c r="G2436" t="s">
        <v>61</v>
      </c>
      <c r="H2436">
        <v>2018</v>
      </c>
      <c r="I2436" t="s">
        <v>53</v>
      </c>
      <c r="J2436">
        <v>9.7899999999999991</v>
      </c>
      <c r="K2436" s="13">
        <v>2970</v>
      </c>
      <c r="L2436">
        <v>0</v>
      </c>
    </row>
    <row r="2437" spans="1:12" hidden="1" x14ac:dyDescent="0.35">
      <c r="A2437" t="s">
        <v>64</v>
      </c>
      <c r="B2437" t="s">
        <v>63</v>
      </c>
      <c r="C2437" t="s">
        <v>57</v>
      </c>
      <c r="D2437" t="s">
        <v>69</v>
      </c>
      <c r="E2437" t="s">
        <v>56</v>
      </c>
      <c r="F2437" t="s">
        <v>17</v>
      </c>
      <c r="G2437" t="s">
        <v>61</v>
      </c>
      <c r="H2437">
        <v>2018</v>
      </c>
      <c r="I2437" t="s">
        <v>52</v>
      </c>
      <c r="J2437">
        <v>9.7899999999999991</v>
      </c>
      <c r="K2437" s="13">
        <v>2970</v>
      </c>
      <c r="L2437">
        <v>0</v>
      </c>
    </row>
    <row r="2438" spans="1:12" hidden="1" x14ac:dyDescent="0.35">
      <c r="A2438" t="s">
        <v>64</v>
      </c>
      <c r="B2438" t="s">
        <v>63</v>
      </c>
      <c r="C2438" t="s">
        <v>57</v>
      </c>
      <c r="D2438" t="s">
        <v>69</v>
      </c>
      <c r="E2438" t="s">
        <v>56</v>
      </c>
      <c r="F2438" t="s">
        <v>17</v>
      </c>
      <c r="G2438" t="s">
        <v>61</v>
      </c>
      <c r="H2438">
        <v>2018</v>
      </c>
      <c r="I2438" t="s">
        <v>51</v>
      </c>
      <c r="J2438">
        <v>9.7899999999999991</v>
      </c>
      <c r="K2438" s="13">
        <v>2970</v>
      </c>
      <c r="L2438">
        <v>0</v>
      </c>
    </row>
    <row r="2439" spans="1:12" hidden="1" x14ac:dyDescent="0.35">
      <c r="A2439" t="s">
        <v>64</v>
      </c>
      <c r="B2439" t="s">
        <v>63</v>
      </c>
      <c r="C2439" t="s">
        <v>57</v>
      </c>
      <c r="D2439" t="s">
        <v>69</v>
      </c>
      <c r="E2439" t="s">
        <v>56</v>
      </c>
      <c r="F2439" t="s">
        <v>17</v>
      </c>
      <c r="G2439" t="s">
        <v>61</v>
      </c>
      <c r="H2439">
        <v>2019</v>
      </c>
      <c r="I2439" t="s">
        <v>50</v>
      </c>
      <c r="J2439">
        <v>9.7899999999999991</v>
      </c>
      <c r="K2439" s="13">
        <v>2970</v>
      </c>
      <c r="L2439">
        <v>0</v>
      </c>
    </row>
    <row r="2440" spans="1:12" hidden="1" x14ac:dyDescent="0.35">
      <c r="A2440" t="s">
        <v>64</v>
      </c>
      <c r="B2440" t="s">
        <v>63</v>
      </c>
      <c r="C2440" t="s">
        <v>57</v>
      </c>
      <c r="D2440" t="s">
        <v>69</v>
      </c>
      <c r="E2440" t="s">
        <v>56</v>
      </c>
      <c r="F2440" t="s">
        <v>17</v>
      </c>
      <c r="G2440" t="s">
        <v>61</v>
      </c>
      <c r="H2440">
        <v>2019</v>
      </c>
      <c r="I2440" t="s">
        <v>49</v>
      </c>
      <c r="J2440">
        <v>9.7899999999999991</v>
      </c>
      <c r="K2440" s="13">
        <v>2970</v>
      </c>
      <c r="L2440">
        <v>0</v>
      </c>
    </row>
    <row r="2441" spans="1:12" hidden="1" x14ac:dyDescent="0.35">
      <c r="A2441" t="s">
        <v>64</v>
      </c>
      <c r="B2441" t="s">
        <v>63</v>
      </c>
      <c r="C2441" t="s">
        <v>57</v>
      </c>
      <c r="D2441" t="s">
        <v>69</v>
      </c>
      <c r="E2441" t="s">
        <v>56</v>
      </c>
      <c r="F2441" t="s">
        <v>17</v>
      </c>
      <c r="G2441" t="s">
        <v>61</v>
      </c>
      <c r="H2441">
        <v>2019</v>
      </c>
      <c r="I2441" t="s">
        <v>48</v>
      </c>
      <c r="J2441">
        <v>9.7899999999999991</v>
      </c>
      <c r="K2441" s="13">
        <v>2970</v>
      </c>
      <c r="L2441">
        <v>0</v>
      </c>
    </row>
    <row r="2442" spans="1:12" hidden="1" x14ac:dyDescent="0.35">
      <c r="A2442" t="s">
        <v>64</v>
      </c>
      <c r="B2442" t="s">
        <v>63</v>
      </c>
      <c r="C2442" t="s">
        <v>57</v>
      </c>
      <c r="D2442" t="s">
        <v>69</v>
      </c>
      <c r="E2442" t="s">
        <v>56</v>
      </c>
      <c r="F2442" t="s">
        <v>17</v>
      </c>
      <c r="G2442" t="s">
        <v>61</v>
      </c>
      <c r="H2442">
        <v>2019</v>
      </c>
      <c r="I2442" t="s">
        <v>47</v>
      </c>
      <c r="J2442">
        <v>9.7899999999999991</v>
      </c>
      <c r="K2442" s="13">
        <v>2970</v>
      </c>
      <c r="L2442">
        <v>0</v>
      </c>
    </row>
    <row r="2443" spans="1:12" hidden="1" x14ac:dyDescent="0.35">
      <c r="A2443" t="s">
        <v>64</v>
      </c>
      <c r="B2443" t="s">
        <v>63</v>
      </c>
      <c r="C2443" t="s">
        <v>57</v>
      </c>
      <c r="D2443" t="s">
        <v>69</v>
      </c>
      <c r="E2443" t="s">
        <v>56</v>
      </c>
      <c r="F2443" t="s">
        <v>17</v>
      </c>
      <c r="G2443" t="s">
        <v>61</v>
      </c>
      <c r="H2443">
        <v>2019</v>
      </c>
      <c r="I2443" t="s">
        <v>46</v>
      </c>
      <c r="J2443">
        <v>9.7899999999999991</v>
      </c>
      <c r="K2443" s="13">
        <v>2970</v>
      </c>
      <c r="L2443">
        <v>0</v>
      </c>
    </row>
    <row r="2444" spans="1:12" hidden="1" x14ac:dyDescent="0.35">
      <c r="A2444" t="s">
        <v>64</v>
      </c>
      <c r="B2444" t="s">
        <v>63</v>
      </c>
      <c r="C2444" t="s">
        <v>57</v>
      </c>
      <c r="D2444" t="s">
        <v>69</v>
      </c>
      <c r="E2444" t="s">
        <v>56</v>
      </c>
      <c r="F2444" t="s">
        <v>17</v>
      </c>
      <c r="G2444" t="s">
        <v>61</v>
      </c>
      <c r="H2444">
        <v>2019</v>
      </c>
      <c r="I2444" t="s">
        <v>45</v>
      </c>
      <c r="J2444">
        <v>9.7899999999999991</v>
      </c>
      <c r="K2444" s="13">
        <v>2970</v>
      </c>
      <c r="L2444">
        <v>0</v>
      </c>
    </row>
    <row r="2445" spans="1:12" hidden="1" x14ac:dyDescent="0.35">
      <c r="A2445" t="s">
        <v>64</v>
      </c>
      <c r="B2445" t="s">
        <v>63</v>
      </c>
      <c r="C2445" t="s">
        <v>57</v>
      </c>
      <c r="D2445" t="s">
        <v>69</v>
      </c>
      <c r="E2445" t="s">
        <v>56</v>
      </c>
      <c r="F2445" t="s">
        <v>17</v>
      </c>
      <c r="G2445" t="s">
        <v>61</v>
      </c>
      <c r="H2445">
        <v>2019</v>
      </c>
      <c r="I2445" t="s">
        <v>44</v>
      </c>
      <c r="J2445">
        <v>9.7899999999999991</v>
      </c>
      <c r="K2445" s="13">
        <v>2970</v>
      </c>
      <c r="L2445">
        <v>0</v>
      </c>
    </row>
    <row r="2446" spans="1:12" hidden="1" x14ac:dyDescent="0.35">
      <c r="A2446" t="s">
        <v>64</v>
      </c>
      <c r="B2446" t="s">
        <v>63</v>
      </c>
      <c r="C2446" t="s">
        <v>57</v>
      </c>
      <c r="D2446" t="s">
        <v>69</v>
      </c>
      <c r="E2446" t="s">
        <v>56</v>
      </c>
      <c r="F2446" t="s">
        <v>17</v>
      </c>
      <c r="G2446" t="s">
        <v>61</v>
      </c>
      <c r="H2446">
        <v>2019</v>
      </c>
      <c r="I2446" t="s">
        <v>37</v>
      </c>
      <c r="J2446">
        <v>9.7899999999999991</v>
      </c>
      <c r="K2446" s="13">
        <v>2970</v>
      </c>
      <c r="L2446">
        <v>0</v>
      </c>
    </row>
    <row r="2447" spans="1:12" hidden="1" x14ac:dyDescent="0.35">
      <c r="A2447" t="s">
        <v>64</v>
      </c>
      <c r="B2447" t="s">
        <v>63</v>
      </c>
      <c r="C2447" t="s">
        <v>57</v>
      </c>
      <c r="D2447" t="s">
        <v>69</v>
      </c>
      <c r="E2447" t="s">
        <v>56</v>
      </c>
      <c r="F2447" t="s">
        <v>15</v>
      </c>
      <c r="G2447" t="s">
        <v>55</v>
      </c>
      <c r="H2447">
        <v>2015</v>
      </c>
      <c r="I2447" t="s">
        <v>49</v>
      </c>
      <c r="J2447">
        <v>7.8</v>
      </c>
      <c r="K2447" s="13">
        <v>2190</v>
      </c>
      <c r="L2447">
        <v>0</v>
      </c>
    </row>
    <row r="2448" spans="1:12" hidden="1" x14ac:dyDescent="0.35">
      <c r="A2448" t="s">
        <v>64</v>
      </c>
      <c r="B2448" t="s">
        <v>63</v>
      </c>
      <c r="C2448" t="s">
        <v>57</v>
      </c>
      <c r="D2448" t="s">
        <v>69</v>
      </c>
      <c r="E2448" t="s">
        <v>56</v>
      </c>
      <c r="F2448" t="s">
        <v>15</v>
      </c>
      <c r="G2448" t="s">
        <v>55</v>
      </c>
      <c r="H2448">
        <v>2015</v>
      </c>
      <c r="I2448" t="s">
        <v>54</v>
      </c>
      <c r="J2448">
        <v>7.8</v>
      </c>
      <c r="K2448" s="13">
        <v>2190</v>
      </c>
      <c r="L2448">
        <v>0</v>
      </c>
    </row>
    <row r="2449" spans="1:12" hidden="1" x14ac:dyDescent="0.35">
      <c r="A2449" t="s">
        <v>64</v>
      </c>
      <c r="B2449" t="s">
        <v>63</v>
      </c>
      <c r="C2449" t="s">
        <v>57</v>
      </c>
      <c r="D2449" t="s">
        <v>69</v>
      </c>
      <c r="E2449" t="s">
        <v>56</v>
      </c>
      <c r="F2449" t="s">
        <v>15</v>
      </c>
      <c r="G2449" t="s">
        <v>55</v>
      </c>
      <c r="H2449">
        <v>2015</v>
      </c>
      <c r="I2449" t="s">
        <v>53</v>
      </c>
      <c r="J2449">
        <v>7.8</v>
      </c>
      <c r="K2449" s="13">
        <v>2190</v>
      </c>
      <c r="L2449">
        <v>0</v>
      </c>
    </row>
    <row r="2450" spans="1:12" hidden="1" x14ac:dyDescent="0.35">
      <c r="A2450" t="s">
        <v>64</v>
      </c>
      <c r="B2450" t="s">
        <v>63</v>
      </c>
      <c r="C2450" t="s">
        <v>57</v>
      </c>
      <c r="D2450" t="s">
        <v>69</v>
      </c>
      <c r="E2450" t="s">
        <v>56</v>
      </c>
      <c r="F2450" t="s">
        <v>15</v>
      </c>
      <c r="G2450" t="s">
        <v>55</v>
      </c>
      <c r="H2450">
        <v>2015</v>
      </c>
      <c r="I2450" t="s">
        <v>52</v>
      </c>
      <c r="J2450">
        <v>7.8</v>
      </c>
      <c r="K2450" s="13">
        <v>2190</v>
      </c>
      <c r="L2450">
        <v>0</v>
      </c>
    </row>
    <row r="2451" spans="1:12" hidden="1" x14ac:dyDescent="0.35">
      <c r="A2451" t="s">
        <v>64</v>
      </c>
      <c r="B2451" t="s">
        <v>63</v>
      </c>
      <c r="C2451" t="s">
        <v>57</v>
      </c>
      <c r="D2451" t="s">
        <v>69</v>
      </c>
      <c r="E2451" t="s">
        <v>56</v>
      </c>
      <c r="F2451" t="s">
        <v>15</v>
      </c>
      <c r="G2451" t="s">
        <v>55</v>
      </c>
      <c r="H2451">
        <v>2015</v>
      </c>
      <c r="I2451" t="s">
        <v>51</v>
      </c>
      <c r="J2451">
        <v>7.8</v>
      </c>
      <c r="K2451" s="13">
        <v>2190</v>
      </c>
      <c r="L2451">
        <v>0</v>
      </c>
    </row>
    <row r="2452" spans="1:12" hidden="1" x14ac:dyDescent="0.35">
      <c r="A2452" t="s">
        <v>64</v>
      </c>
      <c r="B2452" t="s">
        <v>63</v>
      </c>
      <c r="C2452" t="s">
        <v>57</v>
      </c>
      <c r="D2452" t="s">
        <v>69</v>
      </c>
      <c r="E2452" t="s">
        <v>56</v>
      </c>
      <c r="F2452" t="s">
        <v>15</v>
      </c>
      <c r="G2452" t="s">
        <v>55</v>
      </c>
      <c r="H2452">
        <v>2016</v>
      </c>
      <c r="I2452" t="s">
        <v>50</v>
      </c>
      <c r="J2452">
        <v>7.8</v>
      </c>
      <c r="K2452" s="13">
        <v>2190</v>
      </c>
      <c r="L2452">
        <v>529.979999999999</v>
      </c>
    </row>
    <row r="2453" spans="1:12" hidden="1" x14ac:dyDescent="0.35">
      <c r="A2453" t="s">
        <v>64</v>
      </c>
      <c r="B2453" t="s">
        <v>63</v>
      </c>
      <c r="C2453" t="s">
        <v>57</v>
      </c>
      <c r="D2453" t="s">
        <v>69</v>
      </c>
      <c r="E2453" t="s">
        <v>56</v>
      </c>
      <c r="F2453" t="s">
        <v>15</v>
      </c>
      <c r="G2453" t="s">
        <v>55</v>
      </c>
      <c r="H2453">
        <v>2016</v>
      </c>
      <c r="I2453" t="s">
        <v>49</v>
      </c>
      <c r="J2453">
        <v>8.5</v>
      </c>
      <c r="K2453" s="13">
        <v>2435</v>
      </c>
      <c r="L2453">
        <v>393.72</v>
      </c>
    </row>
    <row r="2454" spans="1:12" hidden="1" x14ac:dyDescent="0.35">
      <c r="A2454" t="s">
        <v>64</v>
      </c>
      <c r="B2454" t="s">
        <v>63</v>
      </c>
      <c r="C2454" t="s">
        <v>57</v>
      </c>
      <c r="D2454" t="s">
        <v>69</v>
      </c>
      <c r="E2454" t="s">
        <v>56</v>
      </c>
      <c r="F2454" t="s">
        <v>15</v>
      </c>
      <c r="G2454" t="s">
        <v>55</v>
      </c>
      <c r="H2454">
        <v>2016</v>
      </c>
      <c r="I2454" t="s">
        <v>54</v>
      </c>
      <c r="J2454">
        <v>8.5</v>
      </c>
      <c r="K2454" s="13">
        <v>2435</v>
      </c>
      <c r="L2454">
        <v>32.700000000000003</v>
      </c>
    </row>
    <row r="2455" spans="1:12" hidden="1" x14ac:dyDescent="0.35">
      <c r="A2455" t="s">
        <v>64</v>
      </c>
      <c r="B2455" t="s">
        <v>63</v>
      </c>
      <c r="C2455" t="s">
        <v>57</v>
      </c>
      <c r="D2455" t="s">
        <v>69</v>
      </c>
      <c r="E2455" t="s">
        <v>56</v>
      </c>
      <c r="F2455" t="s">
        <v>15</v>
      </c>
      <c r="G2455" t="s">
        <v>55</v>
      </c>
      <c r="H2455">
        <v>2016</v>
      </c>
      <c r="I2455" t="s">
        <v>48</v>
      </c>
      <c r="J2455">
        <v>7.8</v>
      </c>
      <c r="K2455" s="13">
        <v>2190</v>
      </c>
      <c r="L2455">
        <v>353.99999999999898</v>
      </c>
    </row>
    <row r="2456" spans="1:12" hidden="1" x14ac:dyDescent="0.35">
      <c r="A2456" t="s">
        <v>64</v>
      </c>
      <c r="B2456" t="s">
        <v>63</v>
      </c>
      <c r="C2456" t="s">
        <v>57</v>
      </c>
      <c r="D2456" t="s">
        <v>69</v>
      </c>
      <c r="E2456" t="s">
        <v>56</v>
      </c>
      <c r="F2456" t="s">
        <v>15</v>
      </c>
      <c r="G2456" t="s">
        <v>55</v>
      </c>
      <c r="H2456">
        <v>2016</v>
      </c>
      <c r="I2456" t="s">
        <v>47</v>
      </c>
      <c r="J2456">
        <v>7.8</v>
      </c>
      <c r="K2456" s="13">
        <v>2190</v>
      </c>
      <c r="L2456">
        <v>413.28</v>
      </c>
    </row>
    <row r="2457" spans="1:12" hidden="1" x14ac:dyDescent="0.35">
      <c r="A2457" t="s">
        <v>64</v>
      </c>
      <c r="B2457" t="s">
        <v>63</v>
      </c>
      <c r="C2457" t="s">
        <v>57</v>
      </c>
      <c r="D2457" t="s">
        <v>69</v>
      </c>
      <c r="E2457" t="s">
        <v>56</v>
      </c>
      <c r="F2457" t="s">
        <v>15</v>
      </c>
      <c r="G2457" t="s">
        <v>55</v>
      </c>
      <c r="H2457">
        <v>2016</v>
      </c>
      <c r="I2457" t="s">
        <v>46</v>
      </c>
      <c r="J2457">
        <v>8.5</v>
      </c>
      <c r="K2457" s="13">
        <v>2435</v>
      </c>
      <c r="L2457">
        <v>292.79999999999899</v>
      </c>
    </row>
    <row r="2458" spans="1:12" hidden="1" x14ac:dyDescent="0.35">
      <c r="A2458" t="s">
        <v>64</v>
      </c>
      <c r="B2458" t="s">
        <v>63</v>
      </c>
      <c r="C2458" t="s">
        <v>57</v>
      </c>
      <c r="D2458" t="s">
        <v>69</v>
      </c>
      <c r="E2458" t="s">
        <v>56</v>
      </c>
      <c r="F2458" t="s">
        <v>15</v>
      </c>
      <c r="G2458" t="s">
        <v>55</v>
      </c>
      <c r="H2458">
        <v>2016</v>
      </c>
      <c r="I2458" t="s">
        <v>45</v>
      </c>
      <c r="J2458">
        <v>8.5</v>
      </c>
      <c r="K2458" s="13">
        <v>2435</v>
      </c>
      <c r="L2458">
        <v>151.97999999999999</v>
      </c>
    </row>
    <row r="2459" spans="1:12" hidden="1" x14ac:dyDescent="0.35">
      <c r="A2459" t="s">
        <v>64</v>
      </c>
      <c r="B2459" t="s">
        <v>63</v>
      </c>
      <c r="C2459" t="s">
        <v>57</v>
      </c>
      <c r="D2459" t="s">
        <v>69</v>
      </c>
      <c r="E2459" t="s">
        <v>56</v>
      </c>
      <c r="F2459" t="s">
        <v>15</v>
      </c>
      <c r="G2459" t="s">
        <v>55</v>
      </c>
      <c r="H2459">
        <v>2016</v>
      </c>
      <c r="I2459" t="s">
        <v>44</v>
      </c>
      <c r="J2459">
        <v>7.8</v>
      </c>
      <c r="K2459" s="13">
        <v>2190</v>
      </c>
      <c r="L2459">
        <v>310.49999999999898</v>
      </c>
    </row>
    <row r="2460" spans="1:12" hidden="1" x14ac:dyDescent="0.35">
      <c r="A2460" t="s">
        <v>64</v>
      </c>
      <c r="B2460" t="s">
        <v>63</v>
      </c>
      <c r="C2460" t="s">
        <v>57</v>
      </c>
      <c r="D2460" t="s">
        <v>69</v>
      </c>
      <c r="E2460" t="s">
        <v>56</v>
      </c>
      <c r="F2460" t="s">
        <v>15</v>
      </c>
      <c r="G2460" t="s">
        <v>55</v>
      </c>
      <c r="H2460">
        <v>2016</v>
      </c>
      <c r="I2460" t="s">
        <v>37</v>
      </c>
      <c r="J2460">
        <v>7.8</v>
      </c>
      <c r="K2460" s="13">
        <v>2190</v>
      </c>
      <c r="L2460">
        <v>295.02</v>
      </c>
    </row>
    <row r="2461" spans="1:12" hidden="1" x14ac:dyDescent="0.35">
      <c r="A2461" t="s">
        <v>64</v>
      </c>
      <c r="B2461" t="s">
        <v>63</v>
      </c>
      <c r="C2461" t="s">
        <v>57</v>
      </c>
      <c r="D2461" t="s">
        <v>69</v>
      </c>
      <c r="E2461" t="s">
        <v>56</v>
      </c>
      <c r="F2461" t="s">
        <v>15</v>
      </c>
      <c r="G2461" t="s">
        <v>55</v>
      </c>
      <c r="H2461">
        <v>2016</v>
      </c>
      <c r="I2461" t="s">
        <v>53</v>
      </c>
      <c r="J2461">
        <v>8.5</v>
      </c>
      <c r="K2461" s="13">
        <v>2435</v>
      </c>
      <c r="L2461">
        <v>510.9</v>
      </c>
    </row>
    <row r="2462" spans="1:12" hidden="1" x14ac:dyDescent="0.35">
      <c r="A2462" t="s">
        <v>64</v>
      </c>
      <c r="B2462" t="s">
        <v>63</v>
      </c>
      <c r="C2462" t="s">
        <v>57</v>
      </c>
      <c r="D2462" t="s">
        <v>69</v>
      </c>
      <c r="E2462" t="s">
        <v>56</v>
      </c>
      <c r="F2462" t="s">
        <v>15</v>
      </c>
      <c r="G2462" t="s">
        <v>55</v>
      </c>
      <c r="H2462">
        <v>2016</v>
      </c>
      <c r="I2462" t="s">
        <v>52</v>
      </c>
      <c r="J2462">
        <v>8.5</v>
      </c>
      <c r="K2462" s="13">
        <v>2435</v>
      </c>
      <c r="L2462">
        <v>363.9</v>
      </c>
    </row>
    <row r="2463" spans="1:12" hidden="1" x14ac:dyDescent="0.35">
      <c r="A2463" t="s">
        <v>64</v>
      </c>
      <c r="B2463" t="s">
        <v>63</v>
      </c>
      <c r="C2463" t="s">
        <v>57</v>
      </c>
      <c r="D2463" t="s">
        <v>69</v>
      </c>
      <c r="E2463" t="s">
        <v>56</v>
      </c>
      <c r="F2463" t="s">
        <v>15</v>
      </c>
      <c r="G2463" t="s">
        <v>55</v>
      </c>
      <c r="H2463">
        <v>2016</v>
      </c>
      <c r="I2463" t="s">
        <v>51</v>
      </c>
      <c r="J2463">
        <v>8.5</v>
      </c>
      <c r="K2463" s="13">
        <v>2435</v>
      </c>
      <c r="L2463">
        <v>306.89999999999998</v>
      </c>
    </row>
    <row r="2464" spans="1:12" hidden="1" x14ac:dyDescent="0.35">
      <c r="A2464" t="s">
        <v>64</v>
      </c>
      <c r="B2464" t="s">
        <v>63</v>
      </c>
      <c r="C2464" t="s">
        <v>57</v>
      </c>
      <c r="D2464" t="s">
        <v>69</v>
      </c>
      <c r="E2464" t="s">
        <v>56</v>
      </c>
      <c r="F2464" t="s">
        <v>15</v>
      </c>
      <c r="G2464" t="s">
        <v>55</v>
      </c>
      <c r="H2464">
        <v>2017</v>
      </c>
      <c r="I2464" t="s">
        <v>50</v>
      </c>
      <c r="J2464">
        <v>8.5</v>
      </c>
      <c r="K2464" s="13">
        <v>2435</v>
      </c>
      <c r="L2464">
        <v>405.36</v>
      </c>
    </row>
    <row r="2465" spans="1:12" hidden="1" x14ac:dyDescent="0.35">
      <c r="A2465" t="s">
        <v>64</v>
      </c>
      <c r="B2465" t="s">
        <v>63</v>
      </c>
      <c r="C2465" t="s">
        <v>57</v>
      </c>
      <c r="D2465" t="s">
        <v>69</v>
      </c>
      <c r="E2465" t="s">
        <v>56</v>
      </c>
      <c r="F2465" t="s">
        <v>15</v>
      </c>
      <c r="G2465" t="s">
        <v>55</v>
      </c>
      <c r="H2465">
        <v>2017</v>
      </c>
      <c r="I2465" t="s">
        <v>49</v>
      </c>
      <c r="J2465">
        <v>7.18</v>
      </c>
      <c r="K2465" s="13">
        <v>2492</v>
      </c>
      <c r="L2465">
        <v>289.8</v>
      </c>
    </row>
    <row r="2466" spans="1:12" hidden="1" x14ac:dyDescent="0.35">
      <c r="A2466" t="s">
        <v>64</v>
      </c>
      <c r="B2466" t="s">
        <v>63</v>
      </c>
      <c r="C2466" t="s">
        <v>57</v>
      </c>
      <c r="D2466" t="s">
        <v>69</v>
      </c>
      <c r="E2466" t="s">
        <v>56</v>
      </c>
      <c r="F2466" t="s">
        <v>15</v>
      </c>
      <c r="G2466" t="s">
        <v>55</v>
      </c>
      <c r="H2466">
        <v>2017</v>
      </c>
      <c r="I2466" t="s">
        <v>54</v>
      </c>
      <c r="J2466">
        <v>7.18</v>
      </c>
      <c r="K2466" s="13">
        <v>2492</v>
      </c>
      <c r="L2466">
        <v>196.5</v>
      </c>
    </row>
    <row r="2467" spans="1:12" hidden="1" x14ac:dyDescent="0.35">
      <c r="A2467" t="s">
        <v>64</v>
      </c>
      <c r="B2467" t="s">
        <v>63</v>
      </c>
      <c r="C2467" t="s">
        <v>57</v>
      </c>
      <c r="D2467" t="s">
        <v>69</v>
      </c>
      <c r="E2467" t="s">
        <v>56</v>
      </c>
      <c r="F2467" t="s">
        <v>15</v>
      </c>
      <c r="G2467" t="s">
        <v>55</v>
      </c>
      <c r="H2467">
        <v>2017</v>
      </c>
      <c r="I2467" t="s">
        <v>48</v>
      </c>
      <c r="J2467">
        <v>8.5</v>
      </c>
      <c r="K2467" s="13">
        <v>2435</v>
      </c>
      <c r="L2467">
        <v>114.6</v>
      </c>
    </row>
    <row r="2468" spans="1:12" hidden="1" x14ac:dyDescent="0.35">
      <c r="A2468" t="s">
        <v>64</v>
      </c>
      <c r="B2468" t="s">
        <v>63</v>
      </c>
      <c r="C2468" t="s">
        <v>57</v>
      </c>
      <c r="D2468" t="s">
        <v>69</v>
      </c>
      <c r="E2468" t="s">
        <v>56</v>
      </c>
      <c r="F2468" t="s">
        <v>15</v>
      </c>
      <c r="G2468" t="s">
        <v>55</v>
      </c>
      <c r="H2468">
        <v>2017</v>
      </c>
      <c r="I2468" t="s">
        <v>47</v>
      </c>
      <c r="J2468">
        <v>8.5</v>
      </c>
      <c r="K2468" s="13">
        <v>2435</v>
      </c>
      <c r="L2468">
        <v>154.32</v>
      </c>
    </row>
    <row r="2469" spans="1:12" hidden="1" x14ac:dyDescent="0.35">
      <c r="A2469" t="s">
        <v>64</v>
      </c>
      <c r="B2469" t="s">
        <v>63</v>
      </c>
      <c r="C2469" t="s">
        <v>57</v>
      </c>
      <c r="D2469" t="s">
        <v>69</v>
      </c>
      <c r="E2469" t="s">
        <v>56</v>
      </c>
      <c r="F2469" t="s">
        <v>15</v>
      </c>
      <c r="G2469" t="s">
        <v>55</v>
      </c>
      <c r="H2469">
        <v>2017</v>
      </c>
      <c r="I2469" t="s">
        <v>46</v>
      </c>
      <c r="J2469">
        <v>7.18</v>
      </c>
      <c r="K2469" s="13">
        <v>2492</v>
      </c>
      <c r="L2469">
        <v>81.899999999999906</v>
      </c>
    </row>
    <row r="2470" spans="1:12" hidden="1" x14ac:dyDescent="0.35">
      <c r="A2470" t="s">
        <v>64</v>
      </c>
      <c r="B2470" t="s">
        <v>63</v>
      </c>
      <c r="C2470" t="s">
        <v>57</v>
      </c>
      <c r="D2470" t="s">
        <v>69</v>
      </c>
      <c r="E2470" t="s">
        <v>56</v>
      </c>
      <c r="F2470" t="s">
        <v>15</v>
      </c>
      <c r="G2470" t="s">
        <v>55</v>
      </c>
      <c r="H2470">
        <v>2017</v>
      </c>
      <c r="I2470" t="s">
        <v>45</v>
      </c>
      <c r="J2470">
        <v>8.5</v>
      </c>
      <c r="K2470" s="13">
        <v>2435</v>
      </c>
      <c r="L2470">
        <v>137.1</v>
      </c>
    </row>
    <row r="2471" spans="1:12" hidden="1" x14ac:dyDescent="0.35">
      <c r="A2471" t="s">
        <v>64</v>
      </c>
      <c r="B2471" t="s">
        <v>63</v>
      </c>
      <c r="C2471" t="s">
        <v>57</v>
      </c>
      <c r="D2471" t="s">
        <v>69</v>
      </c>
      <c r="E2471" t="s">
        <v>56</v>
      </c>
      <c r="F2471" t="s">
        <v>15</v>
      </c>
      <c r="G2471" t="s">
        <v>55</v>
      </c>
      <c r="H2471">
        <v>2017</v>
      </c>
      <c r="I2471" t="s">
        <v>44</v>
      </c>
      <c r="J2471">
        <v>8.5</v>
      </c>
      <c r="K2471" s="13">
        <v>2435</v>
      </c>
      <c r="L2471">
        <v>98.7</v>
      </c>
    </row>
    <row r="2472" spans="1:12" hidden="1" x14ac:dyDescent="0.35">
      <c r="A2472" t="s">
        <v>64</v>
      </c>
      <c r="B2472" t="s">
        <v>63</v>
      </c>
      <c r="C2472" t="s">
        <v>57</v>
      </c>
      <c r="D2472" t="s">
        <v>69</v>
      </c>
      <c r="E2472" t="s">
        <v>56</v>
      </c>
      <c r="F2472" t="s">
        <v>15</v>
      </c>
      <c r="G2472" t="s">
        <v>55</v>
      </c>
      <c r="H2472">
        <v>2017</v>
      </c>
      <c r="I2472" t="s">
        <v>37</v>
      </c>
      <c r="J2472">
        <v>8.5</v>
      </c>
      <c r="K2472" s="13">
        <v>2435</v>
      </c>
      <c r="L2472">
        <v>378.3</v>
      </c>
    </row>
    <row r="2473" spans="1:12" hidden="1" x14ac:dyDescent="0.35">
      <c r="A2473" t="s">
        <v>64</v>
      </c>
      <c r="B2473" t="s">
        <v>63</v>
      </c>
      <c r="C2473" t="s">
        <v>57</v>
      </c>
      <c r="D2473" t="s">
        <v>69</v>
      </c>
      <c r="E2473" t="s">
        <v>56</v>
      </c>
      <c r="F2473" t="s">
        <v>15</v>
      </c>
      <c r="G2473" t="s">
        <v>55</v>
      </c>
      <c r="H2473">
        <v>2017</v>
      </c>
      <c r="I2473" t="s">
        <v>53</v>
      </c>
      <c r="J2473">
        <v>7.18</v>
      </c>
      <c r="K2473" s="13">
        <v>2492</v>
      </c>
      <c r="L2473">
        <v>409.5</v>
      </c>
    </row>
    <row r="2474" spans="1:12" hidden="1" x14ac:dyDescent="0.35">
      <c r="A2474" t="s">
        <v>64</v>
      </c>
      <c r="B2474" t="s">
        <v>63</v>
      </c>
      <c r="C2474" t="s">
        <v>57</v>
      </c>
      <c r="D2474" t="s">
        <v>69</v>
      </c>
      <c r="E2474" t="s">
        <v>56</v>
      </c>
      <c r="F2474" t="s">
        <v>15</v>
      </c>
      <c r="G2474" t="s">
        <v>55</v>
      </c>
      <c r="H2474">
        <v>2017</v>
      </c>
      <c r="I2474" t="s">
        <v>52</v>
      </c>
      <c r="J2474">
        <v>7.18</v>
      </c>
      <c r="K2474" s="13">
        <v>2492</v>
      </c>
      <c r="L2474">
        <v>204.83999999999901</v>
      </c>
    </row>
    <row r="2475" spans="1:12" hidden="1" x14ac:dyDescent="0.35">
      <c r="A2475" t="s">
        <v>64</v>
      </c>
      <c r="B2475" t="s">
        <v>63</v>
      </c>
      <c r="C2475" t="s">
        <v>57</v>
      </c>
      <c r="D2475" t="s">
        <v>69</v>
      </c>
      <c r="E2475" t="s">
        <v>56</v>
      </c>
      <c r="F2475" t="s">
        <v>15</v>
      </c>
      <c r="G2475" t="s">
        <v>55</v>
      </c>
      <c r="H2475">
        <v>2017</v>
      </c>
      <c r="I2475" t="s">
        <v>51</v>
      </c>
      <c r="J2475">
        <v>7.18</v>
      </c>
      <c r="K2475" s="13">
        <v>2492</v>
      </c>
      <c r="L2475">
        <v>355.44</v>
      </c>
    </row>
    <row r="2476" spans="1:12" hidden="1" x14ac:dyDescent="0.35">
      <c r="A2476" t="s">
        <v>64</v>
      </c>
      <c r="B2476" t="s">
        <v>63</v>
      </c>
      <c r="C2476" t="s">
        <v>57</v>
      </c>
      <c r="D2476" t="s">
        <v>69</v>
      </c>
      <c r="E2476" t="s">
        <v>56</v>
      </c>
      <c r="F2476" t="s">
        <v>15</v>
      </c>
      <c r="G2476" t="s">
        <v>55</v>
      </c>
      <c r="H2476">
        <v>2018</v>
      </c>
      <c r="I2476" t="s">
        <v>50</v>
      </c>
      <c r="J2476">
        <v>7.18</v>
      </c>
      <c r="K2476" s="13">
        <v>2492</v>
      </c>
      <c r="L2476">
        <v>457.92</v>
      </c>
    </row>
    <row r="2477" spans="1:12" hidden="1" x14ac:dyDescent="0.35">
      <c r="A2477" t="s">
        <v>64</v>
      </c>
      <c r="B2477" t="s">
        <v>63</v>
      </c>
      <c r="C2477" t="s">
        <v>57</v>
      </c>
      <c r="D2477" t="s">
        <v>69</v>
      </c>
      <c r="E2477" t="s">
        <v>56</v>
      </c>
      <c r="F2477" t="s">
        <v>15</v>
      </c>
      <c r="G2477" t="s">
        <v>55</v>
      </c>
      <c r="H2477">
        <v>2018</v>
      </c>
      <c r="I2477" t="s">
        <v>49</v>
      </c>
      <c r="J2477">
        <v>7.81</v>
      </c>
      <c r="K2477" s="13">
        <v>2709</v>
      </c>
      <c r="L2477">
        <v>296.39999999999998</v>
      </c>
    </row>
    <row r="2478" spans="1:12" hidden="1" x14ac:dyDescent="0.35">
      <c r="A2478" t="s">
        <v>64</v>
      </c>
      <c r="B2478" t="s">
        <v>63</v>
      </c>
      <c r="C2478" t="s">
        <v>57</v>
      </c>
      <c r="D2478" t="s">
        <v>69</v>
      </c>
      <c r="E2478" t="s">
        <v>56</v>
      </c>
      <c r="F2478" t="s">
        <v>15</v>
      </c>
      <c r="G2478" t="s">
        <v>55</v>
      </c>
      <c r="H2478">
        <v>2018</v>
      </c>
      <c r="I2478" t="s">
        <v>54</v>
      </c>
      <c r="J2478">
        <v>7.81</v>
      </c>
      <c r="K2478" s="13">
        <v>2709</v>
      </c>
      <c r="L2478">
        <v>225.06</v>
      </c>
    </row>
    <row r="2479" spans="1:12" hidden="1" x14ac:dyDescent="0.35">
      <c r="A2479" t="s">
        <v>64</v>
      </c>
      <c r="B2479" t="s">
        <v>63</v>
      </c>
      <c r="C2479" t="s">
        <v>57</v>
      </c>
      <c r="D2479" t="s">
        <v>69</v>
      </c>
      <c r="E2479" t="s">
        <v>56</v>
      </c>
      <c r="F2479" t="s">
        <v>15</v>
      </c>
      <c r="G2479" t="s">
        <v>55</v>
      </c>
      <c r="H2479">
        <v>2018</v>
      </c>
      <c r="I2479" t="s">
        <v>48</v>
      </c>
      <c r="J2479">
        <v>7.18</v>
      </c>
      <c r="K2479" s="13">
        <v>2492</v>
      </c>
      <c r="L2479">
        <v>135</v>
      </c>
    </row>
    <row r="2480" spans="1:12" hidden="1" x14ac:dyDescent="0.35">
      <c r="A2480" t="s">
        <v>64</v>
      </c>
      <c r="B2480" t="s">
        <v>63</v>
      </c>
      <c r="C2480" t="s">
        <v>57</v>
      </c>
      <c r="D2480" t="s">
        <v>69</v>
      </c>
      <c r="E2480" t="s">
        <v>56</v>
      </c>
      <c r="F2480" t="s">
        <v>15</v>
      </c>
      <c r="G2480" t="s">
        <v>55</v>
      </c>
      <c r="H2480">
        <v>2018</v>
      </c>
      <c r="I2480" t="s">
        <v>47</v>
      </c>
      <c r="J2480">
        <v>7.18</v>
      </c>
      <c r="K2480" s="13">
        <v>2492</v>
      </c>
      <c r="L2480">
        <v>170.1</v>
      </c>
    </row>
    <row r="2481" spans="1:12" hidden="1" x14ac:dyDescent="0.35">
      <c r="A2481" t="s">
        <v>64</v>
      </c>
      <c r="B2481" t="s">
        <v>63</v>
      </c>
      <c r="C2481" t="s">
        <v>57</v>
      </c>
      <c r="D2481" t="s">
        <v>69</v>
      </c>
      <c r="E2481" t="s">
        <v>56</v>
      </c>
      <c r="F2481" t="s">
        <v>15</v>
      </c>
      <c r="G2481" t="s">
        <v>55</v>
      </c>
      <c r="H2481">
        <v>2018</v>
      </c>
      <c r="I2481" t="s">
        <v>46</v>
      </c>
      <c r="J2481">
        <v>7.81</v>
      </c>
      <c r="K2481" s="13">
        <v>2709</v>
      </c>
      <c r="L2481">
        <v>243.6</v>
      </c>
    </row>
    <row r="2482" spans="1:12" hidden="1" x14ac:dyDescent="0.35">
      <c r="A2482" t="s">
        <v>64</v>
      </c>
      <c r="B2482" t="s">
        <v>63</v>
      </c>
      <c r="C2482" t="s">
        <v>57</v>
      </c>
      <c r="D2482" t="s">
        <v>69</v>
      </c>
      <c r="E2482" t="s">
        <v>56</v>
      </c>
      <c r="F2482" t="s">
        <v>15</v>
      </c>
      <c r="G2482" t="s">
        <v>55</v>
      </c>
      <c r="H2482">
        <v>2018</v>
      </c>
      <c r="I2482" t="s">
        <v>45</v>
      </c>
      <c r="J2482">
        <v>7.18</v>
      </c>
      <c r="K2482" s="13">
        <v>2492</v>
      </c>
      <c r="L2482">
        <v>324.89999999999998</v>
      </c>
    </row>
    <row r="2483" spans="1:12" hidden="1" x14ac:dyDescent="0.35">
      <c r="A2483" t="s">
        <v>64</v>
      </c>
      <c r="B2483" t="s">
        <v>63</v>
      </c>
      <c r="C2483" t="s">
        <v>57</v>
      </c>
      <c r="D2483" t="s">
        <v>69</v>
      </c>
      <c r="E2483" t="s">
        <v>56</v>
      </c>
      <c r="F2483" t="s">
        <v>15</v>
      </c>
      <c r="G2483" t="s">
        <v>55</v>
      </c>
      <c r="H2483">
        <v>2018</v>
      </c>
      <c r="I2483" t="s">
        <v>44</v>
      </c>
      <c r="J2483">
        <v>7.18</v>
      </c>
      <c r="K2483" s="13">
        <v>2492</v>
      </c>
      <c r="L2483">
        <v>208.2</v>
      </c>
    </row>
    <row r="2484" spans="1:12" hidden="1" x14ac:dyDescent="0.35">
      <c r="A2484" t="s">
        <v>64</v>
      </c>
      <c r="B2484" t="s">
        <v>63</v>
      </c>
      <c r="C2484" t="s">
        <v>57</v>
      </c>
      <c r="D2484" t="s">
        <v>69</v>
      </c>
      <c r="E2484" t="s">
        <v>56</v>
      </c>
      <c r="F2484" t="s">
        <v>15</v>
      </c>
      <c r="G2484" t="s">
        <v>55</v>
      </c>
      <c r="H2484">
        <v>2018</v>
      </c>
      <c r="I2484" t="s">
        <v>37</v>
      </c>
      <c r="J2484">
        <v>7.18</v>
      </c>
      <c r="K2484" s="13">
        <v>2492</v>
      </c>
      <c r="L2484">
        <v>355.2</v>
      </c>
    </row>
    <row r="2485" spans="1:12" hidden="1" x14ac:dyDescent="0.35">
      <c r="A2485" t="s">
        <v>64</v>
      </c>
      <c r="B2485" t="s">
        <v>63</v>
      </c>
      <c r="C2485" t="s">
        <v>57</v>
      </c>
      <c r="D2485" t="s">
        <v>69</v>
      </c>
      <c r="E2485" t="s">
        <v>56</v>
      </c>
      <c r="F2485" t="s">
        <v>15</v>
      </c>
      <c r="G2485" t="s">
        <v>55</v>
      </c>
      <c r="H2485">
        <v>2018</v>
      </c>
      <c r="I2485" t="s">
        <v>53</v>
      </c>
      <c r="J2485">
        <v>7.81</v>
      </c>
      <c r="K2485" s="13">
        <v>2709</v>
      </c>
      <c r="L2485">
        <v>230.39999999999901</v>
      </c>
    </row>
    <row r="2486" spans="1:12" hidden="1" x14ac:dyDescent="0.35">
      <c r="A2486" t="s">
        <v>64</v>
      </c>
      <c r="B2486" t="s">
        <v>63</v>
      </c>
      <c r="C2486" t="s">
        <v>57</v>
      </c>
      <c r="D2486" t="s">
        <v>69</v>
      </c>
      <c r="E2486" t="s">
        <v>56</v>
      </c>
      <c r="F2486" t="s">
        <v>15</v>
      </c>
      <c r="G2486" t="s">
        <v>55</v>
      </c>
      <c r="H2486">
        <v>2018</v>
      </c>
      <c r="I2486" t="s">
        <v>52</v>
      </c>
      <c r="J2486">
        <v>7.81</v>
      </c>
      <c r="K2486" s="13">
        <v>2709</v>
      </c>
      <c r="L2486">
        <v>426.9</v>
      </c>
    </row>
    <row r="2487" spans="1:12" hidden="1" x14ac:dyDescent="0.35">
      <c r="A2487" t="s">
        <v>64</v>
      </c>
      <c r="B2487" t="s">
        <v>63</v>
      </c>
      <c r="C2487" t="s">
        <v>57</v>
      </c>
      <c r="D2487" t="s">
        <v>69</v>
      </c>
      <c r="E2487" t="s">
        <v>56</v>
      </c>
      <c r="F2487" t="s">
        <v>15</v>
      </c>
      <c r="G2487" t="s">
        <v>55</v>
      </c>
      <c r="H2487">
        <v>2018</v>
      </c>
      <c r="I2487" t="s">
        <v>51</v>
      </c>
      <c r="J2487">
        <v>7.81</v>
      </c>
      <c r="K2487" s="13">
        <v>2709</v>
      </c>
      <c r="L2487">
        <v>284.159999999999</v>
      </c>
    </row>
    <row r="2488" spans="1:12" hidden="1" x14ac:dyDescent="0.35">
      <c r="A2488" t="s">
        <v>64</v>
      </c>
      <c r="B2488" t="s">
        <v>63</v>
      </c>
      <c r="C2488" t="s">
        <v>57</v>
      </c>
      <c r="D2488" t="s">
        <v>69</v>
      </c>
      <c r="E2488" t="s">
        <v>56</v>
      </c>
      <c r="F2488" t="s">
        <v>15</v>
      </c>
      <c r="G2488" t="s">
        <v>55</v>
      </c>
      <c r="H2488">
        <v>2019</v>
      </c>
      <c r="I2488" t="s">
        <v>50</v>
      </c>
      <c r="J2488">
        <v>7.81</v>
      </c>
      <c r="K2488" s="13">
        <v>2709</v>
      </c>
      <c r="L2488">
        <v>475.98</v>
      </c>
    </row>
    <row r="2489" spans="1:12" hidden="1" x14ac:dyDescent="0.35">
      <c r="A2489" t="s">
        <v>64</v>
      </c>
      <c r="B2489" t="s">
        <v>63</v>
      </c>
      <c r="C2489" t="s">
        <v>57</v>
      </c>
      <c r="D2489" t="s">
        <v>69</v>
      </c>
      <c r="E2489" t="s">
        <v>56</v>
      </c>
      <c r="F2489" t="s">
        <v>15</v>
      </c>
      <c r="G2489" t="s">
        <v>55</v>
      </c>
      <c r="H2489">
        <v>2019</v>
      </c>
      <c r="I2489" t="s">
        <v>49</v>
      </c>
      <c r="J2489">
        <v>8.43</v>
      </c>
      <c r="K2489" s="13">
        <v>2926</v>
      </c>
      <c r="L2489">
        <v>282.72000000000003</v>
      </c>
    </row>
    <row r="2490" spans="1:12" hidden="1" x14ac:dyDescent="0.35">
      <c r="A2490" t="s">
        <v>64</v>
      </c>
      <c r="B2490" t="s">
        <v>63</v>
      </c>
      <c r="C2490" t="s">
        <v>57</v>
      </c>
      <c r="D2490" t="s">
        <v>69</v>
      </c>
      <c r="E2490" t="s">
        <v>56</v>
      </c>
      <c r="F2490" t="s">
        <v>15</v>
      </c>
      <c r="G2490" t="s">
        <v>55</v>
      </c>
      <c r="H2490">
        <v>2019</v>
      </c>
      <c r="I2490" t="s">
        <v>48</v>
      </c>
      <c r="J2490">
        <v>7.81</v>
      </c>
      <c r="K2490" s="13">
        <v>2709</v>
      </c>
      <c r="L2490">
        <v>173.7</v>
      </c>
    </row>
    <row r="2491" spans="1:12" hidden="1" x14ac:dyDescent="0.35">
      <c r="A2491" t="s">
        <v>64</v>
      </c>
      <c r="B2491" t="s">
        <v>63</v>
      </c>
      <c r="C2491" t="s">
        <v>57</v>
      </c>
      <c r="D2491" t="s">
        <v>69</v>
      </c>
      <c r="E2491" t="s">
        <v>56</v>
      </c>
      <c r="F2491" t="s">
        <v>15</v>
      </c>
      <c r="G2491" t="s">
        <v>55</v>
      </c>
      <c r="H2491">
        <v>2019</v>
      </c>
      <c r="I2491" t="s">
        <v>47</v>
      </c>
      <c r="J2491">
        <v>7.81</v>
      </c>
      <c r="K2491" s="13">
        <v>2709</v>
      </c>
      <c r="L2491">
        <v>77.400000000000006</v>
      </c>
    </row>
    <row r="2492" spans="1:12" hidden="1" x14ac:dyDescent="0.35">
      <c r="A2492" t="s">
        <v>64</v>
      </c>
      <c r="B2492" t="s">
        <v>63</v>
      </c>
      <c r="C2492" t="s">
        <v>57</v>
      </c>
      <c r="D2492" t="s">
        <v>69</v>
      </c>
      <c r="E2492" t="s">
        <v>56</v>
      </c>
      <c r="F2492" t="s">
        <v>15</v>
      </c>
      <c r="G2492" t="s">
        <v>55</v>
      </c>
      <c r="H2492">
        <v>2019</v>
      </c>
      <c r="I2492" t="s">
        <v>46</v>
      </c>
      <c r="J2492">
        <v>8.43</v>
      </c>
      <c r="K2492" s="13">
        <v>2926</v>
      </c>
      <c r="L2492">
        <v>190.8</v>
      </c>
    </row>
    <row r="2493" spans="1:12" hidden="1" x14ac:dyDescent="0.35">
      <c r="A2493" t="s">
        <v>64</v>
      </c>
      <c r="B2493" t="s">
        <v>63</v>
      </c>
      <c r="C2493" t="s">
        <v>57</v>
      </c>
      <c r="D2493" t="s">
        <v>69</v>
      </c>
      <c r="E2493" t="s">
        <v>56</v>
      </c>
      <c r="F2493" t="s">
        <v>15</v>
      </c>
      <c r="G2493" t="s">
        <v>55</v>
      </c>
      <c r="H2493">
        <v>2019</v>
      </c>
      <c r="I2493" t="s">
        <v>45</v>
      </c>
      <c r="J2493">
        <v>7.81</v>
      </c>
      <c r="K2493" s="13">
        <v>2709</v>
      </c>
      <c r="L2493">
        <v>428.7</v>
      </c>
    </row>
    <row r="2494" spans="1:12" hidden="1" x14ac:dyDescent="0.35">
      <c r="A2494" t="s">
        <v>64</v>
      </c>
      <c r="B2494" t="s">
        <v>63</v>
      </c>
      <c r="C2494" t="s">
        <v>57</v>
      </c>
      <c r="D2494" t="s">
        <v>69</v>
      </c>
      <c r="E2494" t="s">
        <v>56</v>
      </c>
      <c r="F2494" t="s">
        <v>15</v>
      </c>
      <c r="G2494" t="s">
        <v>55</v>
      </c>
      <c r="H2494">
        <v>2019</v>
      </c>
      <c r="I2494" t="s">
        <v>44</v>
      </c>
      <c r="J2494">
        <v>7.81</v>
      </c>
      <c r="K2494" s="13">
        <v>2709</v>
      </c>
      <c r="L2494">
        <v>185.46</v>
      </c>
    </row>
    <row r="2495" spans="1:12" hidden="1" x14ac:dyDescent="0.35">
      <c r="A2495" t="s">
        <v>64</v>
      </c>
      <c r="B2495" t="s">
        <v>63</v>
      </c>
      <c r="C2495" t="s">
        <v>57</v>
      </c>
      <c r="D2495" t="s">
        <v>69</v>
      </c>
      <c r="E2495" t="s">
        <v>56</v>
      </c>
      <c r="F2495" t="s">
        <v>15</v>
      </c>
      <c r="G2495" t="s">
        <v>55</v>
      </c>
      <c r="H2495">
        <v>2019</v>
      </c>
      <c r="I2495" t="s">
        <v>37</v>
      </c>
      <c r="J2495">
        <v>7.81</v>
      </c>
      <c r="K2495" s="13">
        <v>2709</v>
      </c>
      <c r="L2495">
        <v>561.89999999999895</v>
      </c>
    </row>
    <row r="2496" spans="1:12" x14ac:dyDescent="0.35">
      <c r="A2496" t="s">
        <v>64</v>
      </c>
      <c r="B2496" t="s">
        <v>63</v>
      </c>
      <c r="C2496" t="s">
        <v>70</v>
      </c>
      <c r="D2496" t="s">
        <v>69</v>
      </c>
      <c r="E2496" t="s">
        <v>39</v>
      </c>
      <c r="F2496" t="s">
        <v>26</v>
      </c>
      <c r="G2496" t="s">
        <v>68</v>
      </c>
      <c r="H2496">
        <v>2016</v>
      </c>
      <c r="I2496" t="s">
        <v>49</v>
      </c>
      <c r="J2496">
        <v>4.29</v>
      </c>
      <c r="K2496" s="13">
        <v>1100</v>
      </c>
      <c r="L2496">
        <v>0</v>
      </c>
    </row>
    <row r="2497" spans="1:12" x14ac:dyDescent="0.35">
      <c r="A2497" t="s">
        <v>64</v>
      </c>
      <c r="B2497" t="s">
        <v>63</v>
      </c>
      <c r="C2497" t="s">
        <v>70</v>
      </c>
      <c r="D2497" t="s">
        <v>69</v>
      </c>
      <c r="E2497" t="s">
        <v>39</v>
      </c>
      <c r="F2497" t="s">
        <v>26</v>
      </c>
      <c r="G2497" t="s">
        <v>68</v>
      </c>
      <c r="H2497">
        <v>2016</v>
      </c>
      <c r="I2497" t="s">
        <v>54</v>
      </c>
      <c r="J2497">
        <v>4.29</v>
      </c>
      <c r="K2497" s="13">
        <v>1100</v>
      </c>
      <c r="L2497">
        <v>0</v>
      </c>
    </row>
    <row r="2498" spans="1:12" x14ac:dyDescent="0.35">
      <c r="A2498" t="s">
        <v>64</v>
      </c>
      <c r="B2498" t="s">
        <v>63</v>
      </c>
      <c r="C2498" t="s">
        <v>70</v>
      </c>
      <c r="D2498" t="s">
        <v>69</v>
      </c>
      <c r="E2498" t="s">
        <v>39</v>
      </c>
      <c r="F2498" t="s">
        <v>26</v>
      </c>
      <c r="G2498" t="s">
        <v>68</v>
      </c>
      <c r="H2498">
        <v>2016</v>
      </c>
      <c r="I2498" t="s">
        <v>46</v>
      </c>
      <c r="J2498">
        <v>4.29</v>
      </c>
      <c r="K2498" s="13">
        <v>1100</v>
      </c>
      <c r="L2498">
        <v>0</v>
      </c>
    </row>
    <row r="2499" spans="1:12" x14ac:dyDescent="0.35">
      <c r="A2499" t="s">
        <v>64</v>
      </c>
      <c r="B2499" t="s">
        <v>63</v>
      </c>
      <c r="C2499" t="s">
        <v>70</v>
      </c>
      <c r="D2499" t="s">
        <v>69</v>
      </c>
      <c r="E2499" t="s">
        <v>39</v>
      </c>
      <c r="F2499" t="s">
        <v>26</v>
      </c>
      <c r="G2499" t="s">
        <v>68</v>
      </c>
      <c r="H2499">
        <v>2016</v>
      </c>
      <c r="I2499" t="s">
        <v>45</v>
      </c>
      <c r="J2499">
        <v>4.29</v>
      </c>
      <c r="K2499" s="13">
        <v>1100</v>
      </c>
      <c r="L2499">
        <v>0</v>
      </c>
    </row>
    <row r="2500" spans="1:12" x14ac:dyDescent="0.35">
      <c r="A2500" t="s">
        <v>64</v>
      </c>
      <c r="B2500" t="s">
        <v>63</v>
      </c>
      <c r="C2500" t="s">
        <v>70</v>
      </c>
      <c r="D2500" t="s">
        <v>69</v>
      </c>
      <c r="E2500" t="s">
        <v>39</v>
      </c>
      <c r="F2500" t="s">
        <v>26</v>
      </c>
      <c r="G2500" t="s">
        <v>68</v>
      </c>
      <c r="H2500">
        <v>2016</v>
      </c>
      <c r="I2500" t="s">
        <v>53</v>
      </c>
      <c r="J2500">
        <v>4.29</v>
      </c>
      <c r="K2500" s="13">
        <v>1100</v>
      </c>
      <c r="L2500">
        <v>0</v>
      </c>
    </row>
    <row r="2501" spans="1:12" x14ac:dyDescent="0.35">
      <c r="A2501" t="s">
        <v>64</v>
      </c>
      <c r="B2501" t="s">
        <v>63</v>
      </c>
      <c r="C2501" t="s">
        <v>70</v>
      </c>
      <c r="D2501" t="s">
        <v>69</v>
      </c>
      <c r="E2501" t="s">
        <v>39</v>
      </c>
      <c r="F2501" t="s">
        <v>26</v>
      </c>
      <c r="G2501" t="s">
        <v>68</v>
      </c>
      <c r="H2501">
        <v>2016</v>
      </c>
      <c r="I2501" t="s">
        <v>52</v>
      </c>
      <c r="J2501">
        <v>4.29</v>
      </c>
      <c r="K2501" s="13">
        <v>1100</v>
      </c>
      <c r="L2501">
        <v>0</v>
      </c>
    </row>
    <row r="2502" spans="1:12" x14ac:dyDescent="0.35">
      <c r="A2502" t="s">
        <v>64</v>
      </c>
      <c r="B2502" t="s">
        <v>63</v>
      </c>
      <c r="C2502" t="s">
        <v>70</v>
      </c>
      <c r="D2502" t="s">
        <v>69</v>
      </c>
      <c r="E2502" t="s">
        <v>39</v>
      </c>
      <c r="F2502" t="s">
        <v>26</v>
      </c>
      <c r="G2502" t="s">
        <v>68</v>
      </c>
      <c r="H2502">
        <v>2016</v>
      </c>
      <c r="I2502" t="s">
        <v>51</v>
      </c>
      <c r="J2502">
        <v>4.29</v>
      </c>
      <c r="K2502" s="13">
        <v>1100</v>
      </c>
      <c r="L2502">
        <v>0</v>
      </c>
    </row>
    <row r="2503" spans="1:12" x14ac:dyDescent="0.35">
      <c r="A2503" t="s">
        <v>64</v>
      </c>
      <c r="B2503" t="s">
        <v>63</v>
      </c>
      <c r="C2503" t="s">
        <v>70</v>
      </c>
      <c r="D2503" t="s">
        <v>69</v>
      </c>
      <c r="E2503" t="s">
        <v>39</v>
      </c>
      <c r="F2503" t="s">
        <v>26</v>
      </c>
      <c r="G2503" t="s">
        <v>68</v>
      </c>
      <c r="H2503">
        <v>2017</v>
      </c>
      <c r="I2503" t="s">
        <v>50</v>
      </c>
      <c r="J2503">
        <v>4.29</v>
      </c>
      <c r="K2503" s="13">
        <v>1100</v>
      </c>
      <c r="L2503">
        <v>0</v>
      </c>
    </row>
    <row r="2504" spans="1:12" x14ac:dyDescent="0.35">
      <c r="A2504" t="s">
        <v>64</v>
      </c>
      <c r="B2504" t="s">
        <v>63</v>
      </c>
      <c r="C2504" t="s">
        <v>70</v>
      </c>
      <c r="D2504" t="s">
        <v>69</v>
      </c>
      <c r="E2504" t="s">
        <v>39</v>
      </c>
      <c r="F2504" t="s">
        <v>26</v>
      </c>
      <c r="G2504" t="s">
        <v>68</v>
      </c>
      <c r="H2504">
        <v>2017</v>
      </c>
      <c r="I2504" t="s">
        <v>49</v>
      </c>
      <c r="J2504">
        <v>4.5</v>
      </c>
      <c r="K2504" s="13">
        <v>1153.78</v>
      </c>
      <c r="L2504">
        <v>0</v>
      </c>
    </row>
    <row r="2505" spans="1:12" x14ac:dyDescent="0.35">
      <c r="A2505" t="s">
        <v>64</v>
      </c>
      <c r="B2505" t="s">
        <v>63</v>
      </c>
      <c r="C2505" t="s">
        <v>70</v>
      </c>
      <c r="D2505" t="s">
        <v>69</v>
      </c>
      <c r="E2505" t="s">
        <v>39</v>
      </c>
      <c r="F2505" t="s">
        <v>26</v>
      </c>
      <c r="G2505" t="s">
        <v>68</v>
      </c>
      <c r="H2505">
        <v>2017</v>
      </c>
      <c r="I2505" t="s">
        <v>54</v>
      </c>
      <c r="J2505">
        <v>4.5</v>
      </c>
      <c r="K2505" s="13">
        <v>1153.78</v>
      </c>
      <c r="L2505">
        <v>0</v>
      </c>
    </row>
    <row r="2506" spans="1:12" x14ac:dyDescent="0.35">
      <c r="A2506" t="s">
        <v>64</v>
      </c>
      <c r="B2506" t="s">
        <v>63</v>
      </c>
      <c r="C2506" t="s">
        <v>70</v>
      </c>
      <c r="D2506" t="s">
        <v>69</v>
      </c>
      <c r="E2506" t="s">
        <v>39</v>
      </c>
      <c r="F2506" t="s">
        <v>26</v>
      </c>
      <c r="G2506" t="s">
        <v>68</v>
      </c>
      <c r="H2506">
        <v>2017</v>
      </c>
      <c r="I2506" t="s">
        <v>48</v>
      </c>
      <c r="J2506">
        <v>4.29</v>
      </c>
      <c r="K2506" s="13">
        <v>1100</v>
      </c>
      <c r="L2506">
        <v>0</v>
      </c>
    </row>
    <row r="2507" spans="1:12" x14ac:dyDescent="0.35">
      <c r="A2507" t="s">
        <v>64</v>
      </c>
      <c r="B2507" t="s">
        <v>63</v>
      </c>
      <c r="C2507" t="s">
        <v>70</v>
      </c>
      <c r="D2507" t="s">
        <v>69</v>
      </c>
      <c r="E2507" t="s">
        <v>39</v>
      </c>
      <c r="F2507" t="s">
        <v>26</v>
      </c>
      <c r="G2507" t="s">
        <v>68</v>
      </c>
      <c r="H2507">
        <v>2017</v>
      </c>
      <c r="I2507" t="s">
        <v>47</v>
      </c>
      <c r="J2507">
        <v>4.29</v>
      </c>
      <c r="K2507" s="13">
        <v>1100</v>
      </c>
      <c r="L2507">
        <v>0</v>
      </c>
    </row>
    <row r="2508" spans="1:12" x14ac:dyDescent="0.35">
      <c r="A2508" t="s">
        <v>64</v>
      </c>
      <c r="B2508" t="s">
        <v>63</v>
      </c>
      <c r="C2508" t="s">
        <v>70</v>
      </c>
      <c r="D2508" t="s">
        <v>69</v>
      </c>
      <c r="E2508" t="s">
        <v>39</v>
      </c>
      <c r="F2508" t="s">
        <v>26</v>
      </c>
      <c r="G2508" t="s">
        <v>68</v>
      </c>
      <c r="H2508">
        <v>2017</v>
      </c>
      <c r="I2508" t="s">
        <v>46</v>
      </c>
      <c r="J2508">
        <v>4.5</v>
      </c>
      <c r="K2508" s="13">
        <v>1153.78</v>
      </c>
      <c r="L2508">
        <v>0</v>
      </c>
    </row>
    <row r="2509" spans="1:12" x14ac:dyDescent="0.35">
      <c r="A2509" t="s">
        <v>64</v>
      </c>
      <c r="B2509" t="s">
        <v>63</v>
      </c>
      <c r="C2509" t="s">
        <v>70</v>
      </c>
      <c r="D2509" t="s">
        <v>69</v>
      </c>
      <c r="E2509" t="s">
        <v>39</v>
      </c>
      <c r="F2509" t="s">
        <v>26</v>
      </c>
      <c r="G2509" t="s">
        <v>68</v>
      </c>
      <c r="H2509">
        <v>2017</v>
      </c>
      <c r="I2509" t="s">
        <v>45</v>
      </c>
      <c r="J2509">
        <v>4.29</v>
      </c>
      <c r="K2509" s="13">
        <v>1100</v>
      </c>
      <c r="L2509">
        <v>0</v>
      </c>
    </row>
    <row r="2510" spans="1:12" x14ac:dyDescent="0.35">
      <c r="A2510" t="s">
        <v>64</v>
      </c>
      <c r="B2510" t="s">
        <v>63</v>
      </c>
      <c r="C2510" t="s">
        <v>70</v>
      </c>
      <c r="D2510" t="s">
        <v>69</v>
      </c>
      <c r="E2510" t="s">
        <v>39</v>
      </c>
      <c r="F2510" t="s">
        <v>26</v>
      </c>
      <c r="G2510" t="s">
        <v>68</v>
      </c>
      <c r="H2510">
        <v>2017</v>
      </c>
      <c r="I2510" t="s">
        <v>44</v>
      </c>
      <c r="J2510">
        <v>4.29</v>
      </c>
      <c r="K2510" s="13">
        <v>1100</v>
      </c>
      <c r="L2510">
        <v>0</v>
      </c>
    </row>
    <row r="2511" spans="1:12" x14ac:dyDescent="0.35">
      <c r="A2511" t="s">
        <v>64</v>
      </c>
      <c r="B2511" t="s">
        <v>63</v>
      </c>
      <c r="C2511" t="s">
        <v>70</v>
      </c>
      <c r="D2511" t="s">
        <v>69</v>
      </c>
      <c r="E2511" t="s">
        <v>39</v>
      </c>
      <c r="F2511" t="s">
        <v>26</v>
      </c>
      <c r="G2511" t="s">
        <v>68</v>
      </c>
      <c r="H2511">
        <v>2017</v>
      </c>
      <c r="I2511" t="s">
        <v>37</v>
      </c>
      <c r="J2511">
        <v>4.29</v>
      </c>
      <c r="K2511" s="13">
        <v>1100</v>
      </c>
      <c r="L2511">
        <v>0</v>
      </c>
    </row>
    <row r="2512" spans="1:12" x14ac:dyDescent="0.35">
      <c r="A2512" t="s">
        <v>64</v>
      </c>
      <c r="B2512" t="s">
        <v>63</v>
      </c>
      <c r="C2512" t="s">
        <v>70</v>
      </c>
      <c r="D2512" t="s">
        <v>69</v>
      </c>
      <c r="E2512" t="s">
        <v>39</v>
      </c>
      <c r="F2512" t="s">
        <v>26</v>
      </c>
      <c r="G2512" t="s">
        <v>68</v>
      </c>
      <c r="H2512">
        <v>2017</v>
      </c>
      <c r="I2512" t="s">
        <v>53</v>
      </c>
      <c r="J2512">
        <v>4.5</v>
      </c>
      <c r="K2512" s="13">
        <v>1153.78</v>
      </c>
      <c r="L2512">
        <v>0</v>
      </c>
    </row>
    <row r="2513" spans="1:12" x14ac:dyDescent="0.35">
      <c r="A2513" t="s">
        <v>64</v>
      </c>
      <c r="B2513" t="s">
        <v>63</v>
      </c>
      <c r="C2513" t="s">
        <v>70</v>
      </c>
      <c r="D2513" t="s">
        <v>69</v>
      </c>
      <c r="E2513" t="s">
        <v>39</v>
      </c>
      <c r="F2513" t="s">
        <v>26</v>
      </c>
      <c r="G2513" t="s">
        <v>68</v>
      </c>
      <c r="H2513">
        <v>2017</v>
      </c>
      <c r="I2513" t="s">
        <v>52</v>
      </c>
      <c r="J2513">
        <v>4.5</v>
      </c>
      <c r="K2513" s="13">
        <v>1153.78</v>
      </c>
      <c r="L2513">
        <v>0</v>
      </c>
    </row>
    <row r="2514" spans="1:12" x14ac:dyDescent="0.35">
      <c r="A2514" t="s">
        <v>64</v>
      </c>
      <c r="B2514" t="s">
        <v>63</v>
      </c>
      <c r="C2514" t="s">
        <v>70</v>
      </c>
      <c r="D2514" t="s">
        <v>69</v>
      </c>
      <c r="E2514" t="s">
        <v>39</v>
      </c>
      <c r="F2514" t="s">
        <v>26</v>
      </c>
      <c r="G2514" t="s">
        <v>68</v>
      </c>
      <c r="H2514">
        <v>2017</v>
      </c>
      <c r="I2514" t="s">
        <v>51</v>
      </c>
      <c r="J2514">
        <v>4.5</v>
      </c>
      <c r="K2514" s="13">
        <v>1153.78</v>
      </c>
      <c r="L2514">
        <v>0</v>
      </c>
    </row>
    <row r="2515" spans="1:12" x14ac:dyDescent="0.35">
      <c r="A2515" t="s">
        <v>64</v>
      </c>
      <c r="B2515" t="s">
        <v>63</v>
      </c>
      <c r="C2515" t="s">
        <v>70</v>
      </c>
      <c r="D2515" t="s">
        <v>69</v>
      </c>
      <c r="E2515" t="s">
        <v>39</v>
      </c>
      <c r="F2515" t="s">
        <v>26</v>
      </c>
      <c r="G2515" t="s">
        <v>68</v>
      </c>
      <c r="H2515">
        <v>2018</v>
      </c>
      <c r="I2515" t="s">
        <v>50</v>
      </c>
      <c r="J2515">
        <v>4.5</v>
      </c>
      <c r="K2515" s="13">
        <v>1153.78</v>
      </c>
      <c r="L2515">
        <v>0</v>
      </c>
    </row>
    <row r="2516" spans="1:12" x14ac:dyDescent="0.35">
      <c r="A2516" t="s">
        <v>64</v>
      </c>
      <c r="B2516" t="s">
        <v>63</v>
      </c>
      <c r="C2516" t="s">
        <v>70</v>
      </c>
      <c r="D2516" t="s">
        <v>69</v>
      </c>
      <c r="E2516" t="s">
        <v>39</v>
      </c>
      <c r="F2516" t="s">
        <v>26</v>
      </c>
      <c r="G2516" t="s">
        <v>68</v>
      </c>
      <c r="H2516">
        <v>2018</v>
      </c>
      <c r="I2516" t="s">
        <v>49</v>
      </c>
      <c r="J2516">
        <v>4.55</v>
      </c>
      <c r="K2516" s="13">
        <v>1332</v>
      </c>
      <c r="L2516">
        <v>0</v>
      </c>
    </row>
    <row r="2517" spans="1:12" x14ac:dyDescent="0.35">
      <c r="A2517" t="s">
        <v>64</v>
      </c>
      <c r="B2517" t="s">
        <v>63</v>
      </c>
      <c r="C2517" t="s">
        <v>70</v>
      </c>
      <c r="D2517" t="s">
        <v>69</v>
      </c>
      <c r="E2517" t="s">
        <v>39</v>
      </c>
      <c r="F2517" t="s">
        <v>26</v>
      </c>
      <c r="G2517" t="s">
        <v>68</v>
      </c>
      <c r="H2517">
        <v>2018</v>
      </c>
      <c r="I2517" t="s">
        <v>54</v>
      </c>
      <c r="J2517">
        <v>4.55</v>
      </c>
      <c r="K2517" s="13">
        <v>1332</v>
      </c>
      <c r="L2517">
        <v>0</v>
      </c>
    </row>
    <row r="2518" spans="1:12" x14ac:dyDescent="0.35">
      <c r="A2518" t="s">
        <v>64</v>
      </c>
      <c r="B2518" t="s">
        <v>63</v>
      </c>
      <c r="C2518" t="s">
        <v>70</v>
      </c>
      <c r="D2518" t="s">
        <v>69</v>
      </c>
      <c r="E2518" t="s">
        <v>39</v>
      </c>
      <c r="F2518" t="s">
        <v>26</v>
      </c>
      <c r="G2518" t="s">
        <v>68</v>
      </c>
      <c r="H2518">
        <v>2018</v>
      </c>
      <c r="I2518" t="s">
        <v>48</v>
      </c>
      <c r="J2518">
        <v>4.5</v>
      </c>
      <c r="K2518" s="13">
        <v>1153.78</v>
      </c>
      <c r="L2518">
        <v>0</v>
      </c>
    </row>
    <row r="2519" spans="1:12" x14ac:dyDescent="0.35">
      <c r="A2519" t="s">
        <v>64</v>
      </c>
      <c r="B2519" t="s">
        <v>63</v>
      </c>
      <c r="C2519" t="s">
        <v>70</v>
      </c>
      <c r="D2519" t="s">
        <v>69</v>
      </c>
      <c r="E2519" t="s">
        <v>39</v>
      </c>
      <c r="F2519" t="s">
        <v>26</v>
      </c>
      <c r="G2519" t="s">
        <v>68</v>
      </c>
      <c r="H2519">
        <v>2018</v>
      </c>
      <c r="I2519" t="s">
        <v>47</v>
      </c>
      <c r="J2519">
        <v>4.5</v>
      </c>
      <c r="K2519" s="13">
        <v>1153.78</v>
      </c>
      <c r="L2519">
        <v>0</v>
      </c>
    </row>
    <row r="2520" spans="1:12" x14ac:dyDescent="0.35">
      <c r="A2520" t="s">
        <v>64</v>
      </c>
      <c r="B2520" t="s">
        <v>63</v>
      </c>
      <c r="C2520" t="s">
        <v>70</v>
      </c>
      <c r="D2520" t="s">
        <v>69</v>
      </c>
      <c r="E2520" t="s">
        <v>39</v>
      </c>
      <c r="F2520" t="s">
        <v>26</v>
      </c>
      <c r="G2520" t="s">
        <v>68</v>
      </c>
      <c r="H2520">
        <v>2018</v>
      </c>
      <c r="I2520" t="s">
        <v>46</v>
      </c>
      <c r="J2520">
        <v>4.55</v>
      </c>
      <c r="K2520" s="13">
        <v>1332</v>
      </c>
      <c r="L2520">
        <v>0</v>
      </c>
    </row>
    <row r="2521" spans="1:12" x14ac:dyDescent="0.35">
      <c r="A2521" t="s">
        <v>64</v>
      </c>
      <c r="B2521" t="s">
        <v>63</v>
      </c>
      <c r="C2521" t="s">
        <v>70</v>
      </c>
      <c r="D2521" t="s">
        <v>69</v>
      </c>
      <c r="E2521" t="s">
        <v>39</v>
      </c>
      <c r="F2521" t="s">
        <v>26</v>
      </c>
      <c r="G2521" t="s">
        <v>68</v>
      </c>
      <c r="H2521">
        <v>2018</v>
      </c>
      <c r="I2521" t="s">
        <v>45</v>
      </c>
      <c r="J2521">
        <v>4.5</v>
      </c>
      <c r="K2521" s="13">
        <v>1153.78</v>
      </c>
      <c r="L2521">
        <v>0</v>
      </c>
    </row>
    <row r="2522" spans="1:12" x14ac:dyDescent="0.35">
      <c r="A2522" t="s">
        <v>64</v>
      </c>
      <c r="B2522" t="s">
        <v>63</v>
      </c>
      <c r="C2522" t="s">
        <v>70</v>
      </c>
      <c r="D2522" t="s">
        <v>69</v>
      </c>
      <c r="E2522" t="s">
        <v>39</v>
      </c>
      <c r="F2522" t="s">
        <v>26</v>
      </c>
      <c r="G2522" t="s">
        <v>68</v>
      </c>
      <c r="H2522">
        <v>2018</v>
      </c>
      <c r="I2522" t="s">
        <v>44</v>
      </c>
      <c r="J2522">
        <v>4.5</v>
      </c>
      <c r="K2522" s="13">
        <v>1153.78</v>
      </c>
      <c r="L2522">
        <v>0</v>
      </c>
    </row>
    <row r="2523" spans="1:12" x14ac:dyDescent="0.35">
      <c r="A2523" t="s">
        <v>64</v>
      </c>
      <c r="B2523" t="s">
        <v>63</v>
      </c>
      <c r="C2523" t="s">
        <v>70</v>
      </c>
      <c r="D2523" t="s">
        <v>69</v>
      </c>
      <c r="E2523" t="s">
        <v>39</v>
      </c>
      <c r="F2523" t="s">
        <v>26</v>
      </c>
      <c r="G2523" t="s">
        <v>68</v>
      </c>
      <c r="H2523">
        <v>2018</v>
      </c>
      <c r="I2523" t="s">
        <v>37</v>
      </c>
      <c r="J2523">
        <v>4.5</v>
      </c>
      <c r="K2523" s="13">
        <v>1153.78</v>
      </c>
      <c r="L2523">
        <v>0</v>
      </c>
    </row>
    <row r="2524" spans="1:12" x14ac:dyDescent="0.35">
      <c r="A2524" t="s">
        <v>64</v>
      </c>
      <c r="B2524" t="s">
        <v>63</v>
      </c>
      <c r="C2524" t="s">
        <v>70</v>
      </c>
      <c r="D2524" t="s">
        <v>69</v>
      </c>
      <c r="E2524" t="s">
        <v>39</v>
      </c>
      <c r="F2524" t="s">
        <v>26</v>
      </c>
      <c r="G2524" t="s">
        <v>68</v>
      </c>
      <c r="H2524">
        <v>2018</v>
      </c>
      <c r="I2524" t="s">
        <v>53</v>
      </c>
      <c r="J2524">
        <v>4.55</v>
      </c>
      <c r="K2524" s="13">
        <v>1332</v>
      </c>
      <c r="L2524">
        <v>0</v>
      </c>
    </row>
    <row r="2525" spans="1:12" x14ac:dyDescent="0.35">
      <c r="A2525" t="s">
        <v>64</v>
      </c>
      <c r="B2525" t="s">
        <v>63</v>
      </c>
      <c r="C2525" t="s">
        <v>70</v>
      </c>
      <c r="D2525" t="s">
        <v>69</v>
      </c>
      <c r="E2525" t="s">
        <v>39</v>
      </c>
      <c r="F2525" t="s">
        <v>26</v>
      </c>
      <c r="G2525" t="s">
        <v>68</v>
      </c>
      <c r="H2525">
        <v>2018</v>
      </c>
      <c r="I2525" t="s">
        <v>52</v>
      </c>
      <c r="J2525">
        <v>4.55</v>
      </c>
      <c r="K2525" s="13">
        <v>1332</v>
      </c>
      <c r="L2525">
        <v>0</v>
      </c>
    </row>
    <row r="2526" spans="1:12" x14ac:dyDescent="0.35">
      <c r="A2526" t="s">
        <v>64</v>
      </c>
      <c r="B2526" t="s">
        <v>63</v>
      </c>
      <c r="C2526" t="s">
        <v>70</v>
      </c>
      <c r="D2526" t="s">
        <v>69</v>
      </c>
      <c r="E2526" t="s">
        <v>39</v>
      </c>
      <c r="F2526" t="s">
        <v>26</v>
      </c>
      <c r="G2526" t="s">
        <v>68</v>
      </c>
      <c r="H2526">
        <v>2018</v>
      </c>
      <c r="I2526" t="s">
        <v>51</v>
      </c>
      <c r="J2526">
        <v>4.55</v>
      </c>
      <c r="K2526" s="13">
        <v>1332</v>
      </c>
      <c r="L2526">
        <v>0</v>
      </c>
    </row>
    <row r="2527" spans="1:12" x14ac:dyDescent="0.35">
      <c r="A2527" t="s">
        <v>64</v>
      </c>
      <c r="B2527" t="s">
        <v>63</v>
      </c>
      <c r="C2527" t="s">
        <v>70</v>
      </c>
      <c r="D2527" t="s">
        <v>69</v>
      </c>
      <c r="E2527" t="s">
        <v>39</v>
      </c>
      <c r="F2527" t="s">
        <v>26</v>
      </c>
      <c r="G2527" t="s">
        <v>68</v>
      </c>
      <c r="H2527">
        <v>2019</v>
      </c>
      <c r="I2527" t="s">
        <v>50</v>
      </c>
      <c r="J2527">
        <v>4.55</v>
      </c>
      <c r="K2527" s="13">
        <v>1332</v>
      </c>
      <c r="L2527">
        <v>0</v>
      </c>
    </row>
    <row r="2528" spans="1:12" x14ac:dyDescent="0.35">
      <c r="A2528" t="s">
        <v>64</v>
      </c>
      <c r="B2528" t="s">
        <v>63</v>
      </c>
      <c r="C2528" t="s">
        <v>70</v>
      </c>
      <c r="D2528" t="s">
        <v>69</v>
      </c>
      <c r="E2528" t="s">
        <v>39</v>
      </c>
      <c r="F2528" t="s">
        <v>26</v>
      </c>
      <c r="G2528" t="s">
        <v>68</v>
      </c>
      <c r="H2528">
        <v>2019</v>
      </c>
      <c r="I2528" t="s">
        <v>49</v>
      </c>
      <c r="J2528">
        <v>5.09</v>
      </c>
      <c r="K2528" s="13">
        <v>1490</v>
      </c>
      <c r="L2528">
        <v>0</v>
      </c>
    </row>
    <row r="2529" spans="1:12" x14ac:dyDescent="0.35">
      <c r="A2529" t="s">
        <v>64</v>
      </c>
      <c r="B2529" t="s">
        <v>63</v>
      </c>
      <c r="C2529" t="s">
        <v>70</v>
      </c>
      <c r="D2529" t="s">
        <v>69</v>
      </c>
      <c r="E2529" t="s">
        <v>39</v>
      </c>
      <c r="F2529" t="s">
        <v>26</v>
      </c>
      <c r="G2529" t="s">
        <v>68</v>
      </c>
      <c r="H2529">
        <v>2019</v>
      </c>
      <c r="I2529" t="s">
        <v>48</v>
      </c>
      <c r="J2529">
        <v>4.55</v>
      </c>
      <c r="K2529" s="13">
        <v>1332</v>
      </c>
      <c r="L2529">
        <v>0</v>
      </c>
    </row>
    <row r="2530" spans="1:12" x14ac:dyDescent="0.35">
      <c r="A2530" t="s">
        <v>64</v>
      </c>
      <c r="B2530" t="s">
        <v>63</v>
      </c>
      <c r="C2530" t="s">
        <v>70</v>
      </c>
      <c r="D2530" t="s">
        <v>69</v>
      </c>
      <c r="E2530" t="s">
        <v>39</v>
      </c>
      <c r="F2530" t="s">
        <v>26</v>
      </c>
      <c r="G2530" t="s">
        <v>68</v>
      </c>
      <c r="H2530">
        <v>2019</v>
      </c>
      <c r="I2530" t="s">
        <v>47</v>
      </c>
      <c r="J2530">
        <v>4.55</v>
      </c>
      <c r="K2530" s="13">
        <v>1332</v>
      </c>
      <c r="L2530">
        <v>0</v>
      </c>
    </row>
    <row r="2531" spans="1:12" x14ac:dyDescent="0.35">
      <c r="A2531" t="s">
        <v>64</v>
      </c>
      <c r="B2531" t="s">
        <v>63</v>
      </c>
      <c r="C2531" t="s">
        <v>70</v>
      </c>
      <c r="D2531" t="s">
        <v>69</v>
      </c>
      <c r="E2531" t="s">
        <v>39</v>
      </c>
      <c r="F2531" t="s">
        <v>26</v>
      </c>
      <c r="G2531" t="s">
        <v>68</v>
      </c>
      <c r="H2531">
        <v>2019</v>
      </c>
      <c r="I2531" t="s">
        <v>46</v>
      </c>
      <c r="J2531">
        <v>5.09</v>
      </c>
      <c r="K2531" s="13">
        <v>1490</v>
      </c>
      <c r="L2531">
        <v>0</v>
      </c>
    </row>
    <row r="2532" spans="1:12" x14ac:dyDescent="0.35">
      <c r="A2532" t="s">
        <v>64</v>
      </c>
      <c r="B2532" t="s">
        <v>63</v>
      </c>
      <c r="C2532" t="s">
        <v>70</v>
      </c>
      <c r="D2532" t="s">
        <v>69</v>
      </c>
      <c r="E2532" t="s">
        <v>39</v>
      </c>
      <c r="F2532" t="s">
        <v>26</v>
      </c>
      <c r="G2532" t="s">
        <v>68</v>
      </c>
      <c r="H2532">
        <v>2019</v>
      </c>
      <c r="I2532" t="s">
        <v>45</v>
      </c>
      <c r="J2532">
        <v>4.55</v>
      </c>
      <c r="K2532" s="13">
        <v>1332</v>
      </c>
      <c r="L2532">
        <v>0</v>
      </c>
    </row>
    <row r="2533" spans="1:12" x14ac:dyDescent="0.35">
      <c r="A2533" t="s">
        <v>64</v>
      </c>
      <c r="B2533" t="s">
        <v>63</v>
      </c>
      <c r="C2533" t="s">
        <v>70</v>
      </c>
      <c r="D2533" t="s">
        <v>69</v>
      </c>
      <c r="E2533" t="s">
        <v>39</v>
      </c>
      <c r="F2533" t="s">
        <v>26</v>
      </c>
      <c r="G2533" t="s">
        <v>68</v>
      </c>
      <c r="H2533">
        <v>2019</v>
      </c>
      <c r="I2533" t="s">
        <v>44</v>
      </c>
      <c r="J2533">
        <v>4.55</v>
      </c>
      <c r="K2533" s="13">
        <v>1332</v>
      </c>
      <c r="L2533">
        <v>0</v>
      </c>
    </row>
    <row r="2534" spans="1:12" x14ac:dyDescent="0.35">
      <c r="A2534" t="s">
        <v>64</v>
      </c>
      <c r="B2534" t="s">
        <v>63</v>
      </c>
      <c r="C2534" t="s">
        <v>70</v>
      </c>
      <c r="D2534" t="s">
        <v>69</v>
      </c>
      <c r="E2534" t="s">
        <v>39</v>
      </c>
      <c r="F2534" t="s">
        <v>26</v>
      </c>
      <c r="G2534" t="s">
        <v>68</v>
      </c>
      <c r="H2534">
        <v>2019</v>
      </c>
      <c r="I2534" t="s">
        <v>37</v>
      </c>
      <c r="J2534">
        <v>4.55</v>
      </c>
      <c r="K2534" s="13">
        <v>1332</v>
      </c>
      <c r="L2534">
        <v>0</v>
      </c>
    </row>
    <row r="2535" spans="1:12" x14ac:dyDescent="0.35">
      <c r="A2535" t="s">
        <v>64</v>
      </c>
      <c r="B2535" t="s">
        <v>63</v>
      </c>
      <c r="C2535" t="s">
        <v>67</v>
      </c>
      <c r="D2535" t="s">
        <v>40</v>
      </c>
      <c r="E2535" t="s">
        <v>39</v>
      </c>
      <c r="F2535" t="s">
        <v>3</v>
      </c>
      <c r="G2535" t="s">
        <v>38</v>
      </c>
      <c r="H2535">
        <v>2014</v>
      </c>
      <c r="I2535" t="s">
        <v>50</v>
      </c>
      <c r="J2535">
        <v>5.33</v>
      </c>
      <c r="K2535" s="13">
        <v>1965</v>
      </c>
      <c r="L2535">
        <v>5136.3</v>
      </c>
    </row>
    <row r="2536" spans="1:12" x14ac:dyDescent="0.35">
      <c r="A2536" t="s">
        <v>64</v>
      </c>
      <c r="B2536" t="s">
        <v>63</v>
      </c>
      <c r="C2536" t="s">
        <v>67</v>
      </c>
      <c r="D2536" t="s">
        <v>40</v>
      </c>
      <c r="E2536" t="s">
        <v>39</v>
      </c>
      <c r="F2536" t="s">
        <v>3</v>
      </c>
      <c r="G2536" t="s">
        <v>38</v>
      </c>
      <c r="H2536">
        <v>2014</v>
      </c>
      <c r="I2536" t="s">
        <v>49</v>
      </c>
      <c r="J2536">
        <v>5.72</v>
      </c>
      <c r="K2536" s="13">
        <v>2200</v>
      </c>
      <c r="L2536">
        <v>3966.46</v>
      </c>
    </row>
    <row r="2537" spans="1:12" x14ac:dyDescent="0.35">
      <c r="A2537" t="s">
        <v>64</v>
      </c>
      <c r="B2537" t="s">
        <v>63</v>
      </c>
      <c r="C2537" t="s">
        <v>67</v>
      </c>
      <c r="D2537" t="s">
        <v>40</v>
      </c>
      <c r="E2537" t="s">
        <v>39</v>
      </c>
      <c r="F2537" t="s">
        <v>3</v>
      </c>
      <c r="G2537" t="s">
        <v>38</v>
      </c>
      <c r="H2537">
        <v>2014</v>
      </c>
      <c r="I2537" t="s">
        <v>54</v>
      </c>
      <c r="J2537">
        <v>5.72</v>
      </c>
      <c r="K2537" s="13">
        <v>2200</v>
      </c>
      <c r="L2537">
        <v>2756.13</v>
      </c>
    </row>
    <row r="2538" spans="1:12" x14ac:dyDescent="0.35">
      <c r="A2538" t="s">
        <v>64</v>
      </c>
      <c r="B2538" t="s">
        <v>63</v>
      </c>
      <c r="C2538" t="s">
        <v>67</v>
      </c>
      <c r="D2538" t="s">
        <v>40</v>
      </c>
      <c r="E2538" t="s">
        <v>39</v>
      </c>
      <c r="F2538" t="s">
        <v>3</v>
      </c>
      <c r="G2538" t="s">
        <v>38</v>
      </c>
      <c r="H2538">
        <v>2014</v>
      </c>
      <c r="I2538" t="s">
        <v>48</v>
      </c>
      <c r="J2538">
        <v>5.33</v>
      </c>
      <c r="K2538" s="13">
        <v>1843</v>
      </c>
      <c r="L2538">
        <v>2506.06</v>
      </c>
    </row>
    <row r="2539" spans="1:12" x14ac:dyDescent="0.35">
      <c r="A2539" t="s">
        <v>64</v>
      </c>
      <c r="B2539" t="s">
        <v>63</v>
      </c>
      <c r="C2539" t="s">
        <v>67</v>
      </c>
      <c r="D2539" t="s">
        <v>40</v>
      </c>
      <c r="E2539" t="s">
        <v>39</v>
      </c>
      <c r="F2539" t="s">
        <v>3</v>
      </c>
      <c r="G2539" t="s">
        <v>38</v>
      </c>
      <c r="H2539">
        <v>2014</v>
      </c>
      <c r="I2539" t="s">
        <v>47</v>
      </c>
      <c r="J2539">
        <v>5.33</v>
      </c>
      <c r="K2539" s="13">
        <v>1843</v>
      </c>
      <c r="L2539">
        <v>3219.7599999999902</v>
      </c>
    </row>
    <row r="2540" spans="1:12" x14ac:dyDescent="0.35">
      <c r="A2540" t="s">
        <v>64</v>
      </c>
      <c r="B2540" t="s">
        <v>63</v>
      </c>
      <c r="C2540" t="s">
        <v>67</v>
      </c>
      <c r="D2540" t="s">
        <v>40</v>
      </c>
      <c r="E2540" t="s">
        <v>39</v>
      </c>
      <c r="F2540" t="s">
        <v>3</v>
      </c>
      <c r="G2540" t="s">
        <v>38</v>
      </c>
      <c r="H2540">
        <v>2014</v>
      </c>
      <c r="I2540" t="s">
        <v>46</v>
      </c>
      <c r="J2540">
        <v>5.72</v>
      </c>
      <c r="K2540" s="13">
        <v>2085</v>
      </c>
      <c r="L2540">
        <v>5839.08</v>
      </c>
    </row>
    <row r="2541" spans="1:12" x14ac:dyDescent="0.35">
      <c r="A2541" t="s">
        <v>64</v>
      </c>
      <c r="B2541" t="s">
        <v>63</v>
      </c>
      <c r="C2541" t="s">
        <v>67</v>
      </c>
      <c r="D2541" t="s">
        <v>40</v>
      </c>
      <c r="E2541" t="s">
        <v>39</v>
      </c>
      <c r="F2541" t="s">
        <v>3</v>
      </c>
      <c r="G2541" t="s">
        <v>38</v>
      </c>
      <c r="H2541">
        <v>2014</v>
      </c>
      <c r="I2541" t="s">
        <v>45</v>
      </c>
      <c r="J2541">
        <v>5.72</v>
      </c>
      <c r="K2541" s="13">
        <v>2085</v>
      </c>
      <c r="L2541">
        <v>7860.20999999999</v>
      </c>
    </row>
    <row r="2542" spans="1:12" x14ac:dyDescent="0.35">
      <c r="A2542" t="s">
        <v>64</v>
      </c>
      <c r="B2542" t="s">
        <v>63</v>
      </c>
      <c r="C2542" t="s">
        <v>67</v>
      </c>
      <c r="D2542" t="s">
        <v>40</v>
      </c>
      <c r="E2542" t="s">
        <v>39</v>
      </c>
      <c r="F2542" t="s">
        <v>3</v>
      </c>
      <c r="G2542" t="s">
        <v>38</v>
      </c>
      <c r="H2542">
        <v>2014</v>
      </c>
      <c r="I2542" t="s">
        <v>44</v>
      </c>
      <c r="J2542">
        <v>5.33</v>
      </c>
      <c r="K2542" s="13">
        <v>1843</v>
      </c>
      <c r="L2542">
        <v>4275.18</v>
      </c>
    </row>
    <row r="2543" spans="1:12" x14ac:dyDescent="0.35">
      <c r="A2543" t="s">
        <v>64</v>
      </c>
      <c r="B2543" t="s">
        <v>63</v>
      </c>
      <c r="C2543" t="s">
        <v>67</v>
      </c>
      <c r="D2543" t="s">
        <v>40</v>
      </c>
      <c r="E2543" t="s">
        <v>39</v>
      </c>
      <c r="F2543" t="s">
        <v>3</v>
      </c>
      <c r="G2543" t="s">
        <v>38</v>
      </c>
      <c r="H2543">
        <v>2014</v>
      </c>
      <c r="I2543" t="s">
        <v>37</v>
      </c>
      <c r="J2543">
        <v>5.33</v>
      </c>
      <c r="K2543" s="13">
        <v>1965</v>
      </c>
      <c r="L2543">
        <v>5648.92</v>
      </c>
    </row>
    <row r="2544" spans="1:12" x14ac:dyDescent="0.35">
      <c r="A2544" t="s">
        <v>64</v>
      </c>
      <c r="B2544" t="s">
        <v>63</v>
      </c>
      <c r="C2544" t="s">
        <v>67</v>
      </c>
      <c r="D2544" t="s">
        <v>40</v>
      </c>
      <c r="E2544" t="s">
        <v>39</v>
      </c>
      <c r="F2544" t="s">
        <v>3</v>
      </c>
      <c r="G2544" t="s">
        <v>38</v>
      </c>
      <c r="H2544">
        <v>2014</v>
      </c>
      <c r="I2544" t="s">
        <v>53</v>
      </c>
      <c r="J2544">
        <v>5.72</v>
      </c>
      <c r="K2544" s="13">
        <v>2200</v>
      </c>
      <c r="L2544">
        <v>3277.32</v>
      </c>
    </row>
    <row r="2545" spans="1:12" x14ac:dyDescent="0.35">
      <c r="A2545" t="s">
        <v>64</v>
      </c>
      <c r="B2545" t="s">
        <v>63</v>
      </c>
      <c r="C2545" t="s">
        <v>67</v>
      </c>
      <c r="D2545" t="s">
        <v>40</v>
      </c>
      <c r="E2545" t="s">
        <v>39</v>
      </c>
      <c r="F2545" t="s">
        <v>3</v>
      </c>
      <c r="G2545" t="s">
        <v>38</v>
      </c>
      <c r="H2545">
        <v>2014</v>
      </c>
      <c r="I2545" t="s">
        <v>52</v>
      </c>
      <c r="J2545">
        <v>5.72</v>
      </c>
      <c r="K2545" s="13">
        <v>2200</v>
      </c>
      <c r="L2545">
        <v>6733.9</v>
      </c>
    </row>
    <row r="2546" spans="1:12" x14ac:dyDescent="0.35">
      <c r="A2546" t="s">
        <v>64</v>
      </c>
      <c r="B2546" t="s">
        <v>63</v>
      </c>
      <c r="C2546" t="s">
        <v>67</v>
      </c>
      <c r="D2546" t="s">
        <v>40</v>
      </c>
      <c r="E2546" t="s">
        <v>39</v>
      </c>
      <c r="F2546" t="s">
        <v>3</v>
      </c>
      <c r="G2546" t="s">
        <v>38</v>
      </c>
      <c r="H2546">
        <v>2014</v>
      </c>
      <c r="I2546" t="s">
        <v>51</v>
      </c>
      <c r="J2546">
        <v>5.72</v>
      </c>
      <c r="K2546" s="13">
        <v>2200</v>
      </c>
      <c r="L2546">
        <v>2912.52</v>
      </c>
    </row>
    <row r="2547" spans="1:12" x14ac:dyDescent="0.35">
      <c r="A2547" t="s">
        <v>64</v>
      </c>
      <c r="B2547" t="s">
        <v>63</v>
      </c>
      <c r="C2547" t="s">
        <v>67</v>
      </c>
      <c r="D2547" t="s">
        <v>40</v>
      </c>
      <c r="E2547" t="s">
        <v>39</v>
      </c>
      <c r="F2547" t="s">
        <v>3</v>
      </c>
      <c r="G2547" t="s">
        <v>38</v>
      </c>
      <c r="H2547">
        <v>2015</v>
      </c>
      <c r="I2547" t="s">
        <v>50</v>
      </c>
      <c r="J2547">
        <v>5.98</v>
      </c>
      <c r="K2547" s="13">
        <v>2425</v>
      </c>
      <c r="L2547">
        <v>1731.6</v>
      </c>
    </row>
    <row r="2548" spans="1:12" x14ac:dyDescent="0.35">
      <c r="A2548" t="s">
        <v>64</v>
      </c>
      <c r="B2548" t="s">
        <v>63</v>
      </c>
      <c r="C2548" t="s">
        <v>67</v>
      </c>
      <c r="D2548" t="s">
        <v>40</v>
      </c>
      <c r="E2548" t="s">
        <v>39</v>
      </c>
      <c r="F2548" t="s">
        <v>3</v>
      </c>
      <c r="G2548" t="s">
        <v>38</v>
      </c>
      <c r="H2548">
        <v>2015</v>
      </c>
      <c r="I2548" t="s">
        <v>49</v>
      </c>
      <c r="J2548">
        <v>7.28</v>
      </c>
      <c r="K2548" s="13">
        <v>2615</v>
      </c>
      <c r="L2548">
        <v>1500.6399999999901</v>
      </c>
    </row>
    <row r="2549" spans="1:12" x14ac:dyDescent="0.35">
      <c r="A2549" t="s">
        <v>64</v>
      </c>
      <c r="B2549" t="s">
        <v>63</v>
      </c>
      <c r="C2549" t="s">
        <v>67</v>
      </c>
      <c r="D2549" t="s">
        <v>40</v>
      </c>
      <c r="E2549" t="s">
        <v>39</v>
      </c>
      <c r="F2549" t="s">
        <v>3</v>
      </c>
      <c r="G2549" t="s">
        <v>38</v>
      </c>
      <c r="H2549">
        <v>2015</v>
      </c>
      <c r="I2549" t="s">
        <v>54</v>
      </c>
      <c r="J2549">
        <v>7.28</v>
      </c>
      <c r="K2549" s="13">
        <v>2615</v>
      </c>
      <c r="L2549">
        <v>1959.67</v>
      </c>
    </row>
    <row r="2550" spans="1:12" x14ac:dyDescent="0.35">
      <c r="A2550" t="s">
        <v>64</v>
      </c>
      <c r="B2550" t="s">
        <v>63</v>
      </c>
      <c r="C2550" t="s">
        <v>67</v>
      </c>
      <c r="D2550" t="s">
        <v>40</v>
      </c>
      <c r="E2550" t="s">
        <v>39</v>
      </c>
      <c r="F2550" t="s">
        <v>3</v>
      </c>
      <c r="G2550" t="s">
        <v>38</v>
      </c>
      <c r="H2550">
        <v>2015</v>
      </c>
      <c r="I2550" t="s">
        <v>48</v>
      </c>
      <c r="J2550">
        <v>5.72</v>
      </c>
      <c r="K2550" s="13">
        <v>2200</v>
      </c>
      <c r="L2550">
        <v>1791.27</v>
      </c>
    </row>
    <row r="2551" spans="1:12" x14ac:dyDescent="0.35">
      <c r="A2551" t="s">
        <v>64</v>
      </c>
      <c r="B2551" t="s">
        <v>63</v>
      </c>
      <c r="C2551" t="s">
        <v>67</v>
      </c>
      <c r="D2551" t="s">
        <v>40</v>
      </c>
      <c r="E2551" t="s">
        <v>39</v>
      </c>
      <c r="F2551" t="s">
        <v>3</v>
      </c>
      <c r="G2551" t="s">
        <v>38</v>
      </c>
      <c r="H2551">
        <v>2015</v>
      </c>
      <c r="I2551" t="s">
        <v>47</v>
      </c>
      <c r="J2551">
        <v>5.72</v>
      </c>
      <c r="K2551" s="13">
        <v>2200</v>
      </c>
      <c r="L2551">
        <v>1252.21</v>
      </c>
    </row>
    <row r="2552" spans="1:12" x14ac:dyDescent="0.35">
      <c r="A2552" t="s">
        <v>64</v>
      </c>
      <c r="B2552" t="s">
        <v>63</v>
      </c>
      <c r="C2552" t="s">
        <v>67</v>
      </c>
      <c r="D2552" t="s">
        <v>40</v>
      </c>
      <c r="E2552" t="s">
        <v>39</v>
      </c>
      <c r="F2552" t="s">
        <v>3</v>
      </c>
      <c r="G2552" t="s">
        <v>38</v>
      </c>
      <c r="H2552">
        <v>2015</v>
      </c>
      <c r="I2552" t="s">
        <v>46</v>
      </c>
      <c r="J2552">
        <v>7.28</v>
      </c>
      <c r="K2552" s="13">
        <v>2615</v>
      </c>
      <c r="L2552">
        <v>4825.07</v>
      </c>
    </row>
    <row r="2553" spans="1:12" x14ac:dyDescent="0.35">
      <c r="A2553" t="s">
        <v>64</v>
      </c>
      <c r="B2553" t="s">
        <v>63</v>
      </c>
      <c r="C2553" t="s">
        <v>67</v>
      </c>
      <c r="D2553" t="s">
        <v>40</v>
      </c>
      <c r="E2553" t="s">
        <v>39</v>
      </c>
      <c r="F2553" t="s">
        <v>3</v>
      </c>
      <c r="G2553" t="s">
        <v>38</v>
      </c>
      <c r="H2553">
        <v>2015</v>
      </c>
      <c r="I2553" t="s">
        <v>45</v>
      </c>
      <c r="J2553">
        <v>5.98</v>
      </c>
      <c r="K2553" s="13">
        <v>2425</v>
      </c>
      <c r="L2553">
        <v>2922.43</v>
      </c>
    </row>
    <row r="2554" spans="1:12" x14ac:dyDescent="0.35">
      <c r="A2554" t="s">
        <v>64</v>
      </c>
      <c r="B2554" t="s">
        <v>63</v>
      </c>
      <c r="C2554" t="s">
        <v>67</v>
      </c>
      <c r="D2554" t="s">
        <v>40</v>
      </c>
      <c r="E2554" t="s">
        <v>39</v>
      </c>
      <c r="F2554" t="s">
        <v>3</v>
      </c>
      <c r="G2554" t="s">
        <v>38</v>
      </c>
      <c r="H2554">
        <v>2015</v>
      </c>
      <c r="I2554" t="s">
        <v>44</v>
      </c>
      <c r="J2554">
        <v>5.98</v>
      </c>
      <c r="K2554" s="13">
        <v>2425</v>
      </c>
      <c r="L2554">
        <v>4740.84</v>
      </c>
    </row>
    <row r="2555" spans="1:12" x14ac:dyDescent="0.35">
      <c r="A2555" t="s">
        <v>64</v>
      </c>
      <c r="B2555" t="s">
        <v>63</v>
      </c>
      <c r="C2555" t="s">
        <v>67</v>
      </c>
      <c r="D2555" t="s">
        <v>40</v>
      </c>
      <c r="E2555" t="s">
        <v>39</v>
      </c>
      <c r="F2555" t="s">
        <v>3</v>
      </c>
      <c r="G2555" t="s">
        <v>38</v>
      </c>
      <c r="H2555">
        <v>2015</v>
      </c>
      <c r="I2555" t="s">
        <v>37</v>
      </c>
      <c r="J2555">
        <v>5.98</v>
      </c>
      <c r="K2555" s="13">
        <v>2425</v>
      </c>
      <c r="L2555">
        <v>1511.25</v>
      </c>
    </row>
    <row r="2556" spans="1:12" x14ac:dyDescent="0.35">
      <c r="A2556" t="s">
        <v>64</v>
      </c>
      <c r="B2556" t="s">
        <v>63</v>
      </c>
      <c r="C2556" t="s">
        <v>67</v>
      </c>
      <c r="D2556" t="s">
        <v>40</v>
      </c>
      <c r="E2556" t="s">
        <v>39</v>
      </c>
      <c r="F2556" t="s">
        <v>3</v>
      </c>
      <c r="G2556" t="s">
        <v>38</v>
      </c>
      <c r="H2556">
        <v>2015</v>
      </c>
      <c r="I2556" t="s">
        <v>53</v>
      </c>
      <c r="J2556">
        <v>7.28</v>
      </c>
      <c r="K2556" s="13">
        <v>2615</v>
      </c>
      <c r="L2556">
        <v>1990.94999999999</v>
      </c>
    </row>
    <row r="2557" spans="1:12" x14ac:dyDescent="0.35">
      <c r="A2557" t="s">
        <v>64</v>
      </c>
      <c r="B2557" t="s">
        <v>63</v>
      </c>
      <c r="C2557" t="s">
        <v>67</v>
      </c>
      <c r="D2557" t="s">
        <v>40</v>
      </c>
      <c r="E2557" t="s">
        <v>39</v>
      </c>
      <c r="F2557" t="s">
        <v>3</v>
      </c>
      <c r="G2557" t="s">
        <v>38</v>
      </c>
      <c r="H2557">
        <v>2015</v>
      </c>
      <c r="I2557" t="s">
        <v>52</v>
      </c>
      <c r="J2557">
        <v>7.28</v>
      </c>
      <c r="K2557" s="13">
        <v>2615</v>
      </c>
      <c r="L2557">
        <v>2156.71</v>
      </c>
    </row>
    <row r="2558" spans="1:12" x14ac:dyDescent="0.35">
      <c r="A2558" t="s">
        <v>64</v>
      </c>
      <c r="B2558" t="s">
        <v>63</v>
      </c>
      <c r="C2558" t="s">
        <v>67</v>
      </c>
      <c r="D2558" t="s">
        <v>40</v>
      </c>
      <c r="E2558" t="s">
        <v>39</v>
      </c>
      <c r="F2558" t="s">
        <v>3</v>
      </c>
      <c r="G2558" t="s">
        <v>38</v>
      </c>
      <c r="H2558">
        <v>2015</v>
      </c>
      <c r="I2558" t="s">
        <v>51</v>
      </c>
      <c r="J2558">
        <v>7.28</v>
      </c>
      <c r="K2558" s="13">
        <v>2615</v>
      </c>
      <c r="L2558">
        <v>1757.34</v>
      </c>
    </row>
    <row r="2559" spans="1:12" x14ac:dyDescent="0.35">
      <c r="A2559" t="s">
        <v>64</v>
      </c>
      <c r="B2559" t="s">
        <v>63</v>
      </c>
      <c r="C2559" t="s">
        <v>67</v>
      </c>
      <c r="D2559" t="s">
        <v>40</v>
      </c>
      <c r="E2559" t="s">
        <v>39</v>
      </c>
      <c r="F2559" t="s">
        <v>3</v>
      </c>
      <c r="G2559" t="s">
        <v>38</v>
      </c>
      <c r="H2559">
        <v>2016</v>
      </c>
      <c r="I2559" t="s">
        <v>50</v>
      </c>
      <c r="J2559">
        <v>7.28</v>
      </c>
      <c r="K2559" s="13">
        <v>2615</v>
      </c>
      <c r="L2559">
        <v>2432.04</v>
      </c>
    </row>
    <row r="2560" spans="1:12" x14ac:dyDescent="0.35">
      <c r="A2560" t="s">
        <v>64</v>
      </c>
      <c r="B2560" t="s">
        <v>63</v>
      </c>
      <c r="C2560" t="s">
        <v>67</v>
      </c>
      <c r="D2560" t="s">
        <v>40</v>
      </c>
      <c r="E2560" t="s">
        <v>39</v>
      </c>
      <c r="F2560" t="s">
        <v>3</v>
      </c>
      <c r="G2560" t="s">
        <v>38</v>
      </c>
      <c r="H2560">
        <v>2016</v>
      </c>
      <c r="I2560" t="s">
        <v>49</v>
      </c>
      <c r="J2560">
        <v>8.06</v>
      </c>
      <c r="K2560" s="13">
        <v>2735</v>
      </c>
      <c r="L2560">
        <v>1470.69</v>
      </c>
    </row>
    <row r="2561" spans="1:12" x14ac:dyDescent="0.35">
      <c r="A2561" t="s">
        <v>64</v>
      </c>
      <c r="B2561" t="s">
        <v>63</v>
      </c>
      <c r="C2561" t="s">
        <v>67</v>
      </c>
      <c r="D2561" t="s">
        <v>40</v>
      </c>
      <c r="E2561" t="s">
        <v>39</v>
      </c>
      <c r="F2561" t="s">
        <v>3</v>
      </c>
      <c r="G2561" t="s">
        <v>38</v>
      </c>
      <c r="H2561">
        <v>2016</v>
      </c>
      <c r="I2561" t="s">
        <v>54</v>
      </c>
      <c r="J2561">
        <v>8.06</v>
      </c>
      <c r="K2561" s="13">
        <v>2735</v>
      </c>
      <c r="L2561">
        <v>1987.05</v>
      </c>
    </row>
    <row r="2562" spans="1:12" x14ac:dyDescent="0.35">
      <c r="A2562" t="s">
        <v>64</v>
      </c>
      <c r="B2562" t="s">
        <v>63</v>
      </c>
      <c r="C2562" t="s">
        <v>67</v>
      </c>
      <c r="D2562" t="s">
        <v>40</v>
      </c>
      <c r="E2562" t="s">
        <v>39</v>
      </c>
      <c r="F2562" t="s">
        <v>3</v>
      </c>
      <c r="G2562" t="s">
        <v>38</v>
      </c>
      <c r="H2562">
        <v>2016</v>
      </c>
      <c r="I2562" t="s">
        <v>48</v>
      </c>
      <c r="J2562">
        <v>7.28</v>
      </c>
      <c r="K2562" s="13">
        <v>2615</v>
      </c>
      <c r="L2562">
        <v>2111.85</v>
      </c>
    </row>
    <row r="2563" spans="1:12" x14ac:dyDescent="0.35">
      <c r="A2563" t="s">
        <v>64</v>
      </c>
      <c r="B2563" t="s">
        <v>63</v>
      </c>
      <c r="C2563" t="s">
        <v>67</v>
      </c>
      <c r="D2563" t="s">
        <v>40</v>
      </c>
      <c r="E2563" t="s">
        <v>39</v>
      </c>
      <c r="F2563" t="s">
        <v>3</v>
      </c>
      <c r="G2563" t="s">
        <v>38</v>
      </c>
      <c r="H2563">
        <v>2016</v>
      </c>
      <c r="I2563" t="s">
        <v>47</v>
      </c>
      <c r="J2563">
        <v>7.28</v>
      </c>
      <c r="K2563" s="13">
        <v>2615</v>
      </c>
      <c r="L2563">
        <v>1193.6299999999901</v>
      </c>
    </row>
    <row r="2564" spans="1:12" x14ac:dyDescent="0.35">
      <c r="A2564" t="s">
        <v>64</v>
      </c>
      <c r="B2564" t="s">
        <v>63</v>
      </c>
      <c r="C2564" t="s">
        <v>67</v>
      </c>
      <c r="D2564" t="s">
        <v>40</v>
      </c>
      <c r="E2564" t="s">
        <v>39</v>
      </c>
      <c r="F2564" t="s">
        <v>3</v>
      </c>
      <c r="G2564" t="s">
        <v>38</v>
      </c>
      <c r="H2564">
        <v>2016</v>
      </c>
      <c r="I2564" t="s">
        <v>46</v>
      </c>
      <c r="J2564">
        <v>8.06</v>
      </c>
      <c r="K2564" s="13">
        <v>2735</v>
      </c>
      <c r="L2564">
        <v>4244.37</v>
      </c>
    </row>
    <row r="2565" spans="1:12" x14ac:dyDescent="0.35">
      <c r="A2565" t="s">
        <v>64</v>
      </c>
      <c r="B2565" t="s">
        <v>63</v>
      </c>
      <c r="C2565" t="s">
        <v>67</v>
      </c>
      <c r="D2565" t="s">
        <v>40</v>
      </c>
      <c r="E2565" t="s">
        <v>39</v>
      </c>
      <c r="F2565" t="s">
        <v>3</v>
      </c>
      <c r="G2565" t="s">
        <v>38</v>
      </c>
      <c r="H2565">
        <v>2016</v>
      </c>
      <c r="I2565" t="s">
        <v>45</v>
      </c>
      <c r="J2565">
        <v>8.06</v>
      </c>
      <c r="K2565" s="13">
        <v>2735</v>
      </c>
      <c r="L2565">
        <v>1763.97</v>
      </c>
    </row>
    <row r="2566" spans="1:12" x14ac:dyDescent="0.35">
      <c r="A2566" t="s">
        <v>64</v>
      </c>
      <c r="B2566" t="s">
        <v>63</v>
      </c>
      <c r="C2566" t="s">
        <v>67</v>
      </c>
      <c r="D2566" t="s">
        <v>40</v>
      </c>
      <c r="E2566" t="s">
        <v>39</v>
      </c>
      <c r="F2566" t="s">
        <v>3</v>
      </c>
      <c r="G2566" t="s">
        <v>38</v>
      </c>
      <c r="H2566">
        <v>2016</v>
      </c>
      <c r="I2566" t="s">
        <v>44</v>
      </c>
      <c r="J2566">
        <v>7.28</v>
      </c>
      <c r="K2566" s="13">
        <v>2615</v>
      </c>
      <c r="L2566">
        <v>2379.39</v>
      </c>
    </row>
    <row r="2567" spans="1:12" x14ac:dyDescent="0.35">
      <c r="A2567" t="s">
        <v>64</v>
      </c>
      <c r="B2567" t="s">
        <v>63</v>
      </c>
      <c r="C2567" t="s">
        <v>67</v>
      </c>
      <c r="D2567" t="s">
        <v>40</v>
      </c>
      <c r="E2567" t="s">
        <v>39</v>
      </c>
      <c r="F2567" t="s">
        <v>3</v>
      </c>
      <c r="G2567" t="s">
        <v>38</v>
      </c>
      <c r="H2567">
        <v>2016</v>
      </c>
      <c r="I2567" t="s">
        <v>37</v>
      </c>
      <c r="J2567">
        <v>7.28</v>
      </c>
      <c r="K2567" s="13">
        <v>2615</v>
      </c>
      <c r="L2567">
        <v>2832.7999999999902</v>
      </c>
    </row>
    <row r="2568" spans="1:12" x14ac:dyDescent="0.35">
      <c r="A2568" t="s">
        <v>64</v>
      </c>
      <c r="B2568" t="s">
        <v>63</v>
      </c>
      <c r="C2568" t="s">
        <v>67</v>
      </c>
      <c r="D2568" t="s">
        <v>40</v>
      </c>
      <c r="E2568" t="s">
        <v>39</v>
      </c>
      <c r="F2568" t="s">
        <v>3</v>
      </c>
      <c r="G2568" t="s">
        <v>38</v>
      </c>
      <c r="H2568">
        <v>2016</v>
      </c>
      <c r="I2568" t="s">
        <v>53</v>
      </c>
      <c r="J2568">
        <v>8.06</v>
      </c>
      <c r="K2568" s="13">
        <v>2735</v>
      </c>
      <c r="L2568">
        <v>2168.87</v>
      </c>
    </row>
    <row r="2569" spans="1:12" x14ac:dyDescent="0.35">
      <c r="A2569" t="s">
        <v>64</v>
      </c>
      <c r="B2569" t="s">
        <v>63</v>
      </c>
      <c r="C2569" t="s">
        <v>67</v>
      </c>
      <c r="D2569" t="s">
        <v>40</v>
      </c>
      <c r="E2569" t="s">
        <v>39</v>
      </c>
      <c r="F2569" t="s">
        <v>3</v>
      </c>
      <c r="G2569" t="s">
        <v>38</v>
      </c>
      <c r="H2569">
        <v>2016</v>
      </c>
      <c r="I2569" t="s">
        <v>52</v>
      </c>
      <c r="J2569">
        <v>8.06</v>
      </c>
      <c r="K2569" s="13">
        <v>2735</v>
      </c>
      <c r="L2569">
        <v>1576.38</v>
      </c>
    </row>
    <row r="2570" spans="1:12" x14ac:dyDescent="0.35">
      <c r="A2570" t="s">
        <v>64</v>
      </c>
      <c r="B2570" t="s">
        <v>63</v>
      </c>
      <c r="C2570" t="s">
        <v>67</v>
      </c>
      <c r="D2570" t="s">
        <v>40</v>
      </c>
      <c r="E2570" t="s">
        <v>39</v>
      </c>
      <c r="F2570" t="s">
        <v>3</v>
      </c>
      <c r="G2570" t="s">
        <v>38</v>
      </c>
      <c r="H2570">
        <v>2016</v>
      </c>
      <c r="I2570" t="s">
        <v>51</v>
      </c>
      <c r="J2570">
        <v>8.06</v>
      </c>
      <c r="K2570" s="13">
        <v>2735</v>
      </c>
      <c r="L2570">
        <v>3004.33</v>
      </c>
    </row>
    <row r="2571" spans="1:12" x14ac:dyDescent="0.35">
      <c r="A2571" t="s">
        <v>64</v>
      </c>
      <c r="B2571" t="s">
        <v>63</v>
      </c>
      <c r="C2571" t="s">
        <v>67</v>
      </c>
      <c r="D2571" t="s">
        <v>40</v>
      </c>
      <c r="E2571" t="s">
        <v>39</v>
      </c>
      <c r="F2571" t="s">
        <v>3</v>
      </c>
      <c r="G2571" t="s">
        <v>38</v>
      </c>
      <c r="H2571">
        <v>2017</v>
      </c>
      <c r="I2571" t="s">
        <v>50</v>
      </c>
      <c r="J2571">
        <v>8.06</v>
      </c>
      <c r="K2571" s="13">
        <v>2735</v>
      </c>
      <c r="L2571">
        <v>2974.6899999999901</v>
      </c>
    </row>
    <row r="2572" spans="1:12" x14ac:dyDescent="0.35">
      <c r="A2572" t="s">
        <v>64</v>
      </c>
      <c r="B2572" t="s">
        <v>63</v>
      </c>
      <c r="C2572" t="s">
        <v>67</v>
      </c>
      <c r="D2572" t="s">
        <v>40</v>
      </c>
      <c r="E2572" t="s">
        <v>39</v>
      </c>
      <c r="F2572" t="s">
        <v>3</v>
      </c>
      <c r="G2572" t="s">
        <v>38</v>
      </c>
      <c r="H2572">
        <v>2017</v>
      </c>
      <c r="I2572" t="s">
        <v>49</v>
      </c>
      <c r="J2572">
        <v>8.56</v>
      </c>
      <c r="K2572" s="13">
        <v>2965</v>
      </c>
      <c r="L2572">
        <v>2194.61</v>
      </c>
    </row>
    <row r="2573" spans="1:12" x14ac:dyDescent="0.35">
      <c r="A2573" t="s">
        <v>64</v>
      </c>
      <c r="B2573" t="s">
        <v>63</v>
      </c>
      <c r="C2573" t="s">
        <v>67</v>
      </c>
      <c r="D2573" t="s">
        <v>40</v>
      </c>
      <c r="E2573" t="s">
        <v>39</v>
      </c>
      <c r="F2573" t="s">
        <v>3</v>
      </c>
      <c r="G2573" t="s">
        <v>38</v>
      </c>
      <c r="H2573">
        <v>2017</v>
      </c>
      <c r="I2573" t="s">
        <v>54</v>
      </c>
      <c r="J2573">
        <v>8.56</v>
      </c>
      <c r="K2573" s="13">
        <v>2965</v>
      </c>
      <c r="L2573">
        <v>1444.94999999999</v>
      </c>
    </row>
    <row r="2574" spans="1:12" x14ac:dyDescent="0.35">
      <c r="A2574" t="s">
        <v>64</v>
      </c>
      <c r="B2574" t="s">
        <v>63</v>
      </c>
      <c r="C2574" t="s">
        <v>67</v>
      </c>
      <c r="D2574" t="s">
        <v>40</v>
      </c>
      <c r="E2574" t="s">
        <v>39</v>
      </c>
      <c r="F2574" t="s">
        <v>3</v>
      </c>
      <c r="G2574" t="s">
        <v>38</v>
      </c>
      <c r="H2574">
        <v>2017</v>
      </c>
      <c r="I2574" t="s">
        <v>48</v>
      </c>
      <c r="J2574">
        <v>8.06</v>
      </c>
      <c r="K2574" s="13">
        <v>2735</v>
      </c>
      <c r="L2574">
        <v>1551.03</v>
      </c>
    </row>
    <row r="2575" spans="1:12" x14ac:dyDescent="0.35">
      <c r="A2575" t="s">
        <v>64</v>
      </c>
      <c r="B2575" t="s">
        <v>63</v>
      </c>
      <c r="C2575" t="s">
        <v>67</v>
      </c>
      <c r="D2575" t="s">
        <v>40</v>
      </c>
      <c r="E2575" t="s">
        <v>39</v>
      </c>
      <c r="F2575" t="s">
        <v>3</v>
      </c>
      <c r="G2575" t="s">
        <v>38</v>
      </c>
      <c r="H2575">
        <v>2017</v>
      </c>
      <c r="I2575" t="s">
        <v>47</v>
      </c>
      <c r="J2575">
        <v>8.06</v>
      </c>
      <c r="K2575" s="13">
        <v>2735</v>
      </c>
      <c r="L2575">
        <v>1230.45</v>
      </c>
    </row>
    <row r="2576" spans="1:12" x14ac:dyDescent="0.35">
      <c r="A2576" t="s">
        <v>64</v>
      </c>
      <c r="B2576" t="s">
        <v>63</v>
      </c>
      <c r="C2576" t="s">
        <v>67</v>
      </c>
      <c r="D2576" t="s">
        <v>40</v>
      </c>
      <c r="E2576" t="s">
        <v>39</v>
      </c>
      <c r="F2576" t="s">
        <v>3</v>
      </c>
      <c r="G2576" t="s">
        <v>38</v>
      </c>
      <c r="H2576">
        <v>2017</v>
      </c>
      <c r="I2576" t="s">
        <v>46</v>
      </c>
      <c r="J2576">
        <v>8.56</v>
      </c>
      <c r="K2576" s="13">
        <v>2965</v>
      </c>
      <c r="L2576">
        <v>1099.25</v>
      </c>
    </row>
    <row r="2577" spans="1:12" x14ac:dyDescent="0.35">
      <c r="A2577" t="s">
        <v>64</v>
      </c>
      <c r="B2577" t="s">
        <v>63</v>
      </c>
      <c r="C2577" t="s">
        <v>67</v>
      </c>
      <c r="D2577" t="s">
        <v>40</v>
      </c>
      <c r="E2577" t="s">
        <v>39</v>
      </c>
      <c r="F2577" t="s">
        <v>3</v>
      </c>
      <c r="G2577" t="s">
        <v>38</v>
      </c>
      <c r="H2577">
        <v>2017</v>
      </c>
      <c r="I2577" t="s">
        <v>45</v>
      </c>
      <c r="J2577">
        <v>8.06</v>
      </c>
      <c r="K2577" s="13">
        <v>2735</v>
      </c>
      <c r="L2577">
        <v>2341.1699999999901</v>
      </c>
    </row>
    <row r="2578" spans="1:12" x14ac:dyDescent="0.35">
      <c r="A2578" t="s">
        <v>64</v>
      </c>
      <c r="B2578" t="s">
        <v>63</v>
      </c>
      <c r="C2578" t="s">
        <v>67</v>
      </c>
      <c r="D2578" t="s">
        <v>40</v>
      </c>
      <c r="E2578" t="s">
        <v>39</v>
      </c>
      <c r="F2578" t="s">
        <v>3</v>
      </c>
      <c r="G2578" t="s">
        <v>38</v>
      </c>
      <c r="H2578">
        <v>2017</v>
      </c>
      <c r="I2578" t="s">
        <v>44</v>
      </c>
      <c r="J2578">
        <v>8.06</v>
      </c>
      <c r="K2578" s="13">
        <v>2735</v>
      </c>
      <c r="L2578">
        <v>1245.5</v>
      </c>
    </row>
    <row r="2579" spans="1:12" x14ac:dyDescent="0.35">
      <c r="A2579" t="s">
        <v>64</v>
      </c>
      <c r="B2579" t="s">
        <v>63</v>
      </c>
      <c r="C2579" t="s">
        <v>67</v>
      </c>
      <c r="D2579" t="s">
        <v>40</v>
      </c>
      <c r="E2579" t="s">
        <v>39</v>
      </c>
      <c r="F2579" t="s">
        <v>3</v>
      </c>
      <c r="G2579" t="s">
        <v>38</v>
      </c>
      <c r="H2579">
        <v>2017</v>
      </c>
      <c r="I2579" t="s">
        <v>37</v>
      </c>
      <c r="J2579">
        <v>8.06</v>
      </c>
      <c r="K2579" s="13">
        <v>2735</v>
      </c>
      <c r="L2579">
        <v>2532.4299999999998</v>
      </c>
    </row>
    <row r="2580" spans="1:12" x14ac:dyDescent="0.35">
      <c r="A2580" t="s">
        <v>64</v>
      </c>
      <c r="B2580" t="s">
        <v>63</v>
      </c>
      <c r="C2580" t="s">
        <v>67</v>
      </c>
      <c r="D2580" t="s">
        <v>40</v>
      </c>
      <c r="E2580" t="s">
        <v>39</v>
      </c>
      <c r="F2580" t="s">
        <v>3</v>
      </c>
      <c r="G2580" t="s">
        <v>38</v>
      </c>
      <c r="H2580">
        <v>2017</v>
      </c>
      <c r="I2580" t="s">
        <v>53</v>
      </c>
      <c r="J2580">
        <v>8.56</v>
      </c>
      <c r="K2580" s="13">
        <v>2965</v>
      </c>
      <c r="L2580">
        <v>2543.9699999999998</v>
      </c>
    </row>
    <row r="2581" spans="1:12" x14ac:dyDescent="0.35">
      <c r="A2581" t="s">
        <v>64</v>
      </c>
      <c r="B2581" t="s">
        <v>63</v>
      </c>
      <c r="C2581" t="s">
        <v>67</v>
      </c>
      <c r="D2581" t="s">
        <v>40</v>
      </c>
      <c r="E2581" t="s">
        <v>39</v>
      </c>
      <c r="F2581" t="s">
        <v>3</v>
      </c>
      <c r="G2581" t="s">
        <v>38</v>
      </c>
      <c r="H2581">
        <v>2017</v>
      </c>
      <c r="I2581" t="s">
        <v>52</v>
      </c>
      <c r="J2581">
        <v>8.56</v>
      </c>
      <c r="K2581" s="13">
        <v>2965</v>
      </c>
      <c r="L2581">
        <v>2831.4</v>
      </c>
    </row>
    <row r="2582" spans="1:12" x14ac:dyDescent="0.35">
      <c r="A2582" t="s">
        <v>64</v>
      </c>
      <c r="B2582" t="s">
        <v>63</v>
      </c>
      <c r="C2582" t="s">
        <v>67</v>
      </c>
      <c r="D2582" t="s">
        <v>40</v>
      </c>
      <c r="E2582" t="s">
        <v>39</v>
      </c>
      <c r="F2582" t="s">
        <v>3</v>
      </c>
      <c r="G2582" t="s">
        <v>38</v>
      </c>
      <c r="H2582">
        <v>2017</v>
      </c>
      <c r="I2582" t="s">
        <v>51</v>
      </c>
      <c r="J2582">
        <v>8.56</v>
      </c>
      <c r="K2582" s="13">
        <v>2965</v>
      </c>
      <c r="L2582">
        <v>2392.65</v>
      </c>
    </row>
    <row r="2583" spans="1:12" x14ac:dyDescent="0.35">
      <c r="A2583" t="s">
        <v>64</v>
      </c>
      <c r="B2583" t="s">
        <v>63</v>
      </c>
      <c r="C2583" t="s">
        <v>67</v>
      </c>
      <c r="D2583" t="s">
        <v>40</v>
      </c>
      <c r="E2583" t="s">
        <v>39</v>
      </c>
      <c r="F2583" t="s">
        <v>3</v>
      </c>
      <c r="G2583" t="s">
        <v>38</v>
      </c>
      <c r="H2583">
        <v>2018</v>
      </c>
      <c r="I2583" t="s">
        <v>50</v>
      </c>
      <c r="J2583">
        <v>8.56</v>
      </c>
      <c r="K2583" s="13">
        <v>2965</v>
      </c>
      <c r="L2583">
        <v>2476.11</v>
      </c>
    </row>
    <row r="2584" spans="1:12" x14ac:dyDescent="0.35">
      <c r="A2584" t="s">
        <v>64</v>
      </c>
      <c r="B2584" t="s">
        <v>63</v>
      </c>
      <c r="C2584" t="s">
        <v>67</v>
      </c>
      <c r="D2584" t="s">
        <v>40</v>
      </c>
      <c r="E2584" t="s">
        <v>39</v>
      </c>
      <c r="F2584" t="s">
        <v>3</v>
      </c>
      <c r="G2584" t="s">
        <v>38</v>
      </c>
      <c r="H2584">
        <v>2018</v>
      </c>
      <c r="I2584" t="s">
        <v>49</v>
      </c>
      <c r="J2584">
        <v>9.2100000000000009</v>
      </c>
      <c r="K2584" s="13">
        <v>3190</v>
      </c>
      <c r="L2584">
        <v>2428.92</v>
      </c>
    </row>
    <row r="2585" spans="1:12" x14ac:dyDescent="0.35">
      <c r="A2585" t="s">
        <v>64</v>
      </c>
      <c r="B2585" t="s">
        <v>63</v>
      </c>
      <c r="C2585" t="s">
        <v>67</v>
      </c>
      <c r="D2585" t="s">
        <v>40</v>
      </c>
      <c r="E2585" t="s">
        <v>39</v>
      </c>
      <c r="F2585" t="s">
        <v>3</v>
      </c>
      <c r="G2585" t="s">
        <v>38</v>
      </c>
      <c r="H2585">
        <v>2018</v>
      </c>
      <c r="I2585" t="s">
        <v>54</v>
      </c>
      <c r="J2585">
        <v>9.2100000000000009</v>
      </c>
      <c r="K2585" s="13">
        <v>3190</v>
      </c>
      <c r="L2585">
        <v>1589.25</v>
      </c>
    </row>
    <row r="2586" spans="1:12" x14ac:dyDescent="0.35">
      <c r="A2586" t="s">
        <v>64</v>
      </c>
      <c r="B2586" t="s">
        <v>63</v>
      </c>
      <c r="C2586" t="s">
        <v>67</v>
      </c>
      <c r="D2586" t="s">
        <v>40</v>
      </c>
      <c r="E2586" t="s">
        <v>39</v>
      </c>
      <c r="F2586" t="s">
        <v>3</v>
      </c>
      <c r="G2586" t="s">
        <v>38</v>
      </c>
      <c r="H2586">
        <v>2018</v>
      </c>
      <c r="I2586" t="s">
        <v>48</v>
      </c>
      <c r="J2586">
        <v>8.56</v>
      </c>
      <c r="K2586" s="13">
        <v>2965</v>
      </c>
      <c r="L2586">
        <v>1173.9000000000001</v>
      </c>
    </row>
    <row r="2587" spans="1:12" x14ac:dyDescent="0.35">
      <c r="A2587" t="s">
        <v>64</v>
      </c>
      <c r="B2587" t="s">
        <v>63</v>
      </c>
      <c r="C2587" t="s">
        <v>67</v>
      </c>
      <c r="D2587" t="s">
        <v>40</v>
      </c>
      <c r="E2587" t="s">
        <v>39</v>
      </c>
      <c r="F2587" t="s">
        <v>3</v>
      </c>
      <c r="G2587" t="s">
        <v>38</v>
      </c>
      <c r="H2587">
        <v>2018</v>
      </c>
      <c r="I2587" t="s">
        <v>47</v>
      </c>
      <c r="J2587">
        <v>8.56</v>
      </c>
      <c r="K2587" s="13">
        <v>2965</v>
      </c>
      <c r="L2587">
        <v>446.54999999999899</v>
      </c>
    </row>
    <row r="2588" spans="1:12" x14ac:dyDescent="0.35">
      <c r="A2588" t="s">
        <v>64</v>
      </c>
      <c r="B2588" t="s">
        <v>63</v>
      </c>
      <c r="C2588" t="s">
        <v>67</v>
      </c>
      <c r="D2588" t="s">
        <v>40</v>
      </c>
      <c r="E2588" t="s">
        <v>39</v>
      </c>
      <c r="F2588" t="s">
        <v>3</v>
      </c>
      <c r="G2588" t="s">
        <v>38</v>
      </c>
      <c r="H2588">
        <v>2018</v>
      </c>
      <c r="I2588" t="s">
        <v>46</v>
      </c>
      <c r="J2588">
        <v>9.2100000000000009</v>
      </c>
      <c r="K2588" s="13">
        <v>3190</v>
      </c>
      <c r="L2588">
        <v>1201.3599999999999</v>
      </c>
    </row>
    <row r="2589" spans="1:12" x14ac:dyDescent="0.35">
      <c r="A2589" t="s">
        <v>64</v>
      </c>
      <c r="B2589" t="s">
        <v>63</v>
      </c>
      <c r="C2589" t="s">
        <v>67</v>
      </c>
      <c r="D2589" t="s">
        <v>40</v>
      </c>
      <c r="E2589" t="s">
        <v>39</v>
      </c>
      <c r="F2589" t="s">
        <v>3</v>
      </c>
      <c r="G2589" t="s">
        <v>38</v>
      </c>
      <c r="H2589">
        <v>2018</v>
      </c>
      <c r="I2589" t="s">
        <v>45</v>
      </c>
      <c r="J2589">
        <v>8.56</v>
      </c>
      <c r="K2589" s="13">
        <v>2965</v>
      </c>
      <c r="L2589">
        <v>2012.79</v>
      </c>
    </row>
    <row r="2590" spans="1:12" x14ac:dyDescent="0.35">
      <c r="A2590" t="s">
        <v>64</v>
      </c>
      <c r="B2590" t="s">
        <v>63</v>
      </c>
      <c r="C2590" t="s">
        <v>67</v>
      </c>
      <c r="D2590" t="s">
        <v>40</v>
      </c>
      <c r="E2590" t="s">
        <v>39</v>
      </c>
      <c r="F2590" t="s">
        <v>3</v>
      </c>
      <c r="G2590" t="s">
        <v>38</v>
      </c>
      <c r="H2590">
        <v>2018</v>
      </c>
      <c r="I2590" t="s">
        <v>44</v>
      </c>
      <c r="J2590">
        <v>8.56</v>
      </c>
      <c r="K2590" s="13">
        <v>2965</v>
      </c>
      <c r="L2590">
        <v>2330.25</v>
      </c>
    </row>
    <row r="2591" spans="1:12" x14ac:dyDescent="0.35">
      <c r="A2591" t="s">
        <v>64</v>
      </c>
      <c r="B2591" t="s">
        <v>63</v>
      </c>
      <c r="C2591" t="s">
        <v>67</v>
      </c>
      <c r="D2591" t="s">
        <v>40</v>
      </c>
      <c r="E2591" t="s">
        <v>39</v>
      </c>
      <c r="F2591" t="s">
        <v>3</v>
      </c>
      <c r="G2591" t="s">
        <v>38</v>
      </c>
      <c r="H2591">
        <v>2018</v>
      </c>
      <c r="I2591" t="s">
        <v>37</v>
      </c>
      <c r="J2591">
        <v>8.56</v>
      </c>
      <c r="K2591" s="13">
        <v>2965</v>
      </c>
      <c r="L2591">
        <v>1840.1799999999901</v>
      </c>
    </row>
    <row r="2592" spans="1:12" x14ac:dyDescent="0.35">
      <c r="A2592" t="s">
        <v>64</v>
      </c>
      <c r="B2592" t="s">
        <v>63</v>
      </c>
      <c r="C2592" t="s">
        <v>67</v>
      </c>
      <c r="D2592" t="s">
        <v>40</v>
      </c>
      <c r="E2592" t="s">
        <v>39</v>
      </c>
      <c r="F2592" t="s">
        <v>3</v>
      </c>
      <c r="G2592" t="s">
        <v>38</v>
      </c>
      <c r="H2592">
        <v>2018</v>
      </c>
      <c r="I2592" t="s">
        <v>53</v>
      </c>
      <c r="J2592">
        <v>9.2100000000000009</v>
      </c>
      <c r="K2592" s="13">
        <v>3190</v>
      </c>
      <c r="L2592">
        <v>2223.7800000000002</v>
      </c>
    </row>
    <row r="2593" spans="1:12" x14ac:dyDescent="0.35">
      <c r="A2593" t="s">
        <v>64</v>
      </c>
      <c r="B2593" t="s">
        <v>63</v>
      </c>
      <c r="C2593" t="s">
        <v>67</v>
      </c>
      <c r="D2593" t="s">
        <v>40</v>
      </c>
      <c r="E2593" t="s">
        <v>39</v>
      </c>
      <c r="F2593" t="s">
        <v>3</v>
      </c>
      <c r="G2593" t="s">
        <v>38</v>
      </c>
      <c r="H2593">
        <v>2018</v>
      </c>
      <c r="I2593" t="s">
        <v>52</v>
      </c>
      <c r="J2593">
        <v>9.2100000000000009</v>
      </c>
      <c r="K2593" s="13">
        <v>3190</v>
      </c>
      <c r="L2593">
        <v>2828.51</v>
      </c>
    </row>
    <row r="2594" spans="1:12" x14ac:dyDescent="0.35">
      <c r="A2594" t="s">
        <v>64</v>
      </c>
      <c r="B2594" t="s">
        <v>63</v>
      </c>
      <c r="C2594" t="s">
        <v>67</v>
      </c>
      <c r="D2594" t="s">
        <v>40</v>
      </c>
      <c r="E2594" t="s">
        <v>39</v>
      </c>
      <c r="F2594" t="s">
        <v>3</v>
      </c>
      <c r="G2594" t="s">
        <v>38</v>
      </c>
      <c r="H2594">
        <v>2018</v>
      </c>
      <c r="I2594" t="s">
        <v>51</v>
      </c>
      <c r="J2594">
        <v>9.2100000000000009</v>
      </c>
      <c r="K2594" s="13">
        <v>3190</v>
      </c>
      <c r="L2594">
        <v>2381.72999999999</v>
      </c>
    </row>
    <row r="2595" spans="1:12" x14ac:dyDescent="0.35">
      <c r="A2595" t="s">
        <v>64</v>
      </c>
      <c r="B2595" t="s">
        <v>63</v>
      </c>
      <c r="C2595" t="s">
        <v>67</v>
      </c>
      <c r="D2595" t="s">
        <v>40</v>
      </c>
      <c r="E2595" t="s">
        <v>39</v>
      </c>
      <c r="F2595" t="s">
        <v>3</v>
      </c>
      <c r="G2595" t="s">
        <v>38</v>
      </c>
      <c r="H2595">
        <v>2019</v>
      </c>
      <c r="I2595" t="s">
        <v>50</v>
      </c>
      <c r="J2595">
        <v>9.3699999999999992</v>
      </c>
      <c r="K2595" s="13">
        <v>3245</v>
      </c>
      <c r="L2595">
        <v>2459.8799999999901</v>
      </c>
    </row>
    <row r="2596" spans="1:12" x14ac:dyDescent="0.35">
      <c r="A2596" t="s">
        <v>64</v>
      </c>
      <c r="B2596" t="s">
        <v>63</v>
      </c>
      <c r="C2596" t="s">
        <v>67</v>
      </c>
      <c r="D2596" t="s">
        <v>40</v>
      </c>
      <c r="E2596" t="s">
        <v>39</v>
      </c>
      <c r="F2596" t="s">
        <v>3</v>
      </c>
      <c r="G2596" t="s">
        <v>38</v>
      </c>
      <c r="H2596">
        <v>2019</v>
      </c>
      <c r="I2596" t="s">
        <v>49</v>
      </c>
      <c r="J2596">
        <v>10.28</v>
      </c>
      <c r="K2596" s="13">
        <v>3575</v>
      </c>
      <c r="L2596">
        <v>1511.25</v>
      </c>
    </row>
    <row r="2597" spans="1:12" x14ac:dyDescent="0.35">
      <c r="A2597" t="s">
        <v>64</v>
      </c>
      <c r="B2597" t="s">
        <v>63</v>
      </c>
      <c r="C2597" t="s">
        <v>67</v>
      </c>
      <c r="D2597" t="s">
        <v>40</v>
      </c>
      <c r="E2597" t="s">
        <v>39</v>
      </c>
      <c r="F2597" t="s">
        <v>3</v>
      </c>
      <c r="G2597" t="s">
        <v>38</v>
      </c>
      <c r="H2597">
        <v>2019</v>
      </c>
      <c r="I2597" t="s">
        <v>48</v>
      </c>
      <c r="J2597">
        <v>9.3699999999999992</v>
      </c>
      <c r="K2597" s="13">
        <v>3245</v>
      </c>
      <c r="L2597">
        <v>927.81</v>
      </c>
    </row>
    <row r="2598" spans="1:12" x14ac:dyDescent="0.35">
      <c r="A2598" t="s">
        <v>64</v>
      </c>
      <c r="B2598" t="s">
        <v>63</v>
      </c>
      <c r="C2598" t="s">
        <v>67</v>
      </c>
      <c r="D2598" t="s">
        <v>40</v>
      </c>
      <c r="E2598" t="s">
        <v>39</v>
      </c>
      <c r="F2598" t="s">
        <v>3</v>
      </c>
      <c r="G2598" t="s">
        <v>38</v>
      </c>
      <c r="H2598">
        <v>2019</v>
      </c>
      <c r="I2598" t="s">
        <v>47</v>
      </c>
      <c r="J2598">
        <v>9.2100000000000009</v>
      </c>
      <c r="K2598" s="13">
        <v>3190</v>
      </c>
      <c r="L2598">
        <v>632.58000000000004</v>
      </c>
    </row>
    <row r="2599" spans="1:12" x14ac:dyDescent="0.35">
      <c r="A2599" t="s">
        <v>64</v>
      </c>
      <c r="B2599" t="s">
        <v>63</v>
      </c>
      <c r="C2599" t="s">
        <v>67</v>
      </c>
      <c r="D2599" t="s">
        <v>40</v>
      </c>
      <c r="E2599" t="s">
        <v>39</v>
      </c>
      <c r="F2599" t="s">
        <v>3</v>
      </c>
      <c r="G2599" t="s">
        <v>38</v>
      </c>
      <c r="H2599">
        <v>2019</v>
      </c>
      <c r="I2599" t="s">
        <v>46</v>
      </c>
      <c r="J2599">
        <v>10.28</v>
      </c>
      <c r="K2599" s="13">
        <v>3575</v>
      </c>
      <c r="L2599">
        <v>1635.58</v>
      </c>
    </row>
    <row r="2600" spans="1:12" x14ac:dyDescent="0.35">
      <c r="A2600" t="s">
        <v>64</v>
      </c>
      <c r="B2600" t="s">
        <v>63</v>
      </c>
      <c r="C2600" t="s">
        <v>67</v>
      </c>
      <c r="D2600" t="s">
        <v>40</v>
      </c>
      <c r="E2600" t="s">
        <v>39</v>
      </c>
      <c r="F2600" t="s">
        <v>3</v>
      </c>
      <c r="G2600" t="s">
        <v>38</v>
      </c>
      <c r="H2600">
        <v>2019</v>
      </c>
      <c r="I2600" t="s">
        <v>45</v>
      </c>
      <c r="J2600">
        <v>9.3699999999999992</v>
      </c>
      <c r="K2600" s="13">
        <v>3245</v>
      </c>
      <c r="L2600">
        <v>2742.87</v>
      </c>
    </row>
    <row r="2601" spans="1:12" x14ac:dyDescent="0.35">
      <c r="A2601" t="s">
        <v>64</v>
      </c>
      <c r="B2601" t="s">
        <v>63</v>
      </c>
      <c r="C2601" t="s">
        <v>67</v>
      </c>
      <c r="D2601" t="s">
        <v>40</v>
      </c>
      <c r="E2601" t="s">
        <v>39</v>
      </c>
      <c r="F2601" t="s">
        <v>3</v>
      </c>
      <c r="G2601" t="s">
        <v>38</v>
      </c>
      <c r="H2601">
        <v>2019</v>
      </c>
      <c r="I2601" t="s">
        <v>44</v>
      </c>
      <c r="J2601">
        <v>9.3699999999999992</v>
      </c>
      <c r="K2601" s="13">
        <v>3245</v>
      </c>
      <c r="L2601">
        <v>1511.8</v>
      </c>
    </row>
    <row r="2602" spans="1:12" x14ac:dyDescent="0.35">
      <c r="A2602" t="s">
        <v>64</v>
      </c>
      <c r="B2602" t="s">
        <v>63</v>
      </c>
      <c r="C2602" t="s">
        <v>67</v>
      </c>
      <c r="D2602" t="s">
        <v>40</v>
      </c>
      <c r="E2602" t="s">
        <v>39</v>
      </c>
      <c r="F2602" t="s">
        <v>3</v>
      </c>
      <c r="G2602" t="s">
        <v>38</v>
      </c>
      <c r="H2602">
        <v>2019</v>
      </c>
      <c r="I2602" t="s">
        <v>37</v>
      </c>
      <c r="J2602">
        <v>9.3699999999999992</v>
      </c>
      <c r="K2602" s="13">
        <v>3245</v>
      </c>
      <c r="L2602">
        <v>2839.2</v>
      </c>
    </row>
    <row r="2603" spans="1:12" x14ac:dyDescent="0.35">
      <c r="A2603" t="s">
        <v>64</v>
      </c>
      <c r="B2603" t="s">
        <v>63</v>
      </c>
      <c r="C2603" t="s">
        <v>66</v>
      </c>
      <c r="D2603" t="s">
        <v>40</v>
      </c>
      <c r="E2603" t="s">
        <v>39</v>
      </c>
      <c r="F2603" t="s">
        <v>2</v>
      </c>
      <c r="G2603" t="s">
        <v>38</v>
      </c>
      <c r="H2603">
        <v>2014</v>
      </c>
      <c r="I2603" t="s">
        <v>50</v>
      </c>
      <c r="J2603">
        <v>8.7100000000000009</v>
      </c>
      <c r="K2603" s="13">
        <v>2302</v>
      </c>
      <c r="L2603">
        <v>18511.27</v>
      </c>
    </row>
    <row r="2604" spans="1:12" x14ac:dyDescent="0.35">
      <c r="A2604" t="s">
        <v>64</v>
      </c>
      <c r="B2604" t="s">
        <v>63</v>
      </c>
      <c r="C2604" t="s">
        <v>66</v>
      </c>
      <c r="D2604" t="s">
        <v>40</v>
      </c>
      <c r="E2604" t="s">
        <v>39</v>
      </c>
      <c r="F2604" t="s">
        <v>2</v>
      </c>
      <c r="G2604" t="s">
        <v>38</v>
      </c>
      <c r="H2604">
        <v>2014</v>
      </c>
      <c r="I2604" t="s">
        <v>49</v>
      </c>
      <c r="J2604">
        <v>8.7100000000000009</v>
      </c>
      <c r="K2604" s="13">
        <v>2410</v>
      </c>
      <c r="L2604">
        <v>11432.07</v>
      </c>
    </row>
    <row r="2605" spans="1:12" x14ac:dyDescent="0.35">
      <c r="A2605" t="s">
        <v>64</v>
      </c>
      <c r="B2605" t="s">
        <v>63</v>
      </c>
      <c r="C2605" t="s">
        <v>66</v>
      </c>
      <c r="D2605" t="s">
        <v>40</v>
      </c>
      <c r="E2605" t="s">
        <v>39</v>
      </c>
      <c r="F2605" t="s">
        <v>2</v>
      </c>
      <c r="G2605" t="s">
        <v>38</v>
      </c>
      <c r="H2605">
        <v>2014</v>
      </c>
      <c r="I2605" t="s">
        <v>54</v>
      </c>
      <c r="J2605">
        <v>8.7100000000000009</v>
      </c>
      <c r="K2605" s="13">
        <v>2410</v>
      </c>
      <c r="L2605">
        <v>13130.83</v>
      </c>
    </row>
    <row r="2606" spans="1:12" x14ac:dyDescent="0.35">
      <c r="A2606" t="s">
        <v>64</v>
      </c>
      <c r="B2606" t="s">
        <v>63</v>
      </c>
      <c r="C2606" t="s">
        <v>66</v>
      </c>
      <c r="D2606" t="s">
        <v>40</v>
      </c>
      <c r="E2606" t="s">
        <v>39</v>
      </c>
      <c r="F2606" t="s">
        <v>2</v>
      </c>
      <c r="G2606" t="s">
        <v>38</v>
      </c>
      <c r="H2606">
        <v>2014</v>
      </c>
      <c r="I2606" t="s">
        <v>48</v>
      </c>
      <c r="J2606">
        <v>8.7100000000000009</v>
      </c>
      <c r="K2606" s="13">
        <v>2302</v>
      </c>
      <c r="L2606">
        <v>6456.14</v>
      </c>
    </row>
    <row r="2607" spans="1:12" x14ac:dyDescent="0.35">
      <c r="A2607" t="s">
        <v>64</v>
      </c>
      <c r="B2607" t="s">
        <v>63</v>
      </c>
      <c r="C2607" t="s">
        <v>66</v>
      </c>
      <c r="D2607" t="s">
        <v>40</v>
      </c>
      <c r="E2607" t="s">
        <v>39</v>
      </c>
      <c r="F2607" t="s">
        <v>2</v>
      </c>
      <c r="G2607" t="s">
        <v>38</v>
      </c>
      <c r="H2607">
        <v>2014</v>
      </c>
      <c r="I2607" t="s">
        <v>47</v>
      </c>
      <c r="J2607">
        <v>8.7100000000000009</v>
      </c>
      <c r="K2607" s="13">
        <v>2302</v>
      </c>
      <c r="L2607">
        <v>4872.58</v>
      </c>
    </row>
    <row r="2608" spans="1:12" x14ac:dyDescent="0.35">
      <c r="A2608" t="s">
        <v>64</v>
      </c>
      <c r="B2608" t="s">
        <v>63</v>
      </c>
      <c r="C2608" t="s">
        <v>66</v>
      </c>
      <c r="D2608" t="s">
        <v>40</v>
      </c>
      <c r="E2608" t="s">
        <v>39</v>
      </c>
      <c r="F2608" t="s">
        <v>2</v>
      </c>
      <c r="G2608" t="s">
        <v>38</v>
      </c>
      <c r="H2608">
        <v>2014</v>
      </c>
      <c r="I2608" t="s">
        <v>46</v>
      </c>
      <c r="J2608">
        <v>8.7100000000000009</v>
      </c>
      <c r="K2608" s="13">
        <v>2409</v>
      </c>
      <c r="L2608">
        <v>28301.52</v>
      </c>
    </row>
    <row r="2609" spans="1:12" x14ac:dyDescent="0.35">
      <c r="A2609" t="s">
        <v>64</v>
      </c>
      <c r="B2609" t="s">
        <v>63</v>
      </c>
      <c r="C2609" t="s">
        <v>66</v>
      </c>
      <c r="D2609" t="s">
        <v>40</v>
      </c>
      <c r="E2609" t="s">
        <v>39</v>
      </c>
      <c r="F2609" t="s">
        <v>2</v>
      </c>
      <c r="G2609" t="s">
        <v>38</v>
      </c>
      <c r="H2609">
        <v>2014</v>
      </c>
      <c r="I2609" t="s">
        <v>45</v>
      </c>
      <c r="J2609">
        <v>8.7100000000000009</v>
      </c>
      <c r="K2609" s="13">
        <v>2409</v>
      </c>
      <c r="L2609">
        <v>23949.51</v>
      </c>
    </row>
    <row r="2610" spans="1:12" x14ac:dyDescent="0.35">
      <c r="A2610" t="s">
        <v>64</v>
      </c>
      <c r="B2610" t="s">
        <v>63</v>
      </c>
      <c r="C2610" t="s">
        <v>66</v>
      </c>
      <c r="D2610" t="s">
        <v>40</v>
      </c>
      <c r="E2610" t="s">
        <v>39</v>
      </c>
      <c r="F2610" t="s">
        <v>2</v>
      </c>
      <c r="G2610" t="s">
        <v>38</v>
      </c>
      <c r="H2610">
        <v>2014</v>
      </c>
      <c r="I2610" t="s">
        <v>44</v>
      </c>
      <c r="J2610">
        <v>8.7100000000000009</v>
      </c>
      <c r="K2610" s="13">
        <v>2302</v>
      </c>
      <c r="L2610">
        <v>13474.11</v>
      </c>
    </row>
    <row r="2611" spans="1:12" x14ac:dyDescent="0.35">
      <c r="A2611" t="s">
        <v>64</v>
      </c>
      <c r="B2611" t="s">
        <v>63</v>
      </c>
      <c r="C2611" t="s">
        <v>66</v>
      </c>
      <c r="D2611" t="s">
        <v>40</v>
      </c>
      <c r="E2611" t="s">
        <v>39</v>
      </c>
      <c r="F2611" t="s">
        <v>2</v>
      </c>
      <c r="G2611" t="s">
        <v>38</v>
      </c>
      <c r="H2611">
        <v>2014</v>
      </c>
      <c r="I2611" t="s">
        <v>37</v>
      </c>
      <c r="J2611">
        <v>8.7100000000000009</v>
      </c>
      <c r="K2611" s="13">
        <v>2302</v>
      </c>
      <c r="L2611">
        <v>20980.049999999901</v>
      </c>
    </row>
    <row r="2612" spans="1:12" x14ac:dyDescent="0.35">
      <c r="A2612" t="s">
        <v>64</v>
      </c>
      <c r="B2612" t="s">
        <v>63</v>
      </c>
      <c r="C2612" t="s">
        <v>66</v>
      </c>
      <c r="D2612" t="s">
        <v>40</v>
      </c>
      <c r="E2612" t="s">
        <v>39</v>
      </c>
      <c r="F2612" t="s">
        <v>2</v>
      </c>
      <c r="G2612" t="s">
        <v>38</v>
      </c>
      <c r="H2612">
        <v>2014</v>
      </c>
      <c r="I2612" t="s">
        <v>53</v>
      </c>
      <c r="J2612">
        <v>8.7100000000000009</v>
      </c>
      <c r="K2612" s="13">
        <v>2410</v>
      </c>
      <c r="L2612">
        <v>14834.51</v>
      </c>
    </row>
    <row r="2613" spans="1:12" x14ac:dyDescent="0.35">
      <c r="A2613" t="s">
        <v>64</v>
      </c>
      <c r="B2613" t="s">
        <v>63</v>
      </c>
      <c r="C2613" t="s">
        <v>66</v>
      </c>
      <c r="D2613" t="s">
        <v>40</v>
      </c>
      <c r="E2613" t="s">
        <v>39</v>
      </c>
      <c r="F2613" t="s">
        <v>2</v>
      </c>
      <c r="G2613" t="s">
        <v>38</v>
      </c>
      <c r="H2613">
        <v>2014</v>
      </c>
      <c r="I2613" t="s">
        <v>52</v>
      </c>
      <c r="J2613">
        <v>8.7100000000000009</v>
      </c>
      <c r="K2613" s="13">
        <v>2410</v>
      </c>
      <c r="L2613">
        <v>29847.09</v>
      </c>
    </row>
    <row r="2614" spans="1:12" x14ac:dyDescent="0.35">
      <c r="A2614" t="s">
        <v>64</v>
      </c>
      <c r="B2614" t="s">
        <v>63</v>
      </c>
      <c r="C2614" t="s">
        <v>66</v>
      </c>
      <c r="D2614" t="s">
        <v>40</v>
      </c>
      <c r="E2614" t="s">
        <v>39</v>
      </c>
      <c r="F2614" t="s">
        <v>2</v>
      </c>
      <c r="G2614" t="s">
        <v>38</v>
      </c>
      <c r="H2614">
        <v>2014</v>
      </c>
      <c r="I2614" t="s">
        <v>51</v>
      </c>
      <c r="J2614">
        <v>8.7100000000000009</v>
      </c>
      <c r="K2614" s="13">
        <v>2410</v>
      </c>
      <c r="L2614">
        <v>21931.81</v>
      </c>
    </row>
    <row r="2615" spans="1:12" x14ac:dyDescent="0.35">
      <c r="A2615" t="s">
        <v>64</v>
      </c>
      <c r="B2615" t="s">
        <v>63</v>
      </c>
      <c r="C2615" t="s">
        <v>66</v>
      </c>
      <c r="D2615" t="s">
        <v>40</v>
      </c>
      <c r="E2615" t="s">
        <v>39</v>
      </c>
      <c r="F2615" t="s">
        <v>2</v>
      </c>
      <c r="G2615" t="s">
        <v>38</v>
      </c>
      <c r="H2615">
        <v>2015</v>
      </c>
      <c r="I2615" t="s">
        <v>50</v>
      </c>
      <c r="J2615">
        <v>8.7100000000000009</v>
      </c>
      <c r="K2615" s="13">
        <v>2530</v>
      </c>
      <c r="L2615">
        <v>18053.57</v>
      </c>
    </row>
    <row r="2616" spans="1:12" x14ac:dyDescent="0.35">
      <c r="A2616" t="s">
        <v>64</v>
      </c>
      <c r="B2616" t="s">
        <v>63</v>
      </c>
      <c r="C2616" t="s">
        <v>66</v>
      </c>
      <c r="D2616" t="s">
        <v>40</v>
      </c>
      <c r="E2616" t="s">
        <v>39</v>
      </c>
      <c r="F2616" t="s">
        <v>2</v>
      </c>
      <c r="G2616" t="s">
        <v>38</v>
      </c>
      <c r="H2616">
        <v>2015</v>
      </c>
      <c r="I2616" t="s">
        <v>49</v>
      </c>
      <c r="J2616">
        <v>9.1</v>
      </c>
      <c r="K2616" s="13">
        <v>2770</v>
      </c>
      <c r="L2616">
        <v>14922.73</v>
      </c>
    </row>
    <row r="2617" spans="1:12" x14ac:dyDescent="0.35">
      <c r="A2617" t="s">
        <v>64</v>
      </c>
      <c r="B2617" t="s">
        <v>63</v>
      </c>
      <c r="C2617" t="s">
        <v>66</v>
      </c>
      <c r="D2617" t="s">
        <v>40</v>
      </c>
      <c r="E2617" t="s">
        <v>39</v>
      </c>
      <c r="F2617" t="s">
        <v>2</v>
      </c>
      <c r="G2617" t="s">
        <v>38</v>
      </c>
      <c r="H2617">
        <v>2015</v>
      </c>
      <c r="I2617" t="s">
        <v>54</v>
      </c>
      <c r="J2617">
        <v>9.1</v>
      </c>
      <c r="K2617" s="13">
        <v>2770</v>
      </c>
      <c r="L2617">
        <v>13464.52</v>
      </c>
    </row>
    <row r="2618" spans="1:12" x14ac:dyDescent="0.35">
      <c r="A2618" t="s">
        <v>64</v>
      </c>
      <c r="B2618" t="s">
        <v>63</v>
      </c>
      <c r="C2618" t="s">
        <v>66</v>
      </c>
      <c r="D2618" t="s">
        <v>40</v>
      </c>
      <c r="E2618" t="s">
        <v>39</v>
      </c>
      <c r="F2618" t="s">
        <v>2</v>
      </c>
      <c r="G2618" t="s">
        <v>38</v>
      </c>
      <c r="H2618">
        <v>2015</v>
      </c>
      <c r="I2618" t="s">
        <v>48</v>
      </c>
      <c r="J2618">
        <v>8.7100000000000009</v>
      </c>
      <c r="K2618" s="13">
        <v>2410</v>
      </c>
      <c r="L2618">
        <v>10707.449999999901</v>
      </c>
    </row>
    <row r="2619" spans="1:12" x14ac:dyDescent="0.35">
      <c r="A2619" t="s">
        <v>64</v>
      </c>
      <c r="B2619" t="s">
        <v>63</v>
      </c>
      <c r="C2619" t="s">
        <v>66</v>
      </c>
      <c r="D2619" t="s">
        <v>40</v>
      </c>
      <c r="E2619" t="s">
        <v>39</v>
      </c>
      <c r="F2619" t="s">
        <v>2</v>
      </c>
      <c r="G2619" t="s">
        <v>38</v>
      </c>
      <c r="H2619">
        <v>2015</v>
      </c>
      <c r="I2619" t="s">
        <v>47</v>
      </c>
      <c r="J2619">
        <v>8.7100000000000009</v>
      </c>
      <c r="K2619" s="13">
        <v>2410</v>
      </c>
      <c r="L2619">
        <v>7753.98</v>
      </c>
    </row>
    <row r="2620" spans="1:12" x14ac:dyDescent="0.35">
      <c r="A2620" t="s">
        <v>64</v>
      </c>
      <c r="B2620" t="s">
        <v>63</v>
      </c>
      <c r="C2620" t="s">
        <v>66</v>
      </c>
      <c r="D2620" t="s">
        <v>40</v>
      </c>
      <c r="E2620" t="s">
        <v>39</v>
      </c>
      <c r="F2620" t="s">
        <v>2</v>
      </c>
      <c r="G2620" t="s">
        <v>38</v>
      </c>
      <c r="H2620">
        <v>2015</v>
      </c>
      <c r="I2620" t="s">
        <v>46</v>
      </c>
      <c r="J2620">
        <v>8.7100000000000009</v>
      </c>
      <c r="K2620" s="13">
        <v>2530</v>
      </c>
      <c r="L2620">
        <v>40266.11</v>
      </c>
    </row>
    <row r="2621" spans="1:12" x14ac:dyDescent="0.35">
      <c r="A2621" t="s">
        <v>64</v>
      </c>
      <c r="B2621" t="s">
        <v>63</v>
      </c>
      <c r="C2621" t="s">
        <v>66</v>
      </c>
      <c r="D2621" t="s">
        <v>40</v>
      </c>
      <c r="E2621" t="s">
        <v>39</v>
      </c>
      <c r="F2621" t="s">
        <v>2</v>
      </c>
      <c r="G2621" t="s">
        <v>38</v>
      </c>
      <c r="H2621">
        <v>2015</v>
      </c>
      <c r="I2621" t="s">
        <v>45</v>
      </c>
      <c r="J2621">
        <v>8.7100000000000009</v>
      </c>
      <c r="K2621" s="13">
        <v>2530</v>
      </c>
      <c r="L2621">
        <v>30786.05</v>
      </c>
    </row>
    <row r="2622" spans="1:12" x14ac:dyDescent="0.35">
      <c r="A2622" t="s">
        <v>64</v>
      </c>
      <c r="B2622" t="s">
        <v>63</v>
      </c>
      <c r="C2622" t="s">
        <v>66</v>
      </c>
      <c r="D2622" t="s">
        <v>40</v>
      </c>
      <c r="E2622" t="s">
        <v>39</v>
      </c>
      <c r="F2622" t="s">
        <v>2</v>
      </c>
      <c r="G2622" t="s">
        <v>38</v>
      </c>
      <c r="H2622">
        <v>2015</v>
      </c>
      <c r="I2622" t="s">
        <v>44</v>
      </c>
      <c r="J2622">
        <v>8.7100000000000009</v>
      </c>
      <c r="K2622" s="13">
        <v>2530</v>
      </c>
      <c r="L2622">
        <v>21513.18</v>
      </c>
    </row>
    <row r="2623" spans="1:12" x14ac:dyDescent="0.35">
      <c r="A2623" t="s">
        <v>64</v>
      </c>
      <c r="B2623" t="s">
        <v>63</v>
      </c>
      <c r="C2623" t="s">
        <v>66</v>
      </c>
      <c r="D2623" t="s">
        <v>40</v>
      </c>
      <c r="E2623" t="s">
        <v>39</v>
      </c>
      <c r="F2623" t="s">
        <v>2</v>
      </c>
      <c r="G2623" t="s">
        <v>38</v>
      </c>
      <c r="H2623">
        <v>2015</v>
      </c>
      <c r="I2623" t="s">
        <v>37</v>
      </c>
      <c r="J2623">
        <v>8.7100000000000009</v>
      </c>
      <c r="K2623" s="13">
        <v>2530</v>
      </c>
      <c r="L2623">
        <v>8419.32</v>
      </c>
    </row>
    <row r="2624" spans="1:12" x14ac:dyDescent="0.35">
      <c r="A2624" t="s">
        <v>64</v>
      </c>
      <c r="B2624" t="s">
        <v>63</v>
      </c>
      <c r="C2624" t="s">
        <v>66</v>
      </c>
      <c r="D2624" t="s">
        <v>40</v>
      </c>
      <c r="E2624" t="s">
        <v>39</v>
      </c>
      <c r="F2624" t="s">
        <v>2</v>
      </c>
      <c r="G2624" t="s">
        <v>38</v>
      </c>
      <c r="H2624">
        <v>2015</v>
      </c>
      <c r="I2624" t="s">
        <v>53</v>
      </c>
      <c r="J2624">
        <v>9.1</v>
      </c>
      <c r="K2624" s="13">
        <v>2770</v>
      </c>
      <c r="L2624">
        <v>21604.28</v>
      </c>
    </row>
    <row r="2625" spans="1:12" x14ac:dyDescent="0.35">
      <c r="A2625" t="s">
        <v>64</v>
      </c>
      <c r="B2625" t="s">
        <v>63</v>
      </c>
      <c r="C2625" t="s">
        <v>66</v>
      </c>
      <c r="D2625" t="s">
        <v>40</v>
      </c>
      <c r="E2625" t="s">
        <v>39</v>
      </c>
      <c r="F2625" t="s">
        <v>2</v>
      </c>
      <c r="G2625" t="s">
        <v>38</v>
      </c>
      <c r="H2625">
        <v>2015</v>
      </c>
      <c r="I2625" t="s">
        <v>52</v>
      </c>
      <c r="J2625">
        <v>9.1</v>
      </c>
      <c r="K2625" s="13">
        <v>2770</v>
      </c>
      <c r="L2625">
        <v>17279.18</v>
      </c>
    </row>
    <row r="2626" spans="1:12" x14ac:dyDescent="0.35">
      <c r="A2626" t="s">
        <v>64</v>
      </c>
      <c r="B2626" t="s">
        <v>63</v>
      </c>
      <c r="C2626" t="s">
        <v>66</v>
      </c>
      <c r="D2626" t="s">
        <v>40</v>
      </c>
      <c r="E2626" t="s">
        <v>39</v>
      </c>
      <c r="F2626" t="s">
        <v>2</v>
      </c>
      <c r="G2626" t="s">
        <v>38</v>
      </c>
      <c r="H2626">
        <v>2015</v>
      </c>
      <c r="I2626" t="s">
        <v>51</v>
      </c>
      <c r="J2626">
        <v>9.1</v>
      </c>
      <c r="K2626" s="13">
        <v>2770</v>
      </c>
      <c r="L2626">
        <v>14635.14</v>
      </c>
    </row>
    <row r="2627" spans="1:12" x14ac:dyDescent="0.35">
      <c r="A2627" t="s">
        <v>64</v>
      </c>
      <c r="B2627" t="s">
        <v>63</v>
      </c>
      <c r="C2627" t="s">
        <v>66</v>
      </c>
      <c r="D2627" t="s">
        <v>40</v>
      </c>
      <c r="E2627" t="s">
        <v>39</v>
      </c>
      <c r="F2627" t="s">
        <v>2</v>
      </c>
      <c r="G2627" t="s">
        <v>38</v>
      </c>
      <c r="H2627">
        <v>2016</v>
      </c>
      <c r="I2627" t="s">
        <v>50</v>
      </c>
      <c r="J2627">
        <v>9.1</v>
      </c>
      <c r="K2627" s="13">
        <v>2770</v>
      </c>
      <c r="L2627">
        <v>26444.73</v>
      </c>
    </row>
    <row r="2628" spans="1:12" x14ac:dyDescent="0.35">
      <c r="A2628" t="s">
        <v>64</v>
      </c>
      <c r="B2628" t="s">
        <v>63</v>
      </c>
      <c r="C2628" t="s">
        <v>66</v>
      </c>
      <c r="D2628" t="s">
        <v>40</v>
      </c>
      <c r="E2628" t="s">
        <v>39</v>
      </c>
      <c r="F2628" t="s">
        <v>2</v>
      </c>
      <c r="G2628" t="s">
        <v>38</v>
      </c>
      <c r="H2628">
        <v>2016</v>
      </c>
      <c r="I2628" t="s">
        <v>49</v>
      </c>
      <c r="J2628">
        <v>9.83</v>
      </c>
      <c r="K2628" s="13">
        <v>2990</v>
      </c>
      <c r="L2628">
        <v>13165.23</v>
      </c>
    </row>
    <row r="2629" spans="1:12" x14ac:dyDescent="0.35">
      <c r="A2629" t="s">
        <v>64</v>
      </c>
      <c r="B2629" t="s">
        <v>63</v>
      </c>
      <c r="C2629" t="s">
        <v>66</v>
      </c>
      <c r="D2629" t="s">
        <v>40</v>
      </c>
      <c r="E2629" t="s">
        <v>39</v>
      </c>
      <c r="F2629" t="s">
        <v>2</v>
      </c>
      <c r="G2629" t="s">
        <v>38</v>
      </c>
      <c r="H2629">
        <v>2016</v>
      </c>
      <c r="I2629" t="s">
        <v>54</v>
      </c>
      <c r="J2629">
        <v>10.01</v>
      </c>
      <c r="K2629" s="13">
        <v>3030</v>
      </c>
      <c r="L2629">
        <v>16871.009999999998</v>
      </c>
    </row>
    <row r="2630" spans="1:12" x14ac:dyDescent="0.35">
      <c r="A2630" t="s">
        <v>64</v>
      </c>
      <c r="B2630" t="s">
        <v>63</v>
      </c>
      <c r="C2630" t="s">
        <v>66</v>
      </c>
      <c r="D2630" t="s">
        <v>40</v>
      </c>
      <c r="E2630" t="s">
        <v>39</v>
      </c>
      <c r="F2630" t="s">
        <v>2</v>
      </c>
      <c r="G2630" t="s">
        <v>38</v>
      </c>
      <c r="H2630">
        <v>2016</v>
      </c>
      <c r="I2630" t="s">
        <v>48</v>
      </c>
      <c r="J2630">
        <v>9.1</v>
      </c>
      <c r="K2630" s="13">
        <v>2770</v>
      </c>
      <c r="L2630">
        <v>12434.7599999999</v>
      </c>
    </row>
    <row r="2631" spans="1:12" x14ac:dyDescent="0.35">
      <c r="A2631" t="s">
        <v>64</v>
      </c>
      <c r="B2631" t="s">
        <v>63</v>
      </c>
      <c r="C2631" t="s">
        <v>66</v>
      </c>
      <c r="D2631" t="s">
        <v>40</v>
      </c>
      <c r="E2631" t="s">
        <v>39</v>
      </c>
      <c r="F2631" t="s">
        <v>2</v>
      </c>
      <c r="G2631" t="s">
        <v>38</v>
      </c>
      <c r="H2631">
        <v>2016</v>
      </c>
      <c r="I2631" t="s">
        <v>47</v>
      </c>
      <c r="J2631">
        <v>9.1</v>
      </c>
      <c r="K2631" s="13">
        <v>2770</v>
      </c>
      <c r="L2631">
        <v>7559.92</v>
      </c>
    </row>
    <row r="2632" spans="1:12" x14ac:dyDescent="0.35">
      <c r="A2632" t="s">
        <v>64</v>
      </c>
      <c r="B2632" t="s">
        <v>63</v>
      </c>
      <c r="C2632" t="s">
        <v>66</v>
      </c>
      <c r="D2632" t="s">
        <v>40</v>
      </c>
      <c r="E2632" t="s">
        <v>39</v>
      </c>
      <c r="F2632" t="s">
        <v>2</v>
      </c>
      <c r="G2632" t="s">
        <v>38</v>
      </c>
      <c r="H2632">
        <v>2016</v>
      </c>
      <c r="I2632" t="s">
        <v>46</v>
      </c>
      <c r="J2632">
        <v>9.83</v>
      </c>
      <c r="K2632" s="13">
        <v>2990</v>
      </c>
      <c r="L2632">
        <v>20820.93</v>
      </c>
    </row>
    <row r="2633" spans="1:12" x14ac:dyDescent="0.35">
      <c r="A2633" t="s">
        <v>64</v>
      </c>
      <c r="B2633" t="s">
        <v>63</v>
      </c>
      <c r="C2633" t="s">
        <v>66</v>
      </c>
      <c r="D2633" t="s">
        <v>40</v>
      </c>
      <c r="E2633" t="s">
        <v>39</v>
      </c>
      <c r="F2633" t="s">
        <v>2</v>
      </c>
      <c r="G2633" t="s">
        <v>38</v>
      </c>
      <c r="H2633">
        <v>2016</v>
      </c>
      <c r="I2633" t="s">
        <v>45</v>
      </c>
      <c r="J2633">
        <v>9.83</v>
      </c>
      <c r="K2633" s="13">
        <v>2990</v>
      </c>
      <c r="L2633">
        <v>36928.79</v>
      </c>
    </row>
    <row r="2634" spans="1:12" x14ac:dyDescent="0.35">
      <c r="A2634" t="s">
        <v>64</v>
      </c>
      <c r="B2634" t="s">
        <v>63</v>
      </c>
      <c r="C2634" t="s">
        <v>66</v>
      </c>
      <c r="D2634" t="s">
        <v>40</v>
      </c>
      <c r="E2634" t="s">
        <v>39</v>
      </c>
      <c r="F2634" t="s">
        <v>2</v>
      </c>
      <c r="G2634" t="s">
        <v>38</v>
      </c>
      <c r="H2634">
        <v>2016</v>
      </c>
      <c r="I2634" t="s">
        <v>44</v>
      </c>
      <c r="J2634">
        <v>9.1</v>
      </c>
      <c r="K2634" s="13">
        <v>2770</v>
      </c>
      <c r="L2634">
        <v>22192.1699999999</v>
      </c>
    </row>
    <row r="2635" spans="1:12" x14ac:dyDescent="0.35">
      <c r="A2635" t="s">
        <v>64</v>
      </c>
      <c r="B2635" t="s">
        <v>63</v>
      </c>
      <c r="C2635" t="s">
        <v>66</v>
      </c>
      <c r="D2635" t="s">
        <v>40</v>
      </c>
      <c r="E2635" t="s">
        <v>39</v>
      </c>
      <c r="F2635" t="s">
        <v>2</v>
      </c>
      <c r="G2635" t="s">
        <v>38</v>
      </c>
      <c r="H2635">
        <v>2016</v>
      </c>
      <c r="I2635" t="s">
        <v>37</v>
      </c>
      <c r="J2635">
        <v>9.1</v>
      </c>
      <c r="K2635" s="13">
        <v>2770</v>
      </c>
      <c r="L2635">
        <v>33899.82</v>
      </c>
    </row>
    <row r="2636" spans="1:12" x14ac:dyDescent="0.35">
      <c r="A2636" t="s">
        <v>64</v>
      </c>
      <c r="B2636" t="s">
        <v>63</v>
      </c>
      <c r="C2636" t="s">
        <v>66</v>
      </c>
      <c r="D2636" t="s">
        <v>40</v>
      </c>
      <c r="E2636" t="s">
        <v>39</v>
      </c>
      <c r="F2636" t="s">
        <v>2</v>
      </c>
      <c r="G2636" t="s">
        <v>38</v>
      </c>
      <c r="H2636">
        <v>2016</v>
      </c>
      <c r="I2636" t="s">
        <v>53</v>
      </c>
      <c r="J2636">
        <v>10.01</v>
      </c>
      <c r="K2636" s="13">
        <v>3030</v>
      </c>
      <c r="L2636">
        <v>20552.38</v>
      </c>
    </row>
    <row r="2637" spans="1:12" x14ac:dyDescent="0.35">
      <c r="A2637" t="s">
        <v>64</v>
      </c>
      <c r="B2637" t="s">
        <v>63</v>
      </c>
      <c r="C2637" t="s">
        <v>66</v>
      </c>
      <c r="D2637" t="s">
        <v>40</v>
      </c>
      <c r="E2637" t="s">
        <v>39</v>
      </c>
      <c r="F2637" t="s">
        <v>2</v>
      </c>
      <c r="G2637" t="s">
        <v>38</v>
      </c>
      <c r="H2637">
        <v>2016</v>
      </c>
      <c r="I2637" t="s">
        <v>52</v>
      </c>
      <c r="J2637">
        <v>10.01</v>
      </c>
      <c r="K2637" s="13">
        <v>3030</v>
      </c>
      <c r="L2637">
        <v>28223.9899999999</v>
      </c>
    </row>
    <row r="2638" spans="1:12" x14ac:dyDescent="0.35">
      <c r="A2638" t="s">
        <v>64</v>
      </c>
      <c r="B2638" t="s">
        <v>63</v>
      </c>
      <c r="C2638" t="s">
        <v>66</v>
      </c>
      <c r="D2638" t="s">
        <v>40</v>
      </c>
      <c r="E2638" t="s">
        <v>39</v>
      </c>
      <c r="F2638" t="s">
        <v>2</v>
      </c>
      <c r="G2638" t="s">
        <v>38</v>
      </c>
      <c r="H2638">
        <v>2016</v>
      </c>
      <c r="I2638" t="s">
        <v>51</v>
      </c>
      <c r="J2638">
        <v>9.83</v>
      </c>
      <c r="K2638" s="13">
        <v>2990</v>
      </c>
      <c r="L2638">
        <v>20896.199999999899</v>
      </c>
    </row>
    <row r="2639" spans="1:12" x14ac:dyDescent="0.35">
      <c r="A2639" t="s">
        <v>64</v>
      </c>
      <c r="B2639" t="s">
        <v>63</v>
      </c>
      <c r="C2639" t="s">
        <v>66</v>
      </c>
      <c r="D2639" t="s">
        <v>40</v>
      </c>
      <c r="E2639" t="s">
        <v>39</v>
      </c>
      <c r="F2639" t="s">
        <v>2</v>
      </c>
      <c r="G2639" t="s">
        <v>38</v>
      </c>
      <c r="H2639">
        <v>2017</v>
      </c>
      <c r="I2639" t="s">
        <v>50</v>
      </c>
      <c r="J2639">
        <v>10.01</v>
      </c>
      <c r="K2639" s="13">
        <v>3030</v>
      </c>
      <c r="L2639">
        <v>28421.88</v>
      </c>
    </row>
    <row r="2640" spans="1:12" x14ac:dyDescent="0.35">
      <c r="A2640" t="s">
        <v>64</v>
      </c>
      <c r="B2640" t="s">
        <v>63</v>
      </c>
      <c r="C2640" t="s">
        <v>66</v>
      </c>
      <c r="D2640" t="s">
        <v>40</v>
      </c>
      <c r="E2640" t="s">
        <v>39</v>
      </c>
      <c r="F2640" t="s">
        <v>2</v>
      </c>
      <c r="G2640" t="s">
        <v>38</v>
      </c>
      <c r="H2640">
        <v>2017</v>
      </c>
      <c r="I2640" t="s">
        <v>49</v>
      </c>
      <c r="J2640">
        <v>10.6</v>
      </c>
      <c r="K2640" s="13">
        <v>3209.99</v>
      </c>
      <c r="L2640">
        <v>21814.26</v>
      </c>
    </row>
    <row r="2641" spans="1:12" x14ac:dyDescent="0.35">
      <c r="A2641" t="s">
        <v>64</v>
      </c>
      <c r="B2641" t="s">
        <v>63</v>
      </c>
      <c r="C2641" t="s">
        <v>66</v>
      </c>
      <c r="D2641" t="s">
        <v>40</v>
      </c>
      <c r="E2641" t="s">
        <v>39</v>
      </c>
      <c r="F2641" t="s">
        <v>2</v>
      </c>
      <c r="G2641" t="s">
        <v>38</v>
      </c>
      <c r="H2641">
        <v>2017</v>
      </c>
      <c r="I2641" t="s">
        <v>54</v>
      </c>
      <c r="J2641">
        <v>10.6</v>
      </c>
      <c r="K2641" s="13">
        <v>3209.99</v>
      </c>
      <c r="L2641">
        <v>18709.939999999999</v>
      </c>
    </row>
    <row r="2642" spans="1:12" x14ac:dyDescent="0.35">
      <c r="A2642" t="s">
        <v>64</v>
      </c>
      <c r="B2642" t="s">
        <v>63</v>
      </c>
      <c r="C2642" t="s">
        <v>66</v>
      </c>
      <c r="D2642" t="s">
        <v>40</v>
      </c>
      <c r="E2642" t="s">
        <v>39</v>
      </c>
      <c r="F2642" t="s">
        <v>2</v>
      </c>
      <c r="G2642" t="s">
        <v>38</v>
      </c>
      <c r="H2642">
        <v>2017</v>
      </c>
      <c r="I2642" t="s">
        <v>48</v>
      </c>
      <c r="J2642">
        <v>10.01</v>
      </c>
      <c r="K2642" s="13">
        <v>3030</v>
      </c>
      <c r="L2642">
        <v>14570.789999999901</v>
      </c>
    </row>
    <row r="2643" spans="1:12" x14ac:dyDescent="0.35">
      <c r="A2643" t="s">
        <v>64</v>
      </c>
      <c r="B2643" t="s">
        <v>63</v>
      </c>
      <c r="C2643" t="s">
        <v>66</v>
      </c>
      <c r="D2643" t="s">
        <v>40</v>
      </c>
      <c r="E2643" t="s">
        <v>39</v>
      </c>
      <c r="F2643" t="s">
        <v>2</v>
      </c>
      <c r="G2643" t="s">
        <v>38</v>
      </c>
      <c r="H2643">
        <v>2017</v>
      </c>
      <c r="I2643" t="s">
        <v>47</v>
      </c>
      <c r="J2643">
        <v>10.01</v>
      </c>
      <c r="K2643" s="13">
        <v>3030</v>
      </c>
      <c r="L2643">
        <v>7555.5599999999904</v>
      </c>
    </row>
    <row r="2644" spans="1:12" x14ac:dyDescent="0.35">
      <c r="A2644" t="s">
        <v>64</v>
      </c>
      <c r="B2644" t="s">
        <v>63</v>
      </c>
      <c r="C2644" t="s">
        <v>66</v>
      </c>
      <c r="D2644" t="s">
        <v>40</v>
      </c>
      <c r="E2644" t="s">
        <v>39</v>
      </c>
      <c r="F2644" t="s">
        <v>2</v>
      </c>
      <c r="G2644" t="s">
        <v>38</v>
      </c>
      <c r="H2644">
        <v>2017</v>
      </c>
      <c r="I2644" t="s">
        <v>46</v>
      </c>
      <c r="J2644">
        <v>10.6</v>
      </c>
      <c r="K2644" s="13">
        <v>3209.99</v>
      </c>
      <c r="L2644">
        <v>9724.65</v>
      </c>
    </row>
    <row r="2645" spans="1:12" x14ac:dyDescent="0.35">
      <c r="A2645" t="s">
        <v>64</v>
      </c>
      <c r="B2645" t="s">
        <v>63</v>
      </c>
      <c r="C2645" t="s">
        <v>66</v>
      </c>
      <c r="D2645" t="s">
        <v>40</v>
      </c>
      <c r="E2645" t="s">
        <v>39</v>
      </c>
      <c r="F2645" t="s">
        <v>2</v>
      </c>
      <c r="G2645" t="s">
        <v>38</v>
      </c>
      <c r="H2645">
        <v>2017</v>
      </c>
      <c r="I2645" t="s">
        <v>45</v>
      </c>
      <c r="J2645">
        <v>10.6</v>
      </c>
      <c r="K2645" s="13">
        <v>3209.99</v>
      </c>
      <c r="L2645">
        <v>40784.410000000003</v>
      </c>
    </row>
    <row r="2646" spans="1:12" x14ac:dyDescent="0.35">
      <c r="A2646" t="s">
        <v>64</v>
      </c>
      <c r="B2646" t="s">
        <v>63</v>
      </c>
      <c r="C2646" t="s">
        <v>66</v>
      </c>
      <c r="D2646" t="s">
        <v>40</v>
      </c>
      <c r="E2646" t="s">
        <v>39</v>
      </c>
      <c r="F2646" t="s">
        <v>2</v>
      </c>
      <c r="G2646" t="s">
        <v>38</v>
      </c>
      <c r="H2646">
        <v>2017</v>
      </c>
      <c r="I2646" t="s">
        <v>44</v>
      </c>
      <c r="J2646">
        <v>10.01</v>
      </c>
      <c r="K2646" s="13">
        <v>3030</v>
      </c>
      <c r="L2646">
        <v>15824.1799999999</v>
      </c>
    </row>
    <row r="2647" spans="1:12" x14ac:dyDescent="0.35">
      <c r="A2647" t="s">
        <v>64</v>
      </c>
      <c r="B2647" t="s">
        <v>63</v>
      </c>
      <c r="C2647" t="s">
        <v>66</v>
      </c>
      <c r="D2647" t="s">
        <v>40</v>
      </c>
      <c r="E2647" t="s">
        <v>39</v>
      </c>
      <c r="F2647" t="s">
        <v>2</v>
      </c>
      <c r="G2647" t="s">
        <v>38</v>
      </c>
      <c r="H2647">
        <v>2017</v>
      </c>
      <c r="I2647" t="s">
        <v>37</v>
      </c>
      <c r="J2647">
        <v>10.01</v>
      </c>
      <c r="K2647" s="13">
        <v>3030</v>
      </c>
      <c r="L2647">
        <v>22507.59</v>
      </c>
    </row>
    <row r="2648" spans="1:12" x14ac:dyDescent="0.35">
      <c r="A2648" t="s">
        <v>64</v>
      </c>
      <c r="B2648" t="s">
        <v>63</v>
      </c>
      <c r="C2648" t="s">
        <v>66</v>
      </c>
      <c r="D2648" t="s">
        <v>40</v>
      </c>
      <c r="E2648" t="s">
        <v>39</v>
      </c>
      <c r="F2648" t="s">
        <v>2</v>
      </c>
      <c r="G2648" t="s">
        <v>38</v>
      </c>
      <c r="H2648">
        <v>2017</v>
      </c>
      <c r="I2648" t="s">
        <v>53</v>
      </c>
      <c r="J2648">
        <v>10.6</v>
      </c>
      <c r="K2648" s="13">
        <v>3209.99</v>
      </c>
      <c r="L2648">
        <v>21230.97</v>
      </c>
    </row>
    <row r="2649" spans="1:12" x14ac:dyDescent="0.35">
      <c r="A2649" t="s">
        <v>64</v>
      </c>
      <c r="B2649" t="s">
        <v>63</v>
      </c>
      <c r="C2649" t="s">
        <v>66</v>
      </c>
      <c r="D2649" t="s">
        <v>40</v>
      </c>
      <c r="E2649" t="s">
        <v>39</v>
      </c>
      <c r="F2649" t="s">
        <v>2</v>
      </c>
      <c r="G2649" t="s">
        <v>38</v>
      </c>
      <c r="H2649">
        <v>2017</v>
      </c>
      <c r="I2649" t="s">
        <v>52</v>
      </c>
      <c r="J2649">
        <v>10.6</v>
      </c>
      <c r="K2649" s="13">
        <v>3209.99</v>
      </c>
      <c r="L2649">
        <v>28879.58</v>
      </c>
    </row>
    <row r="2650" spans="1:12" x14ac:dyDescent="0.35">
      <c r="A2650" t="s">
        <v>64</v>
      </c>
      <c r="B2650" t="s">
        <v>63</v>
      </c>
      <c r="C2650" t="s">
        <v>66</v>
      </c>
      <c r="D2650" t="s">
        <v>40</v>
      </c>
      <c r="E2650" t="s">
        <v>39</v>
      </c>
      <c r="F2650" t="s">
        <v>2</v>
      </c>
      <c r="G2650" t="s">
        <v>38</v>
      </c>
      <c r="H2650">
        <v>2017</v>
      </c>
      <c r="I2650" t="s">
        <v>51</v>
      </c>
      <c r="J2650">
        <v>10.6</v>
      </c>
      <c r="K2650" s="13">
        <v>3209.99</v>
      </c>
      <c r="L2650">
        <v>30162.05</v>
      </c>
    </row>
    <row r="2651" spans="1:12" x14ac:dyDescent="0.35">
      <c r="A2651" t="s">
        <v>64</v>
      </c>
      <c r="B2651" t="s">
        <v>63</v>
      </c>
      <c r="C2651" t="s">
        <v>66</v>
      </c>
      <c r="D2651" t="s">
        <v>40</v>
      </c>
      <c r="E2651" t="s">
        <v>39</v>
      </c>
      <c r="F2651" t="s">
        <v>2</v>
      </c>
      <c r="G2651" t="s">
        <v>38</v>
      </c>
      <c r="H2651">
        <v>2018</v>
      </c>
      <c r="I2651" t="s">
        <v>50</v>
      </c>
      <c r="J2651">
        <v>10.6</v>
      </c>
      <c r="K2651" s="13">
        <v>3209.99</v>
      </c>
      <c r="L2651">
        <v>23456.71</v>
      </c>
    </row>
    <row r="2652" spans="1:12" x14ac:dyDescent="0.35">
      <c r="A2652" t="s">
        <v>64</v>
      </c>
      <c r="B2652" t="s">
        <v>63</v>
      </c>
      <c r="C2652" t="s">
        <v>66</v>
      </c>
      <c r="D2652" t="s">
        <v>40</v>
      </c>
      <c r="E2652" t="s">
        <v>39</v>
      </c>
      <c r="F2652" t="s">
        <v>2</v>
      </c>
      <c r="G2652" t="s">
        <v>38</v>
      </c>
      <c r="H2652">
        <v>2018</v>
      </c>
      <c r="I2652" t="s">
        <v>49</v>
      </c>
      <c r="J2652">
        <v>10.65</v>
      </c>
      <c r="K2652" s="13">
        <v>3225</v>
      </c>
      <c r="L2652">
        <v>19855.13</v>
      </c>
    </row>
    <row r="2653" spans="1:12" x14ac:dyDescent="0.35">
      <c r="A2653" t="s">
        <v>64</v>
      </c>
      <c r="B2653" t="s">
        <v>63</v>
      </c>
      <c r="C2653" t="s">
        <v>66</v>
      </c>
      <c r="D2653" t="s">
        <v>40</v>
      </c>
      <c r="E2653" t="s">
        <v>39</v>
      </c>
      <c r="F2653" t="s">
        <v>2</v>
      </c>
      <c r="G2653" t="s">
        <v>38</v>
      </c>
      <c r="H2653">
        <v>2018</v>
      </c>
      <c r="I2653" t="s">
        <v>54</v>
      </c>
      <c r="J2653">
        <v>10.65</v>
      </c>
      <c r="K2653" s="13">
        <v>3225</v>
      </c>
      <c r="L2653">
        <v>11884.3199999999</v>
      </c>
    </row>
    <row r="2654" spans="1:12" x14ac:dyDescent="0.35">
      <c r="A2654" t="s">
        <v>64</v>
      </c>
      <c r="B2654" t="s">
        <v>63</v>
      </c>
      <c r="C2654" t="s">
        <v>66</v>
      </c>
      <c r="D2654" t="s">
        <v>40</v>
      </c>
      <c r="E2654" t="s">
        <v>39</v>
      </c>
      <c r="F2654" t="s">
        <v>2</v>
      </c>
      <c r="G2654" t="s">
        <v>38</v>
      </c>
      <c r="H2654">
        <v>2018</v>
      </c>
      <c r="I2654" t="s">
        <v>48</v>
      </c>
      <c r="J2654">
        <v>10.6</v>
      </c>
      <c r="K2654" s="13">
        <v>3209.99</v>
      </c>
      <c r="L2654">
        <v>9117.0300000000007</v>
      </c>
    </row>
    <row r="2655" spans="1:12" x14ac:dyDescent="0.35">
      <c r="A2655" t="s">
        <v>64</v>
      </c>
      <c r="B2655" t="s">
        <v>63</v>
      </c>
      <c r="C2655" t="s">
        <v>66</v>
      </c>
      <c r="D2655" t="s">
        <v>40</v>
      </c>
      <c r="E2655" t="s">
        <v>39</v>
      </c>
      <c r="F2655" t="s">
        <v>2</v>
      </c>
      <c r="G2655" t="s">
        <v>38</v>
      </c>
      <c r="H2655">
        <v>2018</v>
      </c>
      <c r="I2655" t="s">
        <v>47</v>
      </c>
      <c r="J2655">
        <v>10.6</v>
      </c>
      <c r="K2655" s="13">
        <v>3209.99</v>
      </c>
      <c r="L2655">
        <v>8048.28</v>
      </c>
    </row>
    <row r="2656" spans="1:12" x14ac:dyDescent="0.35">
      <c r="A2656" t="s">
        <v>64</v>
      </c>
      <c r="B2656" t="s">
        <v>63</v>
      </c>
      <c r="C2656" t="s">
        <v>66</v>
      </c>
      <c r="D2656" t="s">
        <v>40</v>
      </c>
      <c r="E2656" t="s">
        <v>39</v>
      </c>
      <c r="F2656" t="s">
        <v>2</v>
      </c>
      <c r="G2656" t="s">
        <v>38</v>
      </c>
      <c r="H2656">
        <v>2018</v>
      </c>
      <c r="I2656" t="s">
        <v>46</v>
      </c>
      <c r="J2656">
        <v>10.65</v>
      </c>
      <c r="K2656" s="13">
        <v>3225</v>
      </c>
      <c r="L2656">
        <v>14504.17</v>
      </c>
    </row>
    <row r="2657" spans="1:12" x14ac:dyDescent="0.35">
      <c r="A2657" t="s">
        <v>64</v>
      </c>
      <c r="B2657" t="s">
        <v>63</v>
      </c>
      <c r="C2657" t="s">
        <v>66</v>
      </c>
      <c r="D2657" t="s">
        <v>40</v>
      </c>
      <c r="E2657" t="s">
        <v>39</v>
      </c>
      <c r="F2657" t="s">
        <v>2</v>
      </c>
      <c r="G2657" t="s">
        <v>38</v>
      </c>
      <c r="H2657">
        <v>2018</v>
      </c>
      <c r="I2657" t="s">
        <v>45</v>
      </c>
      <c r="J2657">
        <v>10.6</v>
      </c>
      <c r="K2657" s="13">
        <v>3209.99</v>
      </c>
      <c r="L2657">
        <v>42432.7</v>
      </c>
    </row>
    <row r="2658" spans="1:12" x14ac:dyDescent="0.35">
      <c r="A2658" t="s">
        <v>64</v>
      </c>
      <c r="B2658" t="s">
        <v>63</v>
      </c>
      <c r="C2658" t="s">
        <v>66</v>
      </c>
      <c r="D2658" t="s">
        <v>40</v>
      </c>
      <c r="E2658" t="s">
        <v>39</v>
      </c>
      <c r="F2658" t="s">
        <v>2</v>
      </c>
      <c r="G2658" t="s">
        <v>38</v>
      </c>
      <c r="H2658">
        <v>2018</v>
      </c>
      <c r="I2658" t="s">
        <v>44</v>
      </c>
      <c r="J2658">
        <v>10.6</v>
      </c>
      <c r="K2658" s="13">
        <v>3209.99</v>
      </c>
      <c r="L2658">
        <v>20665.32</v>
      </c>
    </row>
    <row r="2659" spans="1:12" x14ac:dyDescent="0.35">
      <c r="A2659" t="s">
        <v>64</v>
      </c>
      <c r="B2659" t="s">
        <v>63</v>
      </c>
      <c r="C2659" t="s">
        <v>66</v>
      </c>
      <c r="D2659" t="s">
        <v>40</v>
      </c>
      <c r="E2659" t="s">
        <v>39</v>
      </c>
      <c r="F2659" t="s">
        <v>2</v>
      </c>
      <c r="G2659" t="s">
        <v>38</v>
      </c>
      <c r="H2659">
        <v>2018</v>
      </c>
      <c r="I2659" t="s">
        <v>37</v>
      </c>
      <c r="J2659">
        <v>10.6</v>
      </c>
      <c r="K2659" s="13">
        <v>3209.99</v>
      </c>
      <c r="L2659">
        <v>27081.9899999999</v>
      </c>
    </row>
    <row r="2660" spans="1:12" x14ac:dyDescent="0.35">
      <c r="A2660" t="s">
        <v>64</v>
      </c>
      <c r="B2660" t="s">
        <v>63</v>
      </c>
      <c r="C2660" t="s">
        <v>66</v>
      </c>
      <c r="D2660" t="s">
        <v>40</v>
      </c>
      <c r="E2660" t="s">
        <v>39</v>
      </c>
      <c r="F2660" t="s">
        <v>2</v>
      </c>
      <c r="G2660" t="s">
        <v>38</v>
      </c>
      <c r="H2660">
        <v>2018</v>
      </c>
      <c r="I2660" t="s">
        <v>53</v>
      </c>
      <c r="J2660">
        <v>10.65</v>
      </c>
      <c r="K2660" s="13">
        <v>3225</v>
      </c>
      <c r="L2660">
        <v>22498.17</v>
      </c>
    </row>
    <row r="2661" spans="1:12" x14ac:dyDescent="0.35">
      <c r="A2661" t="s">
        <v>64</v>
      </c>
      <c r="B2661" t="s">
        <v>63</v>
      </c>
      <c r="C2661" t="s">
        <v>66</v>
      </c>
      <c r="D2661" t="s">
        <v>40</v>
      </c>
      <c r="E2661" t="s">
        <v>39</v>
      </c>
      <c r="F2661" t="s">
        <v>2</v>
      </c>
      <c r="G2661" t="s">
        <v>38</v>
      </c>
      <c r="H2661">
        <v>2018</v>
      </c>
      <c r="I2661" t="s">
        <v>52</v>
      </c>
      <c r="J2661">
        <v>10.65</v>
      </c>
      <c r="K2661" s="13">
        <v>3225</v>
      </c>
      <c r="L2661">
        <v>30956.1</v>
      </c>
    </row>
    <row r="2662" spans="1:12" x14ac:dyDescent="0.35">
      <c r="A2662" t="s">
        <v>64</v>
      </c>
      <c r="B2662" t="s">
        <v>63</v>
      </c>
      <c r="C2662" t="s">
        <v>66</v>
      </c>
      <c r="D2662" t="s">
        <v>40</v>
      </c>
      <c r="E2662" t="s">
        <v>39</v>
      </c>
      <c r="F2662" t="s">
        <v>2</v>
      </c>
      <c r="G2662" t="s">
        <v>38</v>
      </c>
      <c r="H2662">
        <v>2018</v>
      </c>
      <c r="I2662" t="s">
        <v>51</v>
      </c>
      <c r="J2662">
        <v>10.65</v>
      </c>
      <c r="K2662" s="13">
        <v>3225</v>
      </c>
      <c r="L2662">
        <v>22846.8999999999</v>
      </c>
    </row>
    <row r="2663" spans="1:12" x14ac:dyDescent="0.35">
      <c r="A2663" t="s">
        <v>64</v>
      </c>
      <c r="B2663" t="s">
        <v>63</v>
      </c>
      <c r="C2663" t="s">
        <v>66</v>
      </c>
      <c r="D2663" t="s">
        <v>40</v>
      </c>
      <c r="E2663" t="s">
        <v>39</v>
      </c>
      <c r="F2663" t="s">
        <v>2</v>
      </c>
      <c r="G2663" t="s">
        <v>38</v>
      </c>
      <c r="H2663">
        <v>2019</v>
      </c>
      <c r="I2663" t="s">
        <v>50</v>
      </c>
      <c r="J2663">
        <v>11.74</v>
      </c>
      <c r="K2663" s="13">
        <v>3555</v>
      </c>
      <c r="L2663">
        <v>19892.259999999998</v>
      </c>
    </row>
    <row r="2664" spans="1:12" x14ac:dyDescent="0.35">
      <c r="A2664" t="s">
        <v>64</v>
      </c>
      <c r="B2664" t="s">
        <v>63</v>
      </c>
      <c r="C2664" t="s">
        <v>66</v>
      </c>
      <c r="D2664" t="s">
        <v>40</v>
      </c>
      <c r="E2664" t="s">
        <v>39</v>
      </c>
      <c r="F2664" t="s">
        <v>2</v>
      </c>
      <c r="G2664" t="s">
        <v>38</v>
      </c>
      <c r="H2664">
        <v>2019</v>
      </c>
      <c r="I2664" t="s">
        <v>49</v>
      </c>
      <c r="J2664">
        <v>12.29</v>
      </c>
      <c r="K2664" s="13">
        <v>3720</v>
      </c>
      <c r="L2664">
        <v>17959.5</v>
      </c>
    </row>
    <row r="2665" spans="1:12" x14ac:dyDescent="0.35">
      <c r="A2665" t="s">
        <v>64</v>
      </c>
      <c r="B2665" t="s">
        <v>63</v>
      </c>
      <c r="C2665" t="s">
        <v>66</v>
      </c>
      <c r="D2665" t="s">
        <v>40</v>
      </c>
      <c r="E2665" t="s">
        <v>39</v>
      </c>
      <c r="F2665" t="s">
        <v>2</v>
      </c>
      <c r="G2665" t="s">
        <v>38</v>
      </c>
      <c r="H2665">
        <v>2019</v>
      </c>
      <c r="I2665" t="s">
        <v>48</v>
      </c>
      <c r="J2665">
        <v>10.65</v>
      </c>
      <c r="K2665" s="13">
        <v>3225</v>
      </c>
      <c r="L2665">
        <v>8898.6299999999992</v>
      </c>
    </row>
    <row r="2666" spans="1:12" x14ac:dyDescent="0.35">
      <c r="A2666" t="s">
        <v>64</v>
      </c>
      <c r="B2666" t="s">
        <v>63</v>
      </c>
      <c r="C2666" t="s">
        <v>66</v>
      </c>
      <c r="D2666" t="s">
        <v>40</v>
      </c>
      <c r="E2666" t="s">
        <v>39</v>
      </c>
      <c r="F2666" t="s">
        <v>2</v>
      </c>
      <c r="G2666" t="s">
        <v>38</v>
      </c>
      <c r="H2666">
        <v>2019</v>
      </c>
      <c r="I2666" t="s">
        <v>47</v>
      </c>
      <c r="J2666">
        <v>10.65</v>
      </c>
      <c r="K2666" s="13">
        <v>3225</v>
      </c>
      <c r="L2666">
        <v>13337.22</v>
      </c>
    </row>
    <row r="2667" spans="1:12" x14ac:dyDescent="0.35">
      <c r="A2667" t="s">
        <v>64</v>
      </c>
      <c r="B2667" t="s">
        <v>63</v>
      </c>
      <c r="C2667" t="s">
        <v>66</v>
      </c>
      <c r="D2667" t="s">
        <v>40</v>
      </c>
      <c r="E2667" t="s">
        <v>39</v>
      </c>
      <c r="F2667" t="s">
        <v>2</v>
      </c>
      <c r="G2667" t="s">
        <v>38</v>
      </c>
      <c r="H2667">
        <v>2019</v>
      </c>
      <c r="I2667" t="s">
        <v>46</v>
      </c>
      <c r="J2667">
        <v>12.29</v>
      </c>
      <c r="K2667" s="13">
        <v>3720</v>
      </c>
      <c r="L2667">
        <v>12039.07</v>
      </c>
    </row>
    <row r="2668" spans="1:12" x14ac:dyDescent="0.35">
      <c r="A2668" t="s">
        <v>64</v>
      </c>
      <c r="B2668" t="s">
        <v>63</v>
      </c>
      <c r="C2668" t="s">
        <v>66</v>
      </c>
      <c r="D2668" t="s">
        <v>40</v>
      </c>
      <c r="E2668" t="s">
        <v>39</v>
      </c>
      <c r="F2668" t="s">
        <v>2</v>
      </c>
      <c r="G2668" t="s">
        <v>38</v>
      </c>
      <c r="H2668">
        <v>2019</v>
      </c>
      <c r="I2668" t="s">
        <v>45</v>
      </c>
      <c r="J2668">
        <v>11.74</v>
      </c>
      <c r="K2668" s="13">
        <v>3555</v>
      </c>
      <c r="L2668">
        <v>32916.1499999999</v>
      </c>
    </row>
    <row r="2669" spans="1:12" x14ac:dyDescent="0.35">
      <c r="A2669" t="s">
        <v>64</v>
      </c>
      <c r="B2669" t="s">
        <v>63</v>
      </c>
      <c r="C2669" t="s">
        <v>66</v>
      </c>
      <c r="D2669" t="s">
        <v>40</v>
      </c>
      <c r="E2669" t="s">
        <v>39</v>
      </c>
      <c r="F2669" t="s">
        <v>2</v>
      </c>
      <c r="G2669" t="s">
        <v>38</v>
      </c>
      <c r="H2669">
        <v>2019</v>
      </c>
      <c r="I2669" t="s">
        <v>44</v>
      </c>
      <c r="J2669">
        <v>11.74</v>
      </c>
      <c r="K2669" s="13">
        <v>3555</v>
      </c>
      <c r="L2669">
        <v>9660.5400000000009</v>
      </c>
    </row>
    <row r="2670" spans="1:12" x14ac:dyDescent="0.35">
      <c r="A2670" t="s">
        <v>64</v>
      </c>
      <c r="B2670" t="s">
        <v>63</v>
      </c>
      <c r="C2670" t="s">
        <v>66</v>
      </c>
      <c r="D2670" t="s">
        <v>40</v>
      </c>
      <c r="E2670" t="s">
        <v>39</v>
      </c>
      <c r="F2670" t="s">
        <v>2</v>
      </c>
      <c r="G2670" t="s">
        <v>38</v>
      </c>
      <c r="H2670">
        <v>2019</v>
      </c>
      <c r="I2670" t="s">
        <v>37</v>
      </c>
      <c r="J2670">
        <v>11.74</v>
      </c>
      <c r="K2670" s="13">
        <v>3555</v>
      </c>
      <c r="L2670">
        <v>23839.85</v>
      </c>
    </row>
    <row r="2671" spans="1:12" hidden="1" x14ac:dyDescent="0.35">
      <c r="A2671" t="s">
        <v>64</v>
      </c>
      <c r="B2671" t="s">
        <v>63</v>
      </c>
      <c r="C2671" t="s">
        <v>66</v>
      </c>
      <c r="D2671" t="s">
        <v>40</v>
      </c>
      <c r="E2671" t="s">
        <v>56</v>
      </c>
      <c r="F2671" t="s">
        <v>23</v>
      </c>
      <c r="G2671" t="s">
        <v>61</v>
      </c>
      <c r="H2671">
        <v>2014</v>
      </c>
      <c r="I2671" t="s">
        <v>50</v>
      </c>
      <c r="J2671">
        <v>8.7100000000000009</v>
      </c>
      <c r="K2671" s="13">
        <v>2517</v>
      </c>
      <c r="L2671">
        <v>63.3599999999999</v>
      </c>
    </row>
    <row r="2672" spans="1:12" hidden="1" x14ac:dyDescent="0.35">
      <c r="A2672" t="s">
        <v>64</v>
      </c>
      <c r="B2672" t="s">
        <v>63</v>
      </c>
      <c r="C2672" t="s">
        <v>66</v>
      </c>
      <c r="D2672" t="s">
        <v>40</v>
      </c>
      <c r="E2672" t="s">
        <v>56</v>
      </c>
      <c r="F2672" t="s">
        <v>23</v>
      </c>
      <c r="G2672" t="s">
        <v>61</v>
      </c>
      <c r="H2672">
        <v>2014</v>
      </c>
      <c r="I2672" t="s">
        <v>49</v>
      </c>
      <c r="J2672">
        <v>8.7100000000000009</v>
      </c>
      <c r="K2672" s="13">
        <v>2520</v>
      </c>
      <c r="L2672">
        <v>119.59</v>
      </c>
    </row>
    <row r="2673" spans="1:12" hidden="1" x14ac:dyDescent="0.35">
      <c r="A2673" t="s">
        <v>64</v>
      </c>
      <c r="B2673" t="s">
        <v>63</v>
      </c>
      <c r="C2673" t="s">
        <v>66</v>
      </c>
      <c r="D2673" t="s">
        <v>40</v>
      </c>
      <c r="E2673" t="s">
        <v>56</v>
      </c>
      <c r="F2673" t="s">
        <v>23</v>
      </c>
      <c r="G2673" t="s">
        <v>61</v>
      </c>
      <c r="H2673">
        <v>2014</v>
      </c>
      <c r="I2673" t="s">
        <v>54</v>
      </c>
      <c r="J2673">
        <v>8.7100000000000009</v>
      </c>
      <c r="K2673" s="13">
        <v>2520</v>
      </c>
      <c r="L2673">
        <v>27.72</v>
      </c>
    </row>
    <row r="2674" spans="1:12" hidden="1" x14ac:dyDescent="0.35">
      <c r="A2674" t="s">
        <v>64</v>
      </c>
      <c r="B2674" t="s">
        <v>63</v>
      </c>
      <c r="C2674" t="s">
        <v>66</v>
      </c>
      <c r="D2674" t="s">
        <v>40</v>
      </c>
      <c r="E2674" t="s">
        <v>56</v>
      </c>
      <c r="F2674" t="s">
        <v>23</v>
      </c>
      <c r="G2674" t="s">
        <v>61</v>
      </c>
      <c r="H2674">
        <v>2014</v>
      </c>
      <c r="I2674" t="s">
        <v>48</v>
      </c>
      <c r="J2674">
        <v>8.7100000000000009</v>
      </c>
      <c r="K2674" s="13">
        <v>2517</v>
      </c>
      <c r="L2674">
        <v>7.92</v>
      </c>
    </row>
    <row r="2675" spans="1:12" hidden="1" x14ac:dyDescent="0.35">
      <c r="A2675" t="s">
        <v>64</v>
      </c>
      <c r="B2675" t="s">
        <v>63</v>
      </c>
      <c r="C2675" t="s">
        <v>66</v>
      </c>
      <c r="D2675" t="s">
        <v>40</v>
      </c>
      <c r="E2675" t="s">
        <v>56</v>
      </c>
      <c r="F2675" t="s">
        <v>23</v>
      </c>
      <c r="G2675" t="s">
        <v>61</v>
      </c>
      <c r="H2675">
        <v>2014</v>
      </c>
      <c r="I2675" t="s">
        <v>47</v>
      </c>
      <c r="J2675">
        <v>8.7100000000000009</v>
      </c>
      <c r="K2675" s="13">
        <v>2517</v>
      </c>
      <c r="L2675">
        <v>26.53</v>
      </c>
    </row>
    <row r="2676" spans="1:12" hidden="1" x14ac:dyDescent="0.35">
      <c r="A2676" t="s">
        <v>64</v>
      </c>
      <c r="B2676" t="s">
        <v>63</v>
      </c>
      <c r="C2676" t="s">
        <v>66</v>
      </c>
      <c r="D2676" t="s">
        <v>40</v>
      </c>
      <c r="E2676" t="s">
        <v>56</v>
      </c>
      <c r="F2676" t="s">
        <v>23</v>
      </c>
      <c r="G2676" t="s">
        <v>61</v>
      </c>
      <c r="H2676">
        <v>2014</v>
      </c>
      <c r="I2676" t="s">
        <v>46</v>
      </c>
      <c r="J2676">
        <v>8.7100000000000009</v>
      </c>
      <c r="K2676" s="13">
        <v>2517</v>
      </c>
      <c r="L2676">
        <v>0.16</v>
      </c>
    </row>
    <row r="2677" spans="1:12" hidden="1" x14ac:dyDescent="0.35">
      <c r="A2677" t="s">
        <v>64</v>
      </c>
      <c r="B2677" t="s">
        <v>63</v>
      </c>
      <c r="C2677" t="s">
        <v>66</v>
      </c>
      <c r="D2677" t="s">
        <v>40</v>
      </c>
      <c r="E2677" t="s">
        <v>56</v>
      </c>
      <c r="F2677" t="s">
        <v>23</v>
      </c>
      <c r="G2677" t="s">
        <v>61</v>
      </c>
      <c r="H2677">
        <v>2014</v>
      </c>
      <c r="I2677" t="s">
        <v>45</v>
      </c>
      <c r="J2677">
        <v>8.7100000000000009</v>
      </c>
      <c r="K2677" s="13">
        <v>2517</v>
      </c>
      <c r="L2677">
        <v>17.899999999999999</v>
      </c>
    </row>
    <row r="2678" spans="1:12" hidden="1" x14ac:dyDescent="0.35">
      <c r="A2678" t="s">
        <v>64</v>
      </c>
      <c r="B2678" t="s">
        <v>63</v>
      </c>
      <c r="C2678" t="s">
        <v>66</v>
      </c>
      <c r="D2678" t="s">
        <v>40</v>
      </c>
      <c r="E2678" t="s">
        <v>56</v>
      </c>
      <c r="F2678" t="s">
        <v>23</v>
      </c>
      <c r="G2678" t="s">
        <v>61</v>
      </c>
      <c r="H2678">
        <v>2014</v>
      </c>
      <c r="I2678" t="s">
        <v>44</v>
      </c>
      <c r="J2678">
        <v>8.7100000000000009</v>
      </c>
      <c r="K2678" s="13">
        <v>2517</v>
      </c>
      <c r="L2678">
        <v>12.2</v>
      </c>
    </row>
    <row r="2679" spans="1:12" hidden="1" x14ac:dyDescent="0.35">
      <c r="A2679" t="s">
        <v>64</v>
      </c>
      <c r="B2679" t="s">
        <v>63</v>
      </c>
      <c r="C2679" t="s">
        <v>66</v>
      </c>
      <c r="D2679" t="s">
        <v>40</v>
      </c>
      <c r="E2679" t="s">
        <v>56</v>
      </c>
      <c r="F2679" t="s">
        <v>23</v>
      </c>
      <c r="G2679" t="s">
        <v>61</v>
      </c>
      <c r="H2679">
        <v>2014</v>
      </c>
      <c r="I2679" t="s">
        <v>37</v>
      </c>
      <c r="J2679">
        <v>8.7100000000000009</v>
      </c>
      <c r="K2679" s="13">
        <v>2517</v>
      </c>
      <c r="L2679">
        <v>71.679999999999893</v>
      </c>
    </row>
    <row r="2680" spans="1:12" hidden="1" x14ac:dyDescent="0.35">
      <c r="A2680" t="s">
        <v>64</v>
      </c>
      <c r="B2680" t="s">
        <v>63</v>
      </c>
      <c r="C2680" t="s">
        <v>66</v>
      </c>
      <c r="D2680" t="s">
        <v>40</v>
      </c>
      <c r="E2680" t="s">
        <v>56</v>
      </c>
      <c r="F2680" t="s">
        <v>23</v>
      </c>
      <c r="G2680" t="s">
        <v>61</v>
      </c>
      <c r="H2680">
        <v>2014</v>
      </c>
      <c r="I2680" t="s">
        <v>53</v>
      </c>
      <c r="J2680">
        <v>8.7100000000000009</v>
      </c>
      <c r="K2680" s="13">
        <v>2520</v>
      </c>
      <c r="L2680">
        <v>36.19</v>
      </c>
    </row>
    <row r="2681" spans="1:12" hidden="1" x14ac:dyDescent="0.35">
      <c r="A2681" t="s">
        <v>64</v>
      </c>
      <c r="B2681" t="s">
        <v>63</v>
      </c>
      <c r="C2681" t="s">
        <v>66</v>
      </c>
      <c r="D2681" t="s">
        <v>40</v>
      </c>
      <c r="E2681" t="s">
        <v>56</v>
      </c>
      <c r="F2681" t="s">
        <v>23</v>
      </c>
      <c r="G2681" t="s">
        <v>61</v>
      </c>
      <c r="H2681">
        <v>2014</v>
      </c>
      <c r="I2681" t="s">
        <v>52</v>
      </c>
      <c r="J2681">
        <v>8.7100000000000009</v>
      </c>
      <c r="K2681" s="13">
        <v>2520</v>
      </c>
      <c r="L2681">
        <v>1.98</v>
      </c>
    </row>
    <row r="2682" spans="1:12" hidden="1" x14ac:dyDescent="0.35">
      <c r="A2682" t="s">
        <v>64</v>
      </c>
      <c r="B2682" t="s">
        <v>63</v>
      </c>
      <c r="C2682" t="s">
        <v>66</v>
      </c>
      <c r="D2682" t="s">
        <v>40</v>
      </c>
      <c r="E2682" t="s">
        <v>56</v>
      </c>
      <c r="F2682" t="s">
        <v>23</v>
      </c>
      <c r="G2682" t="s">
        <v>61</v>
      </c>
      <c r="H2682">
        <v>2014</v>
      </c>
      <c r="I2682" t="s">
        <v>51</v>
      </c>
      <c r="J2682">
        <v>8.7100000000000009</v>
      </c>
      <c r="K2682" s="13">
        <v>2520</v>
      </c>
      <c r="L2682">
        <v>0</v>
      </c>
    </row>
    <row r="2683" spans="1:12" hidden="1" x14ac:dyDescent="0.35">
      <c r="A2683" t="s">
        <v>64</v>
      </c>
      <c r="B2683" t="s">
        <v>63</v>
      </c>
      <c r="C2683" t="s">
        <v>66</v>
      </c>
      <c r="D2683" t="s">
        <v>40</v>
      </c>
      <c r="E2683" t="s">
        <v>56</v>
      </c>
      <c r="F2683" t="s">
        <v>23</v>
      </c>
      <c r="G2683" t="s">
        <v>61</v>
      </c>
      <c r="H2683">
        <v>2015</v>
      </c>
      <c r="I2683" t="s">
        <v>50</v>
      </c>
      <c r="J2683">
        <v>8.7100000000000009</v>
      </c>
      <c r="K2683" s="13">
        <v>2520</v>
      </c>
      <c r="L2683">
        <v>24.08</v>
      </c>
    </row>
    <row r="2684" spans="1:12" hidden="1" x14ac:dyDescent="0.35">
      <c r="A2684" t="s">
        <v>64</v>
      </c>
      <c r="B2684" t="s">
        <v>63</v>
      </c>
      <c r="C2684" t="s">
        <v>66</v>
      </c>
      <c r="D2684" t="s">
        <v>40</v>
      </c>
      <c r="E2684" t="s">
        <v>56</v>
      </c>
      <c r="F2684" t="s">
        <v>23</v>
      </c>
      <c r="G2684" t="s">
        <v>61</v>
      </c>
      <c r="H2684">
        <v>2015</v>
      </c>
      <c r="I2684" t="s">
        <v>49</v>
      </c>
      <c r="J2684">
        <v>8.7100000000000009</v>
      </c>
      <c r="K2684" s="13">
        <v>2520</v>
      </c>
      <c r="L2684">
        <v>8.7100000000000009</v>
      </c>
    </row>
    <row r="2685" spans="1:12" hidden="1" x14ac:dyDescent="0.35">
      <c r="A2685" t="s">
        <v>64</v>
      </c>
      <c r="B2685" t="s">
        <v>63</v>
      </c>
      <c r="C2685" t="s">
        <v>66</v>
      </c>
      <c r="D2685" t="s">
        <v>40</v>
      </c>
      <c r="E2685" t="s">
        <v>56</v>
      </c>
      <c r="F2685" t="s">
        <v>23</v>
      </c>
      <c r="G2685" t="s">
        <v>61</v>
      </c>
      <c r="H2685">
        <v>2015</v>
      </c>
      <c r="I2685" t="s">
        <v>54</v>
      </c>
      <c r="J2685">
        <v>8.7100000000000009</v>
      </c>
      <c r="K2685" s="13">
        <v>2520</v>
      </c>
      <c r="L2685">
        <v>0</v>
      </c>
    </row>
    <row r="2686" spans="1:12" hidden="1" x14ac:dyDescent="0.35">
      <c r="A2686" t="s">
        <v>64</v>
      </c>
      <c r="B2686" t="s">
        <v>63</v>
      </c>
      <c r="C2686" t="s">
        <v>66</v>
      </c>
      <c r="D2686" t="s">
        <v>40</v>
      </c>
      <c r="E2686" t="s">
        <v>56</v>
      </c>
      <c r="F2686" t="s">
        <v>23</v>
      </c>
      <c r="G2686" t="s">
        <v>61</v>
      </c>
      <c r="H2686">
        <v>2015</v>
      </c>
      <c r="I2686" t="s">
        <v>48</v>
      </c>
      <c r="J2686">
        <v>8.7100000000000009</v>
      </c>
      <c r="K2686" s="13">
        <v>2520</v>
      </c>
      <c r="L2686">
        <v>83.95</v>
      </c>
    </row>
    <row r="2687" spans="1:12" hidden="1" x14ac:dyDescent="0.35">
      <c r="A2687" t="s">
        <v>64</v>
      </c>
      <c r="B2687" t="s">
        <v>63</v>
      </c>
      <c r="C2687" t="s">
        <v>66</v>
      </c>
      <c r="D2687" t="s">
        <v>40</v>
      </c>
      <c r="E2687" t="s">
        <v>56</v>
      </c>
      <c r="F2687" t="s">
        <v>23</v>
      </c>
      <c r="G2687" t="s">
        <v>61</v>
      </c>
      <c r="H2687">
        <v>2015</v>
      </c>
      <c r="I2687" t="s">
        <v>47</v>
      </c>
      <c r="J2687">
        <v>8.7100000000000009</v>
      </c>
      <c r="K2687" s="13">
        <v>2520</v>
      </c>
      <c r="L2687">
        <v>3.96</v>
      </c>
    </row>
    <row r="2688" spans="1:12" hidden="1" x14ac:dyDescent="0.35">
      <c r="A2688" t="s">
        <v>64</v>
      </c>
      <c r="B2688" t="s">
        <v>63</v>
      </c>
      <c r="C2688" t="s">
        <v>66</v>
      </c>
      <c r="D2688" t="s">
        <v>40</v>
      </c>
      <c r="E2688" t="s">
        <v>56</v>
      </c>
      <c r="F2688" t="s">
        <v>23</v>
      </c>
      <c r="G2688" t="s">
        <v>61</v>
      </c>
      <c r="H2688">
        <v>2015</v>
      </c>
      <c r="I2688" t="s">
        <v>46</v>
      </c>
      <c r="J2688">
        <v>8.7100000000000009</v>
      </c>
      <c r="K2688" s="13">
        <v>2520</v>
      </c>
      <c r="L2688">
        <v>0</v>
      </c>
    </row>
    <row r="2689" spans="1:12" hidden="1" x14ac:dyDescent="0.35">
      <c r="A2689" t="s">
        <v>64</v>
      </c>
      <c r="B2689" t="s">
        <v>63</v>
      </c>
      <c r="C2689" t="s">
        <v>66</v>
      </c>
      <c r="D2689" t="s">
        <v>40</v>
      </c>
      <c r="E2689" t="s">
        <v>56</v>
      </c>
      <c r="F2689" t="s">
        <v>23</v>
      </c>
      <c r="G2689" t="s">
        <v>61</v>
      </c>
      <c r="H2689">
        <v>2015</v>
      </c>
      <c r="I2689" t="s">
        <v>45</v>
      </c>
      <c r="J2689">
        <v>8.7100000000000009</v>
      </c>
      <c r="K2689" s="13">
        <v>2520</v>
      </c>
      <c r="L2689">
        <v>0</v>
      </c>
    </row>
    <row r="2690" spans="1:12" hidden="1" x14ac:dyDescent="0.35">
      <c r="A2690" t="s">
        <v>64</v>
      </c>
      <c r="B2690" t="s">
        <v>63</v>
      </c>
      <c r="C2690" t="s">
        <v>66</v>
      </c>
      <c r="D2690" t="s">
        <v>40</v>
      </c>
      <c r="E2690" t="s">
        <v>56</v>
      </c>
      <c r="F2690" t="s">
        <v>23</v>
      </c>
      <c r="G2690" t="s">
        <v>61</v>
      </c>
      <c r="H2690">
        <v>2015</v>
      </c>
      <c r="I2690" t="s">
        <v>44</v>
      </c>
      <c r="J2690">
        <v>8.7100000000000009</v>
      </c>
      <c r="K2690" s="13">
        <v>2520</v>
      </c>
      <c r="L2690">
        <v>4.3499999999999996</v>
      </c>
    </row>
    <row r="2691" spans="1:12" hidden="1" x14ac:dyDescent="0.35">
      <c r="A2691" t="s">
        <v>64</v>
      </c>
      <c r="B2691" t="s">
        <v>63</v>
      </c>
      <c r="C2691" t="s">
        <v>66</v>
      </c>
      <c r="D2691" t="s">
        <v>40</v>
      </c>
      <c r="E2691" t="s">
        <v>56</v>
      </c>
      <c r="F2691" t="s">
        <v>23</v>
      </c>
      <c r="G2691" t="s">
        <v>61</v>
      </c>
      <c r="H2691">
        <v>2015</v>
      </c>
      <c r="I2691" t="s">
        <v>37</v>
      </c>
      <c r="J2691">
        <v>8.7100000000000009</v>
      </c>
      <c r="K2691" s="13">
        <v>2520</v>
      </c>
      <c r="L2691">
        <v>0</v>
      </c>
    </row>
    <row r="2692" spans="1:12" hidden="1" x14ac:dyDescent="0.35">
      <c r="A2692" t="s">
        <v>64</v>
      </c>
      <c r="B2692" t="s">
        <v>63</v>
      </c>
      <c r="C2692" t="s">
        <v>66</v>
      </c>
      <c r="D2692" t="s">
        <v>40</v>
      </c>
      <c r="E2692" t="s">
        <v>56</v>
      </c>
      <c r="F2692" t="s">
        <v>23</v>
      </c>
      <c r="G2692" t="s">
        <v>61</v>
      </c>
      <c r="H2692">
        <v>2015</v>
      </c>
      <c r="I2692" t="s">
        <v>53</v>
      </c>
      <c r="J2692">
        <v>8.7100000000000009</v>
      </c>
      <c r="K2692" s="13">
        <v>2520</v>
      </c>
      <c r="L2692">
        <v>26.61</v>
      </c>
    </row>
    <row r="2693" spans="1:12" hidden="1" x14ac:dyDescent="0.35">
      <c r="A2693" t="s">
        <v>64</v>
      </c>
      <c r="B2693" t="s">
        <v>63</v>
      </c>
      <c r="C2693" t="s">
        <v>66</v>
      </c>
      <c r="D2693" t="s">
        <v>40</v>
      </c>
      <c r="E2693" t="s">
        <v>56</v>
      </c>
      <c r="F2693" t="s">
        <v>23</v>
      </c>
      <c r="G2693" t="s">
        <v>61</v>
      </c>
      <c r="H2693">
        <v>2015</v>
      </c>
      <c r="I2693" t="s">
        <v>52</v>
      </c>
      <c r="J2693">
        <v>8.7100000000000009</v>
      </c>
      <c r="K2693" s="13">
        <v>2520</v>
      </c>
      <c r="L2693">
        <v>0</v>
      </c>
    </row>
    <row r="2694" spans="1:12" hidden="1" x14ac:dyDescent="0.35">
      <c r="A2694" t="s">
        <v>64</v>
      </c>
      <c r="B2694" t="s">
        <v>63</v>
      </c>
      <c r="C2694" t="s">
        <v>66</v>
      </c>
      <c r="D2694" t="s">
        <v>40</v>
      </c>
      <c r="E2694" t="s">
        <v>56</v>
      </c>
      <c r="F2694" t="s">
        <v>23</v>
      </c>
      <c r="G2694" t="s">
        <v>61</v>
      </c>
      <c r="H2694">
        <v>2015</v>
      </c>
      <c r="I2694" t="s">
        <v>51</v>
      </c>
      <c r="J2694">
        <v>8.7100000000000009</v>
      </c>
      <c r="K2694" s="13">
        <v>2520</v>
      </c>
      <c r="L2694">
        <v>3.96</v>
      </c>
    </row>
    <row r="2695" spans="1:12" hidden="1" x14ac:dyDescent="0.35">
      <c r="A2695" t="s">
        <v>64</v>
      </c>
      <c r="B2695" t="s">
        <v>63</v>
      </c>
      <c r="C2695" t="s">
        <v>66</v>
      </c>
      <c r="D2695" t="s">
        <v>40</v>
      </c>
      <c r="E2695" t="s">
        <v>56</v>
      </c>
      <c r="F2695" t="s">
        <v>23</v>
      </c>
      <c r="G2695" t="s">
        <v>61</v>
      </c>
      <c r="H2695">
        <v>2016</v>
      </c>
      <c r="I2695" t="s">
        <v>50</v>
      </c>
      <c r="J2695">
        <v>8.7100000000000009</v>
      </c>
      <c r="K2695" s="13">
        <v>2520</v>
      </c>
      <c r="L2695">
        <v>0</v>
      </c>
    </row>
    <row r="2696" spans="1:12" hidden="1" x14ac:dyDescent="0.35">
      <c r="A2696" t="s">
        <v>64</v>
      </c>
      <c r="B2696" t="s">
        <v>63</v>
      </c>
      <c r="C2696" t="s">
        <v>66</v>
      </c>
      <c r="D2696" t="s">
        <v>40</v>
      </c>
      <c r="E2696" t="s">
        <v>56</v>
      </c>
      <c r="F2696" t="s">
        <v>23</v>
      </c>
      <c r="G2696" t="s">
        <v>61</v>
      </c>
      <c r="H2696">
        <v>2016</v>
      </c>
      <c r="I2696" t="s">
        <v>49</v>
      </c>
      <c r="J2696">
        <v>8.7100000000000009</v>
      </c>
      <c r="K2696" s="13">
        <v>2520</v>
      </c>
      <c r="L2696">
        <v>0</v>
      </c>
    </row>
    <row r="2697" spans="1:12" hidden="1" x14ac:dyDescent="0.35">
      <c r="A2697" t="s">
        <v>64</v>
      </c>
      <c r="B2697" t="s">
        <v>63</v>
      </c>
      <c r="C2697" t="s">
        <v>66</v>
      </c>
      <c r="D2697" t="s">
        <v>40</v>
      </c>
      <c r="E2697" t="s">
        <v>56</v>
      </c>
      <c r="F2697" t="s">
        <v>23</v>
      </c>
      <c r="G2697" t="s">
        <v>61</v>
      </c>
      <c r="H2697">
        <v>2016</v>
      </c>
      <c r="I2697" t="s">
        <v>54</v>
      </c>
      <c r="J2697">
        <v>8.7100000000000009</v>
      </c>
      <c r="K2697" s="13">
        <v>2520</v>
      </c>
      <c r="L2697">
        <v>0</v>
      </c>
    </row>
    <row r="2698" spans="1:12" hidden="1" x14ac:dyDescent="0.35">
      <c r="A2698" t="s">
        <v>64</v>
      </c>
      <c r="B2698" t="s">
        <v>63</v>
      </c>
      <c r="C2698" t="s">
        <v>66</v>
      </c>
      <c r="D2698" t="s">
        <v>40</v>
      </c>
      <c r="E2698" t="s">
        <v>56</v>
      </c>
      <c r="F2698" t="s">
        <v>23</v>
      </c>
      <c r="G2698" t="s">
        <v>61</v>
      </c>
      <c r="H2698">
        <v>2016</v>
      </c>
      <c r="I2698" t="s">
        <v>48</v>
      </c>
      <c r="J2698">
        <v>8.7100000000000009</v>
      </c>
      <c r="K2698" s="13">
        <v>2520</v>
      </c>
      <c r="L2698">
        <v>0</v>
      </c>
    </row>
    <row r="2699" spans="1:12" hidden="1" x14ac:dyDescent="0.35">
      <c r="A2699" t="s">
        <v>64</v>
      </c>
      <c r="B2699" t="s">
        <v>63</v>
      </c>
      <c r="C2699" t="s">
        <v>66</v>
      </c>
      <c r="D2699" t="s">
        <v>40</v>
      </c>
      <c r="E2699" t="s">
        <v>56</v>
      </c>
      <c r="F2699" t="s">
        <v>23</v>
      </c>
      <c r="G2699" t="s">
        <v>61</v>
      </c>
      <c r="H2699">
        <v>2016</v>
      </c>
      <c r="I2699" t="s">
        <v>47</v>
      </c>
      <c r="J2699">
        <v>8.7100000000000009</v>
      </c>
      <c r="K2699" s="13">
        <v>2520</v>
      </c>
      <c r="L2699">
        <v>0</v>
      </c>
    </row>
    <row r="2700" spans="1:12" hidden="1" x14ac:dyDescent="0.35">
      <c r="A2700" t="s">
        <v>64</v>
      </c>
      <c r="B2700" t="s">
        <v>63</v>
      </c>
      <c r="C2700" t="s">
        <v>66</v>
      </c>
      <c r="D2700" t="s">
        <v>40</v>
      </c>
      <c r="E2700" t="s">
        <v>56</v>
      </c>
      <c r="F2700" t="s">
        <v>23</v>
      </c>
      <c r="G2700" t="s">
        <v>61</v>
      </c>
      <c r="H2700">
        <v>2016</v>
      </c>
      <c r="I2700" t="s">
        <v>46</v>
      </c>
      <c r="J2700">
        <v>8.7100000000000009</v>
      </c>
      <c r="K2700" s="13">
        <v>2520</v>
      </c>
      <c r="L2700">
        <v>0</v>
      </c>
    </row>
    <row r="2701" spans="1:12" hidden="1" x14ac:dyDescent="0.35">
      <c r="A2701" t="s">
        <v>64</v>
      </c>
      <c r="B2701" t="s">
        <v>63</v>
      </c>
      <c r="C2701" t="s">
        <v>66</v>
      </c>
      <c r="D2701" t="s">
        <v>40</v>
      </c>
      <c r="E2701" t="s">
        <v>56</v>
      </c>
      <c r="F2701" t="s">
        <v>23</v>
      </c>
      <c r="G2701" t="s">
        <v>61</v>
      </c>
      <c r="H2701">
        <v>2016</v>
      </c>
      <c r="I2701" t="s">
        <v>45</v>
      </c>
      <c r="J2701">
        <v>8.7100000000000009</v>
      </c>
      <c r="K2701" s="13">
        <v>2520</v>
      </c>
      <c r="L2701">
        <v>0</v>
      </c>
    </row>
    <row r="2702" spans="1:12" hidden="1" x14ac:dyDescent="0.35">
      <c r="A2702" t="s">
        <v>64</v>
      </c>
      <c r="B2702" t="s">
        <v>63</v>
      </c>
      <c r="C2702" t="s">
        <v>66</v>
      </c>
      <c r="D2702" t="s">
        <v>40</v>
      </c>
      <c r="E2702" t="s">
        <v>56</v>
      </c>
      <c r="F2702" t="s">
        <v>23</v>
      </c>
      <c r="G2702" t="s">
        <v>61</v>
      </c>
      <c r="H2702">
        <v>2016</v>
      </c>
      <c r="I2702" t="s">
        <v>44</v>
      </c>
      <c r="J2702">
        <v>8.7100000000000009</v>
      </c>
      <c r="K2702" s="13">
        <v>2520</v>
      </c>
      <c r="L2702">
        <v>0</v>
      </c>
    </row>
    <row r="2703" spans="1:12" hidden="1" x14ac:dyDescent="0.35">
      <c r="A2703" t="s">
        <v>64</v>
      </c>
      <c r="B2703" t="s">
        <v>63</v>
      </c>
      <c r="C2703" t="s">
        <v>66</v>
      </c>
      <c r="D2703" t="s">
        <v>40</v>
      </c>
      <c r="E2703" t="s">
        <v>56</v>
      </c>
      <c r="F2703" t="s">
        <v>23</v>
      </c>
      <c r="G2703" t="s">
        <v>61</v>
      </c>
      <c r="H2703">
        <v>2016</v>
      </c>
      <c r="I2703" t="s">
        <v>37</v>
      </c>
      <c r="J2703">
        <v>8.7100000000000009</v>
      </c>
      <c r="K2703" s="13">
        <v>2520</v>
      </c>
      <c r="L2703">
        <v>0</v>
      </c>
    </row>
    <row r="2704" spans="1:12" hidden="1" x14ac:dyDescent="0.35">
      <c r="A2704" t="s">
        <v>64</v>
      </c>
      <c r="B2704" t="s">
        <v>63</v>
      </c>
      <c r="C2704" t="s">
        <v>66</v>
      </c>
      <c r="D2704" t="s">
        <v>40</v>
      </c>
      <c r="E2704" t="s">
        <v>56</v>
      </c>
      <c r="F2704" t="s">
        <v>23</v>
      </c>
      <c r="G2704" t="s">
        <v>61</v>
      </c>
      <c r="H2704">
        <v>2016</v>
      </c>
      <c r="I2704" t="s">
        <v>53</v>
      </c>
      <c r="J2704">
        <v>8.7100000000000009</v>
      </c>
      <c r="K2704" s="13">
        <v>2520</v>
      </c>
      <c r="L2704">
        <v>0</v>
      </c>
    </row>
    <row r="2705" spans="1:12" hidden="1" x14ac:dyDescent="0.35">
      <c r="A2705" t="s">
        <v>64</v>
      </c>
      <c r="B2705" t="s">
        <v>63</v>
      </c>
      <c r="C2705" t="s">
        <v>66</v>
      </c>
      <c r="D2705" t="s">
        <v>40</v>
      </c>
      <c r="E2705" t="s">
        <v>56</v>
      </c>
      <c r="F2705" t="s">
        <v>23</v>
      </c>
      <c r="G2705" t="s">
        <v>61</v>
      </c>
      <c r="H2705">
        <v>2016</v>
      </c>
      <c r="I2705" t="s">
        <v>52</v>
      </c>
      <c r="J2705">
        <v>8.7100000000000009</v>
      </c>
      <c r="K2705" s="13">
        <v>2520</v>
      </c>
      <c r="L2705">
        <v>0</v>
      </c>
    </row>
    <row r="2706" spans="1:12" hidden="1" x14ac:dyDescent="0.35">
      <c r="A2706" t="s">
        <v>64</v>
      </c>
      <c r="B2706" t="s">
        <v>63</v>
      </c>
      <c r="C2706" t="s">
        <v>66</v>
      </c>
      <c r="D2706" t="s">
        <v>40</v>
      </c>
      <c r="E2706" t="s">
        <v>56</v>
      </c>
      <c r="F2706" t="s">
        <v>23</v>
      </c>
      <c r="G2706" t="s">
        <v>61</v>
      </c>
      <c r="H2706">
        <v>2016</v>
      </c>
      <c r="I2706" t="s">
        <v>51</v>
      </c>
      <c r="J2706">
        <v>8.7100000000000009</v>
      </c>
      <c r="K2706" s="13">
        <v>2520</v>
      </c>
      <c r="L2706">
        <v>0</v>
      </c>
    </row>
    <row r="2707" spans="1:12" hidden="1" x14ac:dyDescent="0.35">
      <c r="A2707" t="s">
        <v>64</v>
      </c>
      <c r="B2707" t="s">
        <v>63</v>
      </c>
      <c r="C2707" t="s">
        <v>66</v>
      </c>
      <c r="D2707" t="s">
        <v>40</v>
      </c>
      <c r="E2707" t="s">
        <v>56</v>
      </c>
      <c r="F2707" t="s">
        <v>23</v>
      </c>
      <c r="G2707" t="s">
        <v>61</v>
      </c>
      <c r="H2707">
        <v>2017</v>
      </c>
      <c r="I2707" t="s">
        <v>50</v>
      </c>
      <c r="J2707">
        <v>8.7100000000000009</v>
      </c>
      <c r="K2707" s="13">
        <v>2520</v>
      </c>
      <c r="L2707">
        <v>0</v>
      </c>
    </row>
    <row r="2708" spans="1:12" hidden="1" x14ac:dyDescent="0.35">
      <c r="A2708" t="s">
        <v>64</v>
      </c>
      <c r="B2708" t="s">
        <v>63</v>
      </c>
      <c r="C2708" t="s">
        <v>66</v>
      </c>
      <c r="D2708" t="s">
        <v>40</v>
      </c>
      <c r="E2708" t="s">
        <v>56</v>
      </c>
      <c r="F2708" t="s">
        <v>23</v>
      </c>
      <c r="G2708" t="s">
        <v>61</v>
      </c>
      <c r="H2708">
        <v>2017</v>
      </c>
      <c r="I2708" t="s">
        <v>49</v>
      </c>
      <c r="J2708">
        <v>8.7100000000000009</v>
      </c>
      <c r="K2708" s="13">
        <v>2520</v>
      </c>
      <c r="L2708">
        <v>0</v>
      </c>
    </row>
    <row r="2709" spans="1:12" hidden="1" x14ac:dyDescent="0.35">
      <c r="A2709" t="s">
        <v>64</v>
      </c>
      <c r="B2709" t="s">
        <v>63</v>
      </c>
      <c r="C2709" t="s">
        <v>66</v>
      </c>
      <c r="D2709" t="s">
        <v>40</v>
      </c>
      <c r="E2709" t="s">
        <v>56</v>
      </c>
      <c r="F2709" t="s">
        <v>23</v>
      </c>
      <c r="G2709" t="s">
        <v>61</v>
      </c>
      <c r="H2709">
        <v>2017</v>
      </c>
      <c r="I2709" t="s">
        <v>54</v>
      </c>
      <c r="J2709">
        <v>8.7100000000000009</v>
      </c>
      <c r="K2709" s="13">
        <v>2520</v>
      </c>
      <c r="L2709">
        <v>0</v>
      </c>
    </row>
    <row r="2710" spans="1:12" hidden="1" x14ac:dyDescent="0.35">
      <c r="A2710" t="s">
        <v>64</v>
      </c>
      <c r="B2710" t="s">
        <v>63</v>
      </c>
      <c r="C2710" t="s">
        <v>66</v>
      </c>
      <c r="D2710" t="s">
        <v>40</v>
      </c>
      <c r="E2710" t="s">
        <v>56</v>
      </c>
      <c r="F2710" t="s">
        <v>23</v>
      </c>
      <c r="G2710" t="s">
        <v>61</v>
      </c>
      <c r="H2710">
        <v>2017</v>
      </c>
      <c r="I2710" t="s">
        <v>48</v>
      </c>
      <c r="J2710">
        <v>8.7100000000000009</v>
      </c>
      <c r="K2710" s="13">
        <v>2520</v>
      </c>
      <c r="L2710">
        <v>0</v>
      </c>
    </row>
    <row r="2711" spans="1:12" hidden="1" x14ac:dyDescent="0.35">
      <c r="A2711" t="s">
        <v>64</v>
      </c>
      <c r="B2711" t="s">
        <v>63</v>
      </c>
      <c r="C2711" t="s">
        <v>66</v>
      </c>
      <c r="D2711" t="s">
        <v>40</v>
      </c>
      <c r="E2711" t="s">
        <v>56</v>
      </c>
      <c r="F2711" t="s">
        <v>23</v>
      </c>
      <c r="G2711" t="s">
        <v>61</v>
      </c>
      <c r="H2711">
        <v>2017</v>
      </c>
      <c r="I2711" t="s">
        <v>47</v>
      </c>
      <c r="J2711">
        <v>8.7100000000000009</v>
      </c>
      <c r="K2711" s="13">
        <v>2520</v>
      </c>
      <c r="L2711">
        <v>0</v>
      </c>
    </row>
    <row r="2712" spans="1:12" hidden="1" x14ac:dyDescent="0.35">
      <c r="A2712" t="s">
        <v>64</v>
      </c>
      <c r="B2712" t="s">
        <v>63</v>
      </c>
      <c r="C2712" t="s">
        <v>66</v>
      </c>
      <c r="D2712" t="s">
        <v>40</v>
      </c>
      <c r="E2712" t="s">
        <v>56</v>
      </c>
      <c r="F2712" t="s">
        <v>23</v>
      </c>
      <c r="G2712" t="s">
        <v>61</v>
      </c>
      <c r="H2712">
        <v>2017</v>
      </c>
      <c r="I2712" t="s">
        <v>46</v>
      </c>
      <c r="J2712">
        <v>8.7100000000000009</v>
      </c>
      <c r="K2712" s="13">
        <v>2520</v>
      </c>
      <c r="L2712">
        <v>0</v>
      </c>
    </row>
    <row r="2713" spans="1:12" hidden="1" x14ac:dyDescent="0.35">
      <c r="A2713" t="s">
        <v>64</v>
      </c>
      <c r="B2713" t="s">
        <v>63</v>
      </c>
      <c r="C2713" t="s">
        <v>66</v>
      </c>
      <c r="D2713" t="s">
        <v>40</v>
      </c>
      <c r="E2713" t="s">
        <v>56</v>
      </c>
      <c r="F2713" t="s">
        <v>23</v>
      </c>
      <c r="G2713" t="s">
        <v>61</v>
      </c>
      <c r="H2713">
        <v>2017</v>
      </c>
      <c r="I2713" t="s">
        <v>45</v>
      </c>
      <c r="J2713">
        <v>8.7100000000000009</v>
      </c>
      <c r="K2713" s="13">
        <v>2520</v>
      </c>
      <c r="L2713">
        <v>0</v>
      </c>
    </row>
    <row r="2714" spans="1:12" hidden="1" x14ac:dyDescent="0.35">
      <c r="A2714" t="s">
        <v>64</v>
      </c>
      <c r="B2714" t="s">
        <v>63</v>
      </c>
      <c r="C2714" t="s">
        <v>66</v>
      </c>
      <c r="D2714" t="s">
        <v>40</v>
      </c>
      <c r="E2714" t="s">
        <v>56</v>
      </c>
      <c r="F2714" t="s">
        <v>23</v>
      </c>
      <c r="G2714" t="s">
        <v>61</v>
      </c>
      <c r="H2714">
        <v>2017</v>
      </c>
      <c r="I2714" t="s">
        <v>44</v>
      </c>
      <c r="J2714">
        <v>8.7100000000000009</v>
      </c>
      <c r="K2714" s="13">
        <v>2520</v>
      </c>
      <c r="L2714">
        <v>0</v>
      </c>
    </row>
    <row r="2715" spans="1:12" hidden="1" x14ac:dyDescent="0.35">
      <c r="A2715" t="s">
        <v>64</v>
      </c>
      <c r="B2715" t="s">
        <v>63</v>
      </c>
      <c r="C2715" t="s">
        <v>66</v>
      </c>
      <c r="D2715" t="s">
        <v>40</v>
      </c>
      <c r="E2715" t="s">
        <v>56</v>
      </c>
      <c r="F2715" t="s">
        <v>23</v>
      </c>
      <c r="G2715" t="s">
        <v>61</v>
      </c>
      <c r="H2715">
        <v>2017</v>
      </c>
      <c r="I2715" t="s">
        <v>37</v>
      </c>
      <c r="J2715">
        <v>8.7100000000000009</v>
      </c>
      <c r="K2715" s="13">
        <v>2520</v>
      </c>
      <c r="L2715">
        <v>0</v>
      </c>
    </row>
    <row r="2716" spans="1:12" hidden="1" x14ac:dyDescent="0.35">
      <c r="A2716" t="s">
        <v>64</v>
      </c>
      <c r="B2716" t="s">
        <v>63</v>
      </c>
      <c r="C2716" t="s">
        <v>66</v>
      </c>
      <c r="D2716" t="s">
        <v>40</v>
      </c>
      <c r="E2716" t="s">
        <v>56</v>
      </c>
      <c r="F2716" t="s">
        <v>23</v>
      </c>
      <c r="G2716" t="s">
        <v>61</v>
      </c>
      <c r="H2716">
        <v>2017</v>
      </c>
      <c r="I2716" t="s">
        <v>53</v>
      </c>
      <c r="J2716">
        <v>8.7100000000000009</v>
      </c>
      <c r="K2716" s="13">
        <v>2520</v>
      </c>
      <c r="L2716">
        <v>0</v>
      </c>
    </row>
    <row r="2717" spans="1:12" hidden="1" x14ac:dyDescent="0.35">
      <c r="A2717" t="s">
        <v>64</v>
      </c>
      <c r="B2717" t="s">
        <v>63</v>
      </c>
      <c r="C2717" t="s">
        <v>66</v>
      </c>
      <c r="D2717" t="s">
        <v>40</v>
      </c>
      <c r="E2717" t="s">
        <v>56</v>
      </c>
      <c r="F2717" t="s">
        <v>23</v>
      </c>
      <c r="G2717" t="s">
        <v>61</v>
      </c>
      <c r="H2717">
        <v>2017</v>
      </c>
      <c r="I2717" t="s">
        <v>52</v>
      </c>
      <c r="J2717">
        <v>8.7100000000000009</v>
      </c>
      <c r="K2717" s="13">
        <v>2520</v>
      </c>
      <c r="L2717">
        <v>0</v>
      </c>
    </row>
    <row r="2718" spans="1:12" hidden="1" x14ac:dyDescent="0.35">
      <c r="A2718" t="s">
        <v>64</v>
      </c>
      <c r="B2718" t="s">
        <v>63</v>
      </c>
      <c r="C2718" t="s">
        <v>66</v>
      </c>
      <c r="D2718" t="s">
        <v>40</v>
      </c>
      <c r="E2718" t="s">
        <v>56</v>
      </c>
      <c r="F2718" t="s">
        <v>23</v>
      </c>
      <c r="G2718" t="s">
        <v>61</v>
      </c>
      <c r="H2718">
        <v>2017</v>
      </c>
      <c r="I2718" t="s">
        <v>51</v>
      </c>
      <c r="J2718">
        <v>8.7100000000000009</v>
      </c>
      <c r="K2718" s="13">
        <v>2520</v>
      </c>
      <c r="L2718">
        <v>0</v>
      </c>
    </row>
    <row r="2719" spans="1:12" hidden="1" x14ac:dyDescent="0.35">
      <c r="A2719" t="s">
        <v>64</v>
      </c>
      <c r="B2719" t="s">
        <v>63</v>
      </c>
      <c r="C2719" t="s">
        <v>66</v>
      </c>
      <c r="D2719" t="s">
        <v>40</v>
      </c>
      <c r="E2719" t="s">
        <v>56</v>
      </c>
      <c r="F2719" t="s">
        <v>23</v>
      </c>
      <c r="G2719" t="s">
        <v>61</v>
      </c>
      <c r="H2719">
        <v>2018</v>
      </c>
      <c r="I2719" t="s">
        <v>50</v>
      </c>
      <c r="J2719">
        <v>8.7100000000000009</v>
      </c>
      <c r="K2719" s="13">
        <v>2520</v>
      </c>
      <c r="L2719">
        <v>0</v>
      </c>
    </row>
    <row r="2720" spans="1:12" hidden="1" x14ac:dyDescent="0.35">
      <c r="A2720" t="s">
        <v>64</v>
      </c>
      <c r="B2720" t="s">
        <v>63</v>
      </c>
      <c r="C2720" t="s">
        <v>66</v>
      </c>
      <c r="D2720" t="s">
        <v>40</v>
      </c>
      <c r="E2720" t="s">
        <v>56</v>
      </c>
      <c r="F2720" t="s">
        <v>23</v>
      </c>
      <c r="G2720" t="s">
        <v>61</v>
      </c>
      <c r="H2720">
        <v>2018</v>
      </c>
      <c r="I2720" t="s">
        <v>49</v>
      </c>
      <c r="J2720">
        <v>8.7100000000000009</v>
      </c>
      <c r="K2720" s="13">
        <v>2520</v>
      </c>
      <c r="L2720">
        <v>0</v>
      </c>
    </row>
    <row r="2721" spans="1:12" hidden="1" x14ac:dyDescent="0.35">
      <c r="A2721" t="s">
        <v>64</v>
      </c>
      <c r="B2721" t="s">
        <v>63</v>
      </c>
      <c r="C2721" t="s">
        <v>66</v>
      </c>
      <c r="D2721" t="s">
        <v>40</v>
      </c>
      <c r="E2721" t="s">
        <v>56</v>
      </c>
      <c r="F2721" t="s">
        <v>23</v>
      </c>
      <c r="G2721" t="s">
        <v>61</v>
      </c>
      <c r="H2721">
        <v>2018</v>
      </c>
      <c r="I2721" t="s">
        <v>54</v>
      </c>
      <c r="J2721">
        <v>8.7100000000000009</v>
      </c>
      <c r="K2721" s="13">
        <v>2520</v>
      </c>
      <c r="L2721">
        <v>0</v>
      </c>
    </row>
    <row r="2722" spans="1:12" hidden="1" x14ac:dyDescent="0.35">
      <c r="A2722" t="s">
        <v>64</v>
      </c>
      <c r="B2722" t="s">
        <v>63</v>
      </c>
      <c r="C2722" t="s">
        <v>66</v>
      </c>
      <c r="D2722" t="s">
        <v>40</v>
      </c>
      <c r="E2722" t="s">
        <v>56</v>
      </c>
      <c r="F2722" t="s">
        <v>23</v>
      </c>
      <c r="G2722" t="s">
        <v>61</v>
      </c>
      <c r="H2722">
        <v>2018</v>
      </c>
      <c r="I2722" t="s">
        <v>48</v>
      </c>
      <c r="J2722">
        <v>8.7100000000000009</v>
      </c>
      <c r="K2722" s="13">
        <v>2520</v>
      </c>
      <c r="L2722">
        <v>0</v>
      </c>
    </row>
    <row r="2723" spans="1:12" hidden="1" x14ac:dyDescent="0.35">
      <c r="A2723" t="s">
        <v>64</v>
      </c>
      <c r="B2723" t="s">
        <v>63</v>
      </c>
      <c r="C2723" t="s">
        <v>66</v>
      </c>
      <c r="D2723" t="s">
        <v>40</v>
      </c>
      <c r="E2723" t="s">
        <v>56</v>
      </c>
      <c r="F2723" t="s">
        <v>23</v>
      </c>
      <c r="G2723" t="s">
        <v>61</v>
      </c>
      <c r="H2723">
        <v>2018</v>
      </c>
      <c r="I2723" t="s">
        <v>47</v>
      </c>
      <c r="J2723">
        <v>8.7100000000000009</v>
      </c>
      <c r="K2723" s="13">
        <v>2520</v>
      </c>
      <c r="L2723">
        <v>0</v>
      </c>
    </row>
    <row r="2724" spans="1:12" hidden="1" x14ac:dyDescent="0.35">
      <c r="A2724" t="s">
        <v>64</v>
      </c>
      <c r="B2724" t="s">
        <v>63</v>
      </c>
      <c r="C2724" t="s">
        <v>66</v>
      </c>
      <c r="D2724" t="s">
        <v>40</v>
      </c>
      <c r="E2724" t="s">
        <v>56</v>
      </c>
      <c r="F2724" t="s">
        <v>23</v>
      </c>
      <c r="G2724" t="s">
        <v>61</v>
      </c>
      <c r="H2724">
        <v>2018</v>
      </c>
      <c r="I2724" t="s">
        <v>46</v>
      </c>
      <c r="J2724">
        <v>8.7100000000000009</v>
      </c>
      <c r="K2724" s="13">
        <v>2520</v>
      </c>
      <c r="L2724">
        <v>0</v>
      </c>
    </row>
    <row r="2725" spans="1:12" hidden="1" x14ac:dyDescent="0.35">
      <c r="A2725" t="s">
        <v>64</v>
      </c>
      <c r="B2725" t="s">
        <v>63</v>
      </c>
      <c r="C2725" t="s">
        <v>66</v>
      </c>
      <c r="D2725" t="s">
        <v>40</v>
      </c>
      <c r="E2725" t="s">
        <v>56</v>
      </c>
      <c r="F2725" t="s">
        <v>23</v>
      </c>
      <c r="G2725" t="s">
        <v>61</v>
      </c>
      <c r="H2725">
        <v>2018</v>
      </c>
      <c r="I2725" t="s">
        <v>45</v>
      </c>
      <c r="J2725">
        <v>8.7100000000000009</v>
      </c>
      <c r="K2725" s="13">
        <v>2520</v>
      </c>
      <c r="L2725">
        <v>0</v>
      </c>
    </row>
    <row r="2726" spans="1:12" hidden="1" x14ac:dyDescent="0.35">
      <c r="A2726" t="s">
        <v>64</v>
      </c>
      <c r="B2726" t="s">
        <v>63</v>
      </c>
      <c r="C2726" t="s">
        <v>66</v>
      </c>
      <c r="D2726" t="s">
        <v>40</v>
      </c>
      <c r="E2726" t="s">
        <v>56</v>
      </c>
      <c r="F2726" t="s">
        <v>23</v>
      </c>
      <c r="G2726" t="s">
        <v>61</v>
      </c>
      <c r="H2726">
        <v>2018</v>
      </c>
      <c r="I2726" t="s">
        <v>44</v>
      </c>
      <c r="J2726">
        <v>8.7100000000000009</v>
      </c>
      <c r="K2726" s="13">
        <v>2520</v>
      </c>
      <c r="L2726">
        <v>0</v>
      </c>
    </row>
    <row r="2727" spans="1:12" hidden="1" x14ac:dyDescent="0.35">
      <c r="A2727" t="s">
        <v>64</v>
      </c>
      <c r="B2727" t="s">
        <v>63</v>
      </c>
      <c r="C2727" t="s">
        <v>66</v>
      </c>
      <c r="D2727" t="s">
        <v>40</v>
      </c>
      <c r="E2727" t="s">
        <v>56</v>
      </c>
      <c r="F2727" t="s">
        <v>23</v>
      </c>
      <c r="G2727" t="s">
        <v>61</v>
      </c>
      <c r="H2727">
        <v>2018</v>
      </c>
      <c r="I2727" t="s">
        <v>37</v>
      </c>
      <c r="J2727">
        <v>8.7100000000000009</v>
      </c>
      <c r="K2727" s="13">
        <v>2520</v>
      </c>
      <c r="L2727">
        <v>0</v>
      </c>
    </row>
    <row r="2728" spans="1:12" hidden="1" x14ac:dyDescent="0.35">
      <c r="A2728" t="s">
        <v>64</v>
      </c>
      <c r="B2728" t="s">
        <v>63</v>
      </c>
      <c r="C2728" t="s">
        <v>66</v>
      </c>
      <c r="D2728" t="s">
        <v>40</v>
      </c>
      <c r="E2728" t="s">
        <v>56</v>
      </c>
      <c r="F2728" t="s">
        <v>23</v>
      </c>
      <c r="G2728" t="s">
        <v>61</v>
      </c>
      <c r="H2728">
        <v>2018</v>
      </c>
      <c r="I2728" t="s">
        <v>53</v>
      </c>
      <c r="J2728">
        <v>8.7100000000000009</v>
      </c>
      <c r="K2728" s="13">
        <v>2520</v>
      </c>
      <c r="L2728">
        <v>0</v>
      </c>
    </row>
    <row r="2729" spans="1:12" hidden="1" x14ac:dyDescent="0.35">
      <c r="A2729" t="s">
        <v>64</v>
      </c>
      <c r="B2729" t="s">
        <v>63</v>
      </c>
      <c r="C2729" t="s">
        <v>66</v>
      </c>
      <c r="D2729" t="s">
        <v>40</v>
      </c>
      <c r="E2729" t="s">
        <v>56</v>
      </c>
      <c r="F2729" t="s">
        <v>23</v>
      </c>
      <c r="G2729" t="s">
        <v>61</v>
      </c>
      <c r="H2729">
        <v>2018</v>
      </c>
      <c r="I2729" t="s">
        <v>52</v>
      </c>
      <c r="J2729">
        <v>8.7100000000000009</v>
      </c>
      <c r="K2729" s="13">
        <v>2520</v>
      </c>
      <c r="L2729">
        <v>0</v>
      </c>
    </row>
    <row r="2730" spans="1:12" hidden="1" x14ac:dyDescent="0.35">
      <c r="A2730" t="s">
        <v>64</v>
      </c>
      <c r="B2730" t="s">
        <v>63</v>
      </c>
      <c r="C2730" t="s">
        <v>66</v>
      </c>
      <c r="D2730" t="s">
        <v>40</v>
      </c>
      <c r="E2730" t="s">
        <v>56</v>
      </c>
      <c r="F2730" t="s">
        <v>23</v>
      </c>
      <c r="G2730" t="s">
        <v>61</v>
      </c>
      <c r="H2730">
        <v>2018</v>
      </c>
      <c r="I2730" t="s">
        <v>51</v>
      </c>
      <c r="J2730">
        <v>8.7100000000000009</v>
      </c>
      <c r="K2730" s="13">
        <v>2520</v>
      </c>
      <c r="L2730">
        <v>0</v>
      </c>
    </row>
    <row r="2731" spans="1:12" hidden="1" x14ac:dyDescent="0.35">
      <c r="A2731" t="s">
        <v>64</v>
      </c>
      <c r="B2731" t="s">
        <v>63</v>
      </c>
      <c r="C2731" t="s">
        <v>66</v>
      </c>
      <c r="D2731" t="s">
        <v>40</v>
      </c>
      <c r="E2731" t="s">
        <v>56</v>
      </c>
      <c r="F2731" t="s">
        <v>23</v>
      </c>
      <c r="G2731" t="s">
        <v>61</v>
      </c>
      <c r="H2731">
        <v>2019</v>
      </c>
      <c r="I2731" t="s">
        <v>50</v>
      </c>
      <c r="J2731">
        <v>8.7100000000000009</v>
      </c>
      <c r="K2731" s="13">
        <v>2520</v>
      </c>
      <c r="L2731">
        <v>0</v>
      </c>
    </row>
    <row r="2732" spans="1:12" hidden="1" x14ac:dyDescent="0.35">
      <c r="A2732" t="s">
        <v>64</v>
      </c>
      <c r="B2732" t="s">
        <v>63</v>
      </c>
      <c r="C2732" t="s">
        <v>66</v>
      </c>
      <c r="D2732" t="s">
        <v>40</v>
      </c>
      <c r="E2732" t="s">
        <v>56</v>
      </c>
      <c r="F2732" t="s">
        <v>23</v>
      </c>
      <c r="G2732" t="s">
        <v>61</v>
      </c>
      <c r="H2732">
        <v>2019</v>
      </c>
      <c r="I2732" t="s">
        <v>49</v>
      </c>
      <c r="J2732">
        <v>8.7100000000000009</v>
      </c>
      <c r="K2732" s="13">
        <v>2520</v>
      </c>
      <c r="L2732">
        <v>0</v>
      </c>
    </row>
    <row r="2733" spans="1:12" hidden="1" x14ac:dyDescent="0.35">
      <c r="A2733" t="s">
        <v>64</v>
      </c>
      <c r="B2733" t="s">
        <v>63</v>
      </c>
      <c r="C2733" t="s">
        <v>66</v>
      </c>
      <c r="D2733" t="s">
        <v>40</v>
      </c>
      <c r="E2733" t="s">
        <v>56</v>
      </c>
      <c r="F2733" t="s">
        <v>23</v>
      </c>
      <c r="G2733" t="s">
        <v>61</v>
      </c>
      <c r="H2733">
        <v>2019</v>
      </c>
      <c r="I2733" t="s">
        <v>48</v>
      </c>
      <c r="J2733">
        <v>8.7100000000000009</v>
      </c>
      <c r="K2733" s="13">
        <v>2520</v>
      </c>
      <c r="L2733">
        <v>0</v>
      </c>
    </row>
    <row r="2734" spans="1:12" hidden="1" x14ac:dyDescent="0.35">
      <c r="A2734" t="s">
        <v>64</v>
      </c>
      <c r="B2734" t="s">
        <v>63</v>
      </c>
      <c r="C2734" t="s">
        <v>66</v>
      </c>
      <c r="D2734" t="s">
        <v>40</v>
      </c>
      <c r="E2734" t="s">
        <v>56</v>
      </c>
      <c r="F2734" t="s">
        <v>23</v>
      </c>
      <c r="G2734" t="s">
        <v>61</v>
      </c>
      <c r="H2734">
        <v>2019</v>
      </c>
      <c r="I2734" t="s">
        <v>47</v>
      </c>
      <c r="J2734">
        <v>8.7100000000000009</v>
      </c>
      <c r="K2734" s="13">
        <v>2520</v>
      </c>
      <c r="L2734">
        <v>0</v>
      </c>
    </row>
    <row r="2735" spans="1:12" hidden="1" x14ac:dyDescent="0.35">
      <c r="A2735" t="s">
        <v>64</v>
      </c>
      <c r="B2735" t="s">
        <v>63</v>
      </c>
      <c r="C2735" t="s">
        <v>66</v>
      </c>
      <c r="D2735" t="s">
        <v>40</v>
      </c>
      <c r="E2735" t="s">
        <v>56</v>
      </c>
      <c r="F2735" t="s">
        <v>23</v>
      </c>
      <c r="G2735" t="s">
        <v>61</v>
      </c>
      <c r="H2735">
        <v>2019</v>
      </c>
      <c r="I2735" t="s">
        <v>46</v>
      </c>
      <c r="J2735">
        <v>8.7100000000000009</v>
      </c>
      <c r="K2735" s="13">
        <v>2520</v>
      </c>
      <c r="L2735">
        <v>0</v>
      </c>
    </row>
    <row r="2736" spans="1:12" hidden="1" x14ac:dyDescent="0.35">
      <c r="A2736" t="s">
        <v>64</v>
      </c>
      <c r="B2736" t="s">
        <v>63</v>
      </c>
      <c r="C2736" t="s">
        <v>66</v>
      </c>
      <c r="D2736" t="s">
        <v>40</v>
      </c>
      <c r="E2736" t="s">
        <v>56</v>
      </c>
      <c r="F2736" t="s">
        <v>23</v>
      </c>
      <c r="G2736" t="s">
        <v>61</v>
      </c>
      <c r="H2736">
        <v>2019</v>
      </c>
      <c r="I2736" t="s">
        <v>45</v>
      </c>
      <c r="J2736">
        <v>8.7100000000000009</v>
      </c>
      <c r="K2736" s="13">
        <v>2520</v>
      </c>
      <c r="L2736">
        <v>0</v>
      </c>
    </row>
    <row r="2737" spans="1:12" hidden="1" x14ac:dyDescent="0.35">
      <c r="A2737" t="s">
        <v>64</v>
      </c>
      <c r="B2737" t="s">
        <v>63</v>
      </c>
      <c r="C2737" t="s">
        <v>66</v>
      </c>
      <c r="D2737" t="s">
        <v>40</v>
      </c>
      <c r="E2737" t="s">
        <v>56</v>
      </c>
      <c r="F2737" t="s">
        <v>23</v>
      </c>
      <c r="G2737" t="s">
        <v>61</v>
      </c>
      <c r="H2737">
        <v>2019</v>
      </c>
      <c r="I2737" t="s">
        <v>44</v>
      </c>
      <c r="J2737">
        <v>8.7100000000000009</v>
      </c>
      <c r="K2737" s="13">
        <v>2520</v>
      </c>
      <c r="L2737">
        <v>0</v>
      </c>
    </row>
    <row r="2738" spans="1:12" hidden="1" x14ac:dyDescent="0.35">
      <c r="A2738" t="s">
        <v>64</v>
      </c>
      <c r="B2738" t="s">
        <v>63</v>
      </c>
      <c r="C2738" t="s">
        <v>66</v>
      </c>
      <c r="D2738" t="s">
        <v>40</v>
      </c>
      <c r="E2738" t="s">
        <v>56</v>
      </c>
      <c r="F2738" t="s">
        <v>23</v>
      </c>
      <c r="G2738" t="s">
        <v>61</v>
      </c>
      <c r="H2738">
        <v>2019</v>
      </c>
      <c r="I2738" t="s">
        <v>37</v>
      </c>
      <c r="J2738">
        <v>8.7100000000000009</v>
      </c>
      <c r="K2738" s="13">
        <v>2520</v>
      </c>
      <c r="L2738">
        <v>0</v>
      </c>
    </row>
    <row r="2739" spans="1:12" hidden="1" x14ac:dyDescent="0.35">
      <c r="A2739" t="s">
        <v>64</v>
      </c>
      <c r="B2739" t="s">
        <v>63</v>
      </c>
      <c r="C2739" t="s">
        <v>66</v>
      </c>
      <c r="D2739" t="s">
        <v>40</v>
      </c>
      <c r="E2739" t="s">
        <v>56</v>
      </c>
      <c r="F2739" t="s">
        <v>10</v>
      </c>
      <c r="G2739" t="s">
        <v>55</v>
      </c>
      <c r="H2739">
        <v>2014</v>
      </c>
      <c r="I2739" t="s">
        <v>50</v>
      </c>
      <c r="J2739">
        <v>7.06</v>
      </c>
      <c r="K2739" s="13">
        <v>1900</v>
      </c>
      <c r="L2739">
        <v>1039.2</v>
      </c>
    </row>
    <row r="2740" spans="1:12" hidden="1" x14ac:dyDescent="0.35">
      <c r="A2740" t="s">
        <v>64</v>
      </c>
      <c r="B2740" t="s">
        <v>63</v>
      </c>
      <c r="C2740" t="s">
        <v>66</v>
      </c>
      <c r="D2740" t="s">
        <v>40</v>
      </c>
      <c r="E2740" t="s">
        <v>56</v>
      </c>
      <c r="F2740" t="s">
        <v>10</v>
      </c>
      <c r="G2740" t="s">
        <v>55</v>
      </c>
      <c r="H2740">
        <v>2014</v>
      </c>
      <c r="I2740" t="s">
        <v>49</v>
      </c>
      <c r="J2740">
        <v>6.24</v>
      </c>
      <c r="K2740" s="13">
        <v>1625</v>
      </c>
      <c r="L2740">
        <v>1504.86</v>
      </c>
    </row>
    <row r="2741" spans="1:12" hidden="1" x14ac:dyDescent="0.35">
      <c r="A2741" t="s">
        <v>64</v>
      </c>
      <c r="B2741" t="s">
        <v>63</v>
      </c>
      <c r="C2741" t="s">
        <v>66</v>
      </c>
      <c r="D2741" t="s">
        <v>40</v>
      </c>
      <c r="E2741" t="s">
        <v>56</v>
      </c>
      <c r="F2741" t="s">
        <v>10</v>
      </c>
      <c r="G2741" t="s">
        <v>55</v>
      </c>
      <c r="H2741">
        <v>2014</v>
      </c>
      <c r="I2741" t="s">
        <v>54</v>
      </c>
      <c r="J2741">
        <v>6.24</v>
      </c>
      <c r="K2741" s="13">
        <v>1625</v>
      </c>
      <c r="L2741">
        <v>1702.5</v>
      </c>
    </row>
    <row r="2742" spans="1:12" hidden="1" x14ac:dyDescent="0.35">
      <c r="A2742" t="s">
        <v>64</v>
      </c>
      <c r="B2742" t="s">
        <v>63</v>
      </c>
      <c r="C2742" t="s">
        <v>66</v>
      </c>
      <c r="D2742" t="s">
        <v>40</v>
      </c>
      <c r="E2742" t="s">
        <v>56</v>
      </c>
      <c r="F2742" t="s">
        <v>10</v>
      </c>
      <c r="G2742" t="s">
        <v>55</v>
      </c>
      <c r="H2742">
        <v>2014</v>
      </c>
      <c r="I2742" t="s">
        <v>48</v>
      </c>
      <c r="J2742">
        <v>7.06</v>
      </c>
      <c r="K2742" s="13">
        <v>1900</v>
      </c>
      <c r="L2742">
        <v>333.3</v>
      </c>
    </row>
    <row r="2743" spans="1:12" hidden="1" x14ac:dyDescent="0.35">
      <c r="A2743" t="s">
        <v>64</v>
      </c>
      <c r="B2743" t="s">
        <v>63</v>
      </c>
      <c r="C2743" t="s">
        <v>66</v>
      </c>
      <c r="D2743" t="s">
        <v>40</v>
      </c>
      <c r="E2743" t="s">
        <v>56</v>
      </c>
      <c r="F2743" t="s">
        <v>10</v>
      </c>
      <c r="G2743" t="s">
        <v>55</v>
      </c>
      <c r="H2743">
        <v>2014</v>
      </c>
      <c r="I2743" t="s">
        <v>47</v>
      </c>
      <c r="J2743">
        <v>7.06</v>
      </c>
      <c r="K2743" s="13">
        <v>1900</v>
      </c>
      <c r="L2743">
        <v>422.4</v>
      </c>
    </row>
    <row r="2744" spans="1:12" hidden="1" x14ac:dyDescent="0.35">
      <c r="A2744" t="s">
        <v>64</v>
      </c>
      <c r="B2744" t="s">
        <v>63</v>
      </c>
      <c r="C2744" t="s">
        <v>66</v>
      </c>
      <c r="D2744" t="s">
        <v>40</v>
      </c>
      <c r="E2744" t="s">
        <v>56</v>
      </c>
      <c r="F2744" t="s">
        <v>10</v>
      </c>
      <c r="G2744" t="s">
        <v>55</v>
      </c>
      <c r="H2744">
        <v>2014</v>
      </c>
      <c r="I2744" t="s">
        <v>46</v>
      </c>
      <c r="J2744">
        <v>6.24</v>
      </c>
      <c r="K2744" s="13">
        <v>1624</v>
      </c>
      <c r="L2744">
        <v>1759.92</v>
      </c>
    </row>
    <row r="2745" spans="1:12" hidden="1" x14ac:dyDescent="0.35">
      <c r="A2745" t="s">
        <v>64</v>
      </c>
      <c r="B2745" t="s">
        <v>63</v>
      </c>
      <c r="C2745" t="s">
        <v>66</v>
      </c>
      <c r="D2745" t="s">
        <v>40</v>
      </c>
      <c r="E2745" t="s">
        <v>56</v>
      </c>
      <c r="F2745" t="s">
        <v>10</v>
      </c>
      <c r="G2745" t="s">
        <v>55</v>
      </c>
      <c r="H2745">
        <v>2014</v>
      </c>
      <c r="I2745" t="s">
        <v>45</v>
      </c>
      <c r="J2745">
        <v>7.06</v>
      </c>
      <c r="K2745" s="13">
        <v>1900</v>
      </c>
      <c r="L2745">
        <v>708.24</v>
      </c>
    </row>
    <row r="2746" spans="1:12" hidden="1" x14ac:dyDescent="0.35">
      <c r="A2746" t="s">
        <v>64</v>
      </c>
      <c r="B2746" t="s">
        <v>63</v>
      </c>
      <c r="C2746" t="s">
        <v>66</v>
      </c>
      <c r="D2746" t="s">
        <v>40</v>
      </c>
      <c r="E2746" t="s">
        <v>56</v>
      </c>
      <c r="F2746" t="s">
        <v>10</v>
      </c>
      <c r="G2746" t="s">
        <v>55</v>
      </c>
      <c r="H2746">
        <v>2014</v>
      </c>
      <c r="I2746" t="s">
        <v>44</v>
      </c>
      <c r="J2746">
        <v>7.06</v>
      </c>
      <c r="K2746" s="13">
        <v>1900</v>
      </c>
      <c r="L2746">
        <v>738.6</v>
      </c>
    </row>
    <row r="2747" spans="1:12" hidden="1" x14ac:dyDescent="0.35">
      <c r="A2747" t="s">
        <v>64</v>
      </c>
      <c r="B2747" t="s">
        <v>63</v>
      </c>
      <c r="C2747" t="s">
        <v>66</v>
      </c>
      <c r="D2747" t="s">
        <v>40</v>
      </c>
      <c r="E2747" t="s">
        <v>56</v>
      </c>
      <c r="F2747" t="s">
        <v>10</v>
      </c>
      <c r="G2747" t="s">
        <v>55</v>
      </c>
      <c r="H2747">
        <v>2014</v>
      </c>
      <c r="I2747" t="s">
        <v>37</v>
      </c>
      <c r="J2747">
        <v>7.06</v>
      </c>
      <c r="K2747" s="13">
        <v>1900</v>
      </c>
      <c r="L2747">
        <v>1069.1400000000001</v>
      </c>
    </row>
    <row r="2748" spans="1:12" hidden="1" x14ac:dyDescent="0.35">
      <c r="A2748" t="s">
        <v>64</v>
      </c>
      <c r="B2748" t="s">
        <v>63</v>
      </c>
      <c r="C2748" t="s">
        <v>66</v>
      </c>
      <c r="D2748" t="s">
        <v>40</v>
      </c>
      <c r="E2748" t="s">
        <v>56</v>
      </c>
      <c r="F2748" t="s">
        <v>10</v>
      </c>
      <c r="G2748" t="s">
        <v>55</v>
      </c>
      <c r="H2748">
        <v>2014</v>
      </c>
      <c r="I2748" t="s">
        <v>53</v>
      </c>
      <c r="J2748">
        <v>6.24</v>
      </c>
      <c r="K2748" s="13">
        <v>1625</v>
      </c>
      <c r="L2748">
        <v>1658.3999999999901</v>
      </c>
    </row>
    <row r="2749" spans="1:12" hidden="1" x14ac:dyDescent="0.35">
      <c r="A2749" t="s">
        <v>64</v>
      </c>
      <c r="B2749" t="s">
        <v>63</v>
      </c>
      <c r="C2749" t="s">
        <v>66</v>
      </c>
      <c r="D2749" t="s">
        <v>40</v>
      </c>
      <c r="E2749" t="s">
        <v>56</v>
      </c>
      <c r="F2749" t="s">
        <v>10</v>
      </c>
      <c r="G2749" t="s">
        <v>55</v>
      </c>
      <c r="H2749">
        <v>2014</v>
      </c>
      <c r="I2749" t="s">
        <v>52</v>
      </c>
      <c r="J2749">
        <v>6.24</v>
      </c>
      <c r="K2749" s="13">
        <v>1625</v>
      </c>
      <c r="L2749">
        <v>2075.6999999999998</v>
      </c>
    </row>
    <row r="2750" spans="1:12" hidden="1" x14ac:dyDescent="0.35">
      <c r="A2750" t="s">
        <v>64</v>
      </c>
      <c r="B2750" t="s">
        <v>63</v>
      </c>
      <c r="C2750" t="s">
        <v>66</v>
      </c>
      <c r="D2750" t="s">
        <v>40</v>
      </c>
      <c r="E2750" t="s">
        <v>56</v>
      </c>
      <c r="F2750" t="s">
        <v>10</v>
      </c>
      <c r="G2750" t="s">
        <v>55</v>
      </c>
      <c r="H2750">
        <v>2014</v>
      </c>
      <c r="I2750" t="s">
        <v>51</v>
      </c>
      <c r="J2750">
        <v>6.24</v>
      </c>
      <c r="K2750" s="13">
        <v>1625</v>
      </c>
      <c r="L2750">
        <v>938.64</v>
      </c>
    </row>
    <row r="2751" spans="1:12" hidden="1" x14ac:dyDescent="0.35">
      <c r="A2751" t="s">
        <v>64</v>
      </c>
      <c r="B2751" t="s">
        <v>63</v>
      </c>
      <c r="C2751" t="s">
        <v>66</v>
      </c>
      <c r="D2751" t="s">
        <v>40</v>
      </c>
      <c r="E2751" t="s">
        <v>56</v>
      </c>
      <c r="F2751" t="s">
        <v>10</v>
      </c>
      <c r="G2751" t="s">
        <v>55</v>
      </c>
      <c r="H2751">
        <v>2015</v>
      </c>
      <c r="I2751" t="s">
        <v>50</v>
      </c>
      <c r="J2751">
        <v>6.63</v>
      </c>
      <c r="K2751" s="13">
        <v>1985</v>
      </c>
      <c r="L2751">
        <v>4608.3</v>
      </c>
    </row>
    <row r="2752" spans="1:12" hidden="1" x14ac:dyDescent="0.35">
      <c r="A2752" t="s">
        <v>64</v>
      </c>
      <c r="B2752" t="s">
        <v>63</v>
      </c>
      <c r="C2752" t="s">
        <v>66</v>
      </c>
      <c r="D2752" t="s">
        <v>40</v>
      </c>
      <c r="E2752" t="s">
        <v>56</v>
      </c>
      <c r="F2752" t="s">
        <v>10</v>
      </c>
      <c r="G2752" t="s">
        <v>55</v>
      </c>
      <c r="H2752">
        <v>2015</v>
      </c>
      <c r="I2752" t="s">
        <v>49</v>
      </c>
      <c r="J2752">
        <v>6.24</v>
      </c>
      <c r="K2752" s="13">
        <v>1865</v>
      </c>
      <c r="L2752">
        <v>3390</v>
      </c>
    </row>
    <row r="2753" spans="1:12" hidden="1" x14ac:dyDescent="0.35">
      <c r="A2753" t="s">
        <v>64</v>
      </c>
      <c r="B2753" t="s">
        <v>63</v>
      </c>
      <c r="C2753" t="s">
        <v>66</v>
      </c>
      <c r="D2753" t="s">
        <v>40</v>
      </c>
      <c r="E2753" t="s">
        <v>56</v>
      </c>
      <c r="F2753" t="s">
        <v>10</v>
      </c>
      <c r="G2753" t="s">
        <v>55</v>
      </c>
      <c r="H2753">
        <v>2015</v>
      </c>
      <c r="I2753" t="s">
        <v>54</v>
      </c>
      <c r="J2753">
        <v>6.24</v>
      </c>
      <c r="K2753" s="13">
        <v>1865</v>
      </c>
      <c r="L2753">
        <v>2047.62</v>
      </c>
    </row>
    <row r="2754" spans="1:12" hidden="1" x14ac:dyDescent="0.35">
      <c r="A2754" t="s">
        <v>64</v>
      </c>
      <c r="B2754" t="s">
        <v>63</v>
      </c>
      <c r="C2754" t="s">
        <v>66</v>
      </c>
      <c r="D2754" t="s">
        <v>40</v>
      </c>
      <c r="E2754" t="s">
        <v>56</v>
      </c>
      <c r="F2754" t="s">
        <v>10</v>
      </c>
      <c r="G2754" t="s">
        <v>55</v>
      </c>
      <c r="H2754">
        <v>2015</v>
      </c>
      <c r="I2754" t="s">
        <v>48</v>
      </c>
      <c r="J2754">
        <v>6.24</v>
      </c>
      <c r="K2754" s="13">
        <v>1625</v>
      </c>
      <c r="L2754">
        <v>1255.32</v>
      </c>
    </row>
    <row r="2755" spans="1:12" hidden="1" x14ac:dyDescent="0.35">
      <c r="A2755" t="s">
        <v>64</v>
      </c>
      <c r="B2755" t="s">
        <v>63</v>
      </c>
      <c r="C2755" t="s">
        <v>66</v>
      </c>
      <c r="D2755" t="s">
        <v>40</v>
      </c>
      <c r="E2755" t="s">
        <v>56</v>
      </c>
      <c r="F2755" t="s">
        <v>10</v>
      </c>
      <c r="G2755" t="s">
        <v>55</v>
      </c>
      <c r="H2755">
        <v>2015</v>
      </c>
      <c r="I2755" t="s">
        <v>47</v>
      </c>
      <c r="J2755">
        <v>6.24</v>
      </c>
      <c r="K2755" s="13">
        <v>1625</v>
      </c>
      <c r="L2755">
        <v>891</v>
      </c>
    </row>
    <row r="2756" spans="1:12" hidden="1" x14ac:dyDescent="0.35">
      <c r="A2756" t="s">
        <v>64</v>
      </c>
      <c r="B2756" t="s">
        <v>63</v>
      </c>
      <c r="C2756" t="s">
        <v>66</v>
      </c>
      <c r="D2756" t="s">
        <v>40</v>
      </c>
      <c r="E2756" t="s">
        <v>56</v>
      </c>
      <c r="F2756" t="s">
        <v>10</v>
      </c>
      <c r="G2756" t="s">
        <v>55</v>
      </c>
      <c r="H2756">
        <v>2015</v>
      </c>
      <c r="I2756" t="s">
        <v>46</v>
      </c>
      <c r="J2756">
        <v>6.24</v>
      </c>
      <c r="K2756" s="13">
        <v>1865</v>
      </c>
      <c r="L2756">
        <v>2446.14</v>
      </c>
    </row>
    <row r="2757" spans="1:12" hidden="1" x14ac:dyDescent="0.35">
      <c r="A2757" t="s">
        <v>64</v>
      </c>
      <c r="B2757" t="s">
        <v>63</v>
      </c>
      <c r="C2757" t="s">
        <v>66</v>
      </c>
      <c r="D2757" t="s">
        <v>40</v>
      </c>
      <c r="E2757" t="s">
        <v>56</v>
      </c>
      <c r="F2757" t="s">
        <v>10</v>
      </c>
      <c r="G2757" t="s">
        <v>55</v>
      </c>
      <c r="H2757">
        <v>2015</v>
      </c>
      <c r="I2757" t="s">
        <v>45</v>
      </c>
      <c r="J2757">
        <v>6.63</v>
      </c>
      <c r="K2757" s="13">
        <v>1985</v>
      </c>
      <c r="L2757">
        <v>2615.6999999999998</v>
      </c>
    </row>
    <row r="2758" spans="1:12" hidden="1" x14ac:dyDescent="0.35">
      <c r="A2758" t="s">
        <v>64</v>
      </c>
      <c r="B2758" t="s">
        <v>63</v>
      </c>
      <c r="C2758" t="s">
        <v>66</v>
      </c>
      <c r="D2758" t="s">
        <v>40</v>
      </c>
      <c r="E2758" t="s">
        <v>56</v>
      </c>
      <c r="F2758" t="s">
        <v>10</v>
      </c>
      <c r="G2758" t="s">
        <v>55</v>
      </c>
      <c r="H2758">
        <v>2015</v>
      </c>
      <c r="I2758" t="s">
        <v>44</v>
      </c>
      <c r="J2758">
        <v>6.24</v>
      </c>
      <c r="K2758" s="13">
        <v>1625</v>
      </c>
      <c r="L2758">
        <v>1400.4</v>
      </c>
    </row>
    <row r="2759" spans="1:12" hidden="1" x14ac:dyDescent="0.35">
      <c r="A2759" t="s">
        <v>64</v>
      </c>
      <c r="B2759" t="s">
        <v>63</v>
      </c>
      <c r="C2759" t="s">
        <v>66</v>
      </c>
      <c r="D2759" t="s">
        <v>40</v>
      </c>
      <c r="E2759" t="s">
        <v>56</v>
      </c>
      <c r="F2759" t="s">
        <v>10</v>
      </c>
      <c r="G2759" t="s">
        <v>55</v>
      </c>
      <c r="H2759">
        <v>2015</v>
      </c>
      <c r="I2759" t="s">
        <v>37</v>
      </c>
      <c r="J2759">
        <v>6.63</v>
      </c>
      <c r="K2759" s="13">
        <v>1985</v>
      </c>
      <c r="L2759">
        <v>1103.69999999999</v>
      </c>
    </row>
    <row r="2760" spans="1:12" hidden="1" x14ac:dyDescent="0.35">
      <c r="A2760" t="s">
        <v>64</v>
      </c>
      <c r="B2760" t="s">
        <v>63</v>
      </c>
      <c r="C2760" t="s">
        <v>66</v>
      </c>
      <c r="D2760" t="s">
        <v>40</v>
      </c>
      <c r="E2760" t="s">
        <v>56</v>
      </c>
      <c r="F2760" t="s">
        <v>10</v>
      </c>
      <c r="G2760" t="s">
        <v>55</v>
      </c>
      <c r="H2760">
        <v>2015</v>
      </c>
      <c r="I2760" t="s">
        <v>53</v>
      </c>
      <c r="J2760">
        <v>6.24</v>
      </c>
      <c r="K2760" s="13">
        <v>1865</v>
      </c>
      <c r="L2760">
        <v>1302</v>
      </c>
    </row>
    <row r="2761" spans="1:12" hidden="1" x14ac:dyDescent="0.35">
      <c r="A2761" t="s">
        <v>64</v>
      </c>
      <c r="B2761" t="s">
        <v>63</v>
      </c>
      <c r="C2761" t="s">
        <v>66</v>
      </c>
      <c r="D2761" t="s">
        <v>40</v>
      </c>
      <c r="E2761" t="s">
        <v>56</v>
      </c>
      <c r="F2761" t="s">
        <v>10</v>
      </c>
      <c r="G2761" t="s">
        <v>55</v>
      </c>
      <c r="H2761">
        <v>2015</v>
      </c>
      <c r="I2761" t="s">
        <v>52</v>
      </c>
      <c r="J2761">
        <v>6.24</v>
      </c>
      <c r="K2761" s="13">
        <v>1865</v>
      </c>
      <c r="L2761">
        <v>1884.78</v>
      </c>
    </row>
    <row r="2762" spans="1:12" hidden="1" x14ac:dyDescent="0.35">
      <c r="A2762" t="s">
        <v>64</v>
      </c>
      <c r="B2762" t="s">
        <v>63</v>
      </c>
      <c r="C2762" t="s">
        <v>66</v>
      </c>
      <c r="D2762" t="s">
        <v>40</v>
      </c>
      <c r="E2762" t="s">
        <v>56</v>
      </c>
      <c r="F2762" t="s">
        <v>10</v>
      </c>
      <c r="G2762" t="s">
        <v>55</v>
      </c>
      <c r="H2762">
        <v>2015</v>
      </c>
      <c r="I2762" t="s">
        <v>51</v>
      </c>
      <c r="J2762">
        <v>6.24</v>
      </c>
      <c r="K2762" s="13">
        <v>1865</v>
      </c>
      <c r="L2762">
        <v>3158.4</v>
      </c>
    </row>
    <row r="2763" spans="1:12" hidden="1" x14ac:dyDescent="0.35">
      <c r="A2763" t="s">
        <v>64</v>
      </c>
      <c r="B2763" t="s">
        <v>63</v>
      </c>
      <c r="C2763" t="s">
        <v>66</v>
      </c>
      <c r="D2763" t="s">
        <v>40</v>
      </c>
      <c r="E2763" t="s">
        <v>56</v>
      </c>
      <c r="F2763" t="s">
        <v>10</v>
      </c>
      <c r="G2763" t="s">
        <v>55</v>
      </c>
      <c r="H2763">
        <v>2016</v>
      </c>
      <c r="I2763" t="s">
        <v>50</v>
      </c>
      <c r="J2763">
        <v>6.24</v>
      </c>
      <c r="K2763" s="13">
        <v>1865</v>
      </c>
      <c r="L2763">
        <v>3503.7</v>
      </c>
    </row>
    <row r="2764" spans="1:12" hidden="1" x14ac:dyDescent="0.35">
      <c r="A2764" t="s">
        <v>64</v>
      </c>
      <c r="B2764" t="s">
        <v>63</v>
      </c>
      <c r="C2764" t="s">
        <v>66</v>
      </c>
      <c r="D2764" t="s">
        <v>40</v>
      </c>
      <c r="E2764" t="s">
        <v>56</v>
      </c>
      <c r="F2764" t="s">
        <v>10</v>
      </c>
      <c r="G2764" t="s">
        <v>55</v>
      </c>
      <c r="H2764">
        <v>2016</v>
      </c>
      <c r="I2764" t="s">
        <v>49</v>
      </c>
      <c r="J2764">
        <v>7.18</v>
      </c>
      <c r="K2764" s="13">
        <v>2210</v>
      </c>
      <c r="L2764">
        <v>4842.6000000000004</v>
      </c>
    </row>
    <row r="2765" spans="1:12" hidden="1" x14ac:dyDescent="0.35">
      <c r="A2765" t="s">
        <v>64</v>
      </c>
      <c r="B2765" t="s">
        <v>63</v>
      </c>
      <c r="C2765" t="s">
        <v>66</v>
      </c>
      <c r="D2765" t="s">
        <v>40</v>
      </c>
      <c r="E2765" t="s">
        <v>56</v>
      </c>
      <c r="F2765" t="s">
        <v>10</v>
      </c>
      <c r="G2765" t="s">
        <v>55</v>
      </c>
      <c r="H2765">
        <v>2016</v>
      </c>
      <c r="I2765" t="s">
        <v>54</v>
      </c>
      <c r="J2765">
        <v>7.18</v>
      </c>
      <c r="K2765" s="13">
        <v>2210</v>
      </c>
      <c r="L2765">
        <v>1607.1</v>
      </c>
    </row>
    <row r="2766" spans="1:12" hidden="1" x14ac:dyDescent="0.35">
      <c r="A2766" t="s">
        <v>64</v>
      </c>
      <c r="B2766" t="s">
        <v>63</v>
      </c>
      <c r="C2766" t="s">
        <v>66</v>
      </c>
      <c r="D2766" t="s">
        <v>40</v>
      </c>
      <c r="E2766" t="s">
        <v>56</v>
      </c>
      <c r="F2766" t="s">
        <v>10</v>
      </c>
      <c r="G2766" t="s">
        <v>55</v>
      </c>
      <c r="H2766">
        <v>2016</v>
      </c>
      <c r="I2766" t="s">
        <v>48</v>
      </c>
      <c r="J2766">
        <v>6.24</v>
      </c>
      <c r="K2766" s="13">
        <v>1865</v>
      </c>
      <c r="L2766">
        <v>3622.7999999999902</v>
      </c>
    </row>
    <row r="2767" spans="1:12" hidden="1" x14ac:dyDescent="0.35">
      <c r="A2767" t="s">
        <v>64</v>
      </c>
      <c r="B2767" t="s">
        <v>63</v>
      </c>
      <c r="C2767" t="s">
        <v>66</v>
      </c>
      <c r="D2767" t="s">
        <v>40</v>
      </c>
      <c r="E2767" t="s">
        <v>56</v>
      </c>
      <c r="F2767" t="s">
        <v>10</v>
      </c>
      <c r="G2767" t="s">
        <v>55</v>
      </c>
      <c r="H2767">
        <v>2016</v>
      </c>
      <c r="I2767" t="s">
        <v>47</v>
      </c>
      <c r="J2767">
        <v>6.24</v>
      </c>
      <c r="K2767" s="13">
        <v>1865</v>
      </c>
      <c r="L2767">
        <v>2572.56</v>
      </c>
    </row>
    <row r="2768" spans="1:12" hidden="1" x14ac:dyDescent="0.35">
      <c r="A2768" t="s">
        <v>64</v>
      </c>
      <c r="B2768" t="s">
        <v>63</v>
      </c>
      <c r="C2768" t="s">
        <v>66</v>
      </c>
      <c r="D2768" t="s">
        <v>40</v>
      </c>
      <c r="E2768" t="s">
        <v>56</v>
      </c>
      <c r="F2768" t="s">
        <v>10</v>
      </c>
      <c r="G2768" t="s">
        <v>55</v>
      </c>
      <c r="H2768">
        <v>2016</v>
      </c>
      <c r="I2768" t="s">
        <v>46</v>
      </c>
      <c r="J2768">
        <v>7.18</v>
      </c>
      <c r="K2768" s="13">
        <v>2210</v>
      </c>
      <c r="L2768">
        <v>2926.3799999999901</v>
      </c>
    </row>
    <row r="2769" spans="1:12" hidden="1" x14ac:dyDescent="0.35">
      <c r="A2769" t="s">
        <v>64</v>
      </c>
      <c r="B2769" t="s">
        <v>63</v>
      </c>
      <c r="C2769" t="s">
        <v>66</v>
      </c>
      <c r="D2769" t="s">
        <v>40</v>
      </c>
      <c r="E2769" t="s">
        <v>56</v>
      </c>
      <c r="F2769" t="s">
        <v>10</v>
      </c>
      <c r="G2769" t="s">
        <v>55</v>
      </c>
      <c r="H2769">
        <v>2016</v>
      </c>
      <c r="I2769" t="s">
        <v>45</v>
      </c>
      <c r="J2769">
        <v>7.18</v>
      </c>
      <c r="K2769" s="13">
        <v>2210</v>
      </c>
      <c r="L2769">
        <v>3176.45999999999</v>
      </c>
    </row>
    <row r="2770" spans="1:12" hidden="1" x14ac:dyDescent="0.35">
      <c r="A2770" t="s">
        <v>64</v>
      </c>
      <c r="B2770" t="s">
        <v>63</v>
      </c>
      <c r="C2770" t="s">
        <v>66</v>
      </c>
      <c r="D2770" t="s">
        <v>40</v>
      </c>
      <c r="E2770" t="s">
        <v>56</v>
      </c>
      <c r="F2770" t="s">
        <v>10</v>
      </c>
      <c r="G2770" t="s">
        <v>55</v>
      </c>
      <c r="H2770">
        <v>2016</v>
      </c>
      <c r="I2770" t="s">
        <v>44</v>
      </c>
      <c r="J2770">
        <v>6.24</v>
      </c>
      <c r="K2770" s="13">
        <v>1865</v>
      </c>
      <c r="L2770">
        <v>2372.94</v>
      </c>
    </row>
    <row r="2771" spans="1:12" hidden="1" x14ac:dyDescent="0.35">
      <c r="A2771" t="s">
        <v>64</v>
      </c>
      <c r="B2771" t="s">
        <v>63</v>
      </c>
      <c r="C2771" t="s">
        <v>66</v>
      </c>
      <c r="D2771" t="s">
        <v>40</v>
      </c>
      <c r="E2771" t="s">
        <v>56</v>
      </c>
      <c r="F2771" t="s">
        <v>10</v>
      </c>
      <c r="G2771" t="s">
        <v>55</v>
      </c>
      <c r="H2771">
        <v>2016</v>
      </c>
      <c r="I2771" t="s">
        <v>37</v>
      </c>
      <c r="J2771">
        <v>6.24</v>
      </c>
      <c r="K2771" s="13">
        <v>1865</v>
      </c>
      <c r="L2771">
        <v>3069.6</v>
      </c>
    </row>
    <row r="2772" spans="1:12" hidden="1" x14ac:dyDescent="0.35">
      <c r="A2772" t="s">
        <v>64</v>
      </c>
      <c r="B2772" t="s">
        <v>63</v>
      </c>
      <c r="C2772" t="s">
        <v>66</v>
      </c>
      <c r="D2772" t="s">
        <v>40</v>
      </c>
      <c r="E2772" t="s">
        <v>56</v>
      </c>
      <c r="F2772" t="s">
        <v>10</v>
      </c>
      <c r="G2772" t="s">
        <v>55</v>
      </c>
      <c r="H2772">
        <v>2016</v>
      </c>
      <c r="I2772" t="s">
        <v>53</v>
      </c>
      <c r="J2772">
        <v>7.18</v>
      </c>
      <c r="K2772" s="13">
        <v>2210</v>
      </c>
      <c r="L2772">
        <v>3840.96</v>
      </c>
    </row>
    <row r="2773" spans="1:12" hidden="1" x14ac:dyDescent="0.35">
      <c r="A2773" t="s">
        <v>64</v>
      </c>
      <c r="B2773" t="s">
        <v>63</v>
      </c>
      <c r="C2773" t="s">
        <v>66</v>
      </c>
      <c r="D2773" t="s">
        <v>40</v>
      </c>
      <c r="E2773" t="s">
        <v>56</v>
      </c>
      <c r="F2773" t="s">
        <v>10</v>
      </c>
      <c r="G2773" t="s">
        <v>55</v>
      </c>
      <c r="H2773">
        <v>2016</v>
      </c>
      <c r="I2773" t="s">
        <v>52</v>
      </c>
      <c r="J2773">
        <v>7.18</v>
      </c>
      <c r="K2773" s="13">
        <v>2210</v>
      </c>
      <c r="L2773">
        <v>4490.82</v>
      </c>
    </row>
    <row r="2774" spans="1:12" hidden="1" x14ac:dyDescent="0.35">
      <c r="A2774" t="s">
        <v>64</v>
      </c>
      <c r="B2774" t="s">
        <v>63</v>
      </c>
      <c r="C2774" t="s">
        <v>66</v>
      </c>
      <c r="D2774" t="s">
        <v>40</v>
      </c>
      <c r="E2774" t="s">
        <v>56</v>
      </c>
      <c r="F2774" t="s">
        <v>10</v>
      </c>
      <c r="G2774" t="s">
        <v>55</v>
      </c>
      <c r="H2774">
        <v>2016</v>
      </c>
      <c r="I2774" t="s">
        <v>51</v>
      </c>
      <c r="J2774">
        <v>7.18</v>
      </c>
      <c r="K2774" s="13">
        <v>2210</v>
      </c>
      <c r="L2774">
        <v>1693.5</v>
      </c>
    </row>
    <row r="2775" spans="1:12" hidden="1" x14ac:dyDescent="0.35">
      <c r="A2775" t="s">
        <v>64</v>
      </c>
      <c r="B2775" t="s">
        <v>63</v>
      </c>
      <c r="C2775" t="s">
        <v>66</v>
      </c>
      <c r="D2775" t="s">
        <v>40</v>
      </c>
      <c r="E2775" t="s">
        <v>56</v>
      </c>
      <c r="F2775" t="s">
        <v>10</v>
      </c>
      <c r="G2775" t="s">
        <v>55</v>
      </c>
      <c r="H2775">
        <v>2017</v>
      </c>
      <c r="I2775" t="s">
        <v>50</v>
      </c>
      <c r="J2775">
        <v>7.18</v>
      </c>
      <c r="K2775" s="13">
        <v>2210</v>
      </c>
      <c r="L2775">
        <v>6474.66</v>
      </c>
    </row>
    <row r="2776" spans="1:12" hidden="1" x14ac:dyDescent="0.35">
      <c r="A2776" t="s">
        <v>64</v>
      </c>
      <c r="B2776" t="s">
        <v>63</v>
      </c>
      <c r="C2776" t="s">
        <v>66</v>
      </c>
      <c r="D2776" t="s">
        <v>40</v>
      </c>
      <c r="E2776" t="s">
        <v>56</v>
      </c>
      <c r="F2776" t="s">
        <v>10</v>
      </c>
      <c r="G2776" t="s">
        <v>55</v>
      </c>
      <c r="H2776">
        <v>2017</v>
      </c>
      <c r="I2776" t="s">
        <v>49</v>
      </c>
      <c r="J2776">
        <v>7.18</v>
      </c>
      <c r="K2776" s="13">
        <v>2372</v>
      </c>
      <c r="L2776">
        <v>1323.9</v>
      </c>
    </row>
    <row r="2777" spans="1:12" hidden="1" x14ac:dyDescent="0.35">
      <c r="A2777" t="s">
        <v>64</v>
      </c>
      <c r="B2777" t="s">
        <v>63</v>
      </c>
      <c r="C2777" t="s">
        <v>66</v>
      </c>
      <c r="D2777" t="s">
        <v>40</v>
      </c>
      <c r="E2777" t="s">
        <v>56</v>
      </c>
      <c r="F2777" t="s">
        <v>10</v>
      </c>
      <c r="G2777" t="s">
        <v>55</v>
      </c>
      <c r="H2777">
        <v>2017</v>
      </c>
      <c r="I2777" t="s">
        <v>54</v>
      </c>
      <c r="J2777">
        <v>7.18</v>
      </c>
      <c r="K2777" s="13">
        <v>2372</v>
      </c>
      <c r="L2777">
        <v>1695.6</v>
      </c>
    </row>
    <row r="2778" spans="1:12" hidden="1" x14ac:dyDescent="0.35">
      <c r="A2778" t="s">
        <v>64</v>
      </c>
      <c r="B2778" t="s">
        <v>63</v>
      </c>
      <c r="C2778" t="s">
        <v>66</v>
      </c>
      <c r="D2778" t="s">
        <v>40</v>
      </c>
      <c r="E2778" t="s">
        <v>56</v>
      </c>
      <c r="F2778" t="s">
        <v>10</v>
      </c>
      <c r="G2778" t="s">
        <v>55</v>
      </c>
      <c r="H2778">
        <v>2017</v>
      </c>
      <c r="I2778" t="s">
        <v>48</v>
      </c>
      <c r="J2778">
        <v>7.18</v>
      </c>
      <c r="K2778" s="13">
        <v>2210</v>
      </c>
      <c r="L2778">
        <v>2535</v>
      </c>
    </row>
    <row r="2779" spans="1:12" hidden="1" x14ac:dyDescent="0.35">
      <c r="A2779" t="s">
        <v>64</v>
      </c>
      <c r="B2779" t="s">
        <v>63</v>
      </c>
      <c r="C2779" t="s">
        <v>66</v>
      </c>
      <c r="D2779" t="s">
        <v>40</v>
      </c>
      <c r="E2779" t="s">
        <v>56</v>
      </c>
      <c r="F2779" t="s">
        <v>10</v>
      </c>
      <c r="G2779" t="s">
        <v>55</v>
      </c>
      <c r="H2779">
        <v>2017</v>
      </c>
      <c r="I2779" t="s">
        <v>47</v>
      </c>
      <c r="J2779">
        <v>7.18</v>
      </c>
      <c r="K2779" s="13">
        <v>2210</v>
      </c>
      <c r="L2779">
        <v>2793.66</v>
      </c>
    </row>
    <row r="2780" spans="1:12" hidden="1" x14ac:dyDescent="0.35">
      <c r="A2780" t="s">
        <v>64</v>
      </c>
      <c r="B2780" t="s">
        <v>63</v>
      </c>
      <c r="C2780" t="s">
        <v>66</v>
      </c>
      <c r="D2780" t="s">
        <v>40</v>
      </c>
      <c r="E2780" t="s">
        <v>56</v>
      </c>
      <c r="F2780" t="s">
        <v>10</v>
      </c>
      <c r="G2780" t="s">
        <v>55</v>
      </c>
      <c r="H2780">
        <v>2017</v>
      </c>
      <c r="I2780" t="s">
        <v>46</v>
      </c>
      <c r="J2780">
        <v>7.18</v>
      </c>
      <c r="K2780" s="13">
        <v>2372</v>
      </c>
      <c r="L2780">
        <v>1059</v>
      </c>
    </row>
    <row r="2781" spans="1:12" hidden="1" x14ac:dyDescent="0.35">
      <c r="A2781" t="s">
        <v>64</v>
      </c>
      <c r="B2781" t="s">
        <v>63</v>
      </c>
      <c r="C2781" t="s">
        <v>66</v>
      </c>
      <c r="D2781" t="s">
        <v>40</v>
      </c>
      <c r="E2781" t="s">
        <v>56</v>
      </c>
      <c r="F2781" t="s">
        <v>10</v>
      </c>
      <c r="G2781" t="s">
        <v>55</v>
      </c>
      <c r="H2781">
        <v>2017</v>
      </c>
      <c r="I2781" t="s">
        <v>45</v>
      </c>
      <c r="J2781">
        <v>7.18</v>
      </c>
      <c r="K2781" s="13">
        <v>2210</v>
      </c>
      <c r="L2781">
        <v>2982.3</v>
      </c>
    </row>
    <row r="2782" spans="1:12" hidden="1" x14ac:dyDescent="0.35">
      <c r="A2782" t="s">
        <v>64</v>
      </c>
      <c r="B2782" t="s">
        <v>63</v>
      </c>
      <c r="C2782" t="s">
        <v>66</v>
      </c>
      <c r="D2782" t="s">
        <v>40</v>
      </c>
      <c r="E2782" t="s">
        <v>56</v>
      </c>
      <c r="F2782" t="s">
        <v>10</v>
      </c>
      <c r="G2782" t="s">
        <v>55</v>
      </c>
      <c r="H2782">
        <v>2017</v>
      </c>
      <c r="I2782" t="s">
        <v>44</v>
      </c>
      <c r="J2782">
        <v>7.18</v>
      </c>
      <c r="K2782" s="13">
        <v>2210</v>
      </c>
      <c r="L2782">
        <v>2395.5</v>
      </c>
    </row>
    <row r="2783" spans="1:12" hidden="1" x14ac:dyDescent="0.35">
      <c r="A2783" t="s">
        <v>64</v>
      </c>
      <c r="B2783" t="s">
        <v>63</v>
      </c>
      <c r="C2783" t="s">
        <v>66</v>
      </c>
      <c r="D2783" t="s">
        <v>40</v>
      </c>
      <c r="E2783" t="s">
        <v>56</v>
      </c>
      <c r="F2783" t="s">
        <v>10</v>
      </c>
      <c r="G2783" t="s">
        <v>55</v>
      </c>
      <c r="H2783">
        <v>2017</v>
      </c>
      <c r="I2783" t="s">
        <v>37</v>
      </c>
      <c r="J2783">
        <v>7.18</v>
      </c>
      <c r="K2783" s="13">
        <v>2210</v>
      </c>
      <c r="L2783">
        <v>7274.2199999999903</v>
      </c>
    </row>
    <row r="2784" spans="1:12" hidden="1" x14ac:dyDescent="0.35">
      <c r="A2784" t="s">
        <v>64</v>
      </c>
      <c r="B2784" t="s">
        <v>63</v>
      </c>
      <c r="C2784" t="s">
        <v>66</v>
      </c>
      <c r="D2784" t="s">
        <v>40</v>
      </c>
      <c r="E2784" t="s">
        <v>56</v>
      </c>
      <c r="F2784" t="s">
        <v>10</v>
      </c>
      <c r="G2784" t="s">
        <v>55</v>
      </c>
      <c r="H2784">
        <v>2017</v>
      </c>
      <c r="I2784" t="s">
        <v>53</v>
      </c>
      <c r="J2784">
        <v>7.18</v>
      </c>
      <c r="K2784" s="13">
        <v>2372</v>
      </c>
      <c r="L2784">
        <v>4747.2</v>
      </c>
    </row>
    <row r="2785" spans="1:12" hidden="1" x14ac:dyDescent="0.35">
      <c r="A2785" t="s">
        <v>64</v>
      </c>
      <c r="B2785" t="s">
        <v>63</v>
      </c>
      <c r="C2785" t="s">
        <v>66</v>
      </c>
      <c r="D2785" t="s">
        <v>40</v>
      </c>
      <c r="E2785" t="s">
        <v>56</v>
      </c>
      <c r="F2785" t="s">
        <v>10</v>
      </c>
      <c r="G2785" t="s">
        <v>55</v>
      </c>
      <c r="H2785">
        <v>2017</v>
      </c>
      <c r="I2785" t="s">
        <v>52</v>
      </c>
      <c r="J2785">
        <v>7.18</v>
      </c>
      <c r="K2785" s="13">
        <v>2372</v>
      </c>
      <c r="L2785">
        <v>6004.68</v>
      </c>
    </row>
    <row r="2786" spans="1:12" hidden="1" x14ac:dyDescent="0.35">
      <c r="A2786" t="s">
        <v>64</v>
      </c>
      <c r="B2786" t="s">
        <v>63</v>
      </c>
      <c r="C2786" t="s">
        <v>66</v>
      </c>
      <c r="D2786" t="s">
        <v>40</v>
      </c>
      <c r="E2786" t="s">
        <v>56</v>
      </c>
      <c r="F2786" t="s">
        <v>10</v>
      </c>
      <c r="G2786" t="s">
        <v>55</v>
      </c>
      <c r="H2786">
        <v>2017</v>
      </c>
      <c r="I2786" t="s">
        <v>51</v>
      </c>
      <c r="J2786">
        <v>7.18</v>
      </c>
      <c r="K2786" s="13">
        <v>2372</v>
      </c>
      <c r="L2786">
        <v>2895.54</v>
      </c>
    </row>
    <row r="2787" spans="1:12" hidden="1" x14ac:dyDescent="0.35">
      <c r="A2787" t="s">
        <v>64</v>
      </c>
      <c r="B2787" t="s">
        <v>63</v>
      </c>
      <c r="C2787" t="s">
        <v>66</v>
      </c>
      <c r="D2787" t="s">
        <v>40</v>
      </c>
      <c r="E2787" t="s">
        <v>56</v>
      </c>
      <c r="F2787" t="s">
        <v>10</v>
      </c>
      <c r="G2787" t="s">
        <v>55</v>
      </c>
      <c r="H2787">
        <v>2018</v>
      </c>
      <c r="I2787" t="s">
        <v>50</v>
      </c>
      <c r="J2787">
        <v>7.18</v>
      </c>
      <c r="K2787" s="13">
        <v>2372</v>
      </c>
      <c r="L2787">
        <v>4932.84</v>
      </c>
    </row>
    <row r="2788" spans="1:12" hidden="1" x14ac:dyDescent="0.35">
      <c r="A2788" t="s">
        <v>64</v>
      </c>
      <c r="B2788" t="s">
        <v>63</v>
      </c>
      <c r="C2788" t="s">
        <v>66</v>
      </c>
      <c r="D2788" t="s">
        <v>40</v>
      </c>
      <c r="E2788" t="s">
        <v>56</v>
      </c>
      <c r="F2788" t="s">
        <v>10</v>
      </c>
      <c r="G2788" t="s">
        <v>55</v>
      </c>
      <c r="H2788">
        <v>2018</v>
      </c>
      <c r="I2788" t="s">
        <v>49</v>
      </c>
      <c r="J2788">
        <v>7.8</v>
      </c>
      <c r="K2788" s="13">
        <v>2601.41</v>
      </c>
      <c r="L2788">
        <v>2549.6999999999998</v>
      </c>
    </row>
    <row r="2789" spans="1:12" hidden="1" x14ac:dyDescent="0.35">
      <c r="A2789" t="s">
        <v>64</v>
      </c>
      <c r="B2789" t="s">
        <v>63</v>
      </c>
      <c r="C2789" t="s">
        <v>66</v>
      </c>
      <c r="D2789" t="s">
        <v>40</v>
      </c>
      <c r="E2789" t="s">
        <v>56</v>
      </c>
      <c r="F2789" t="s">
        <v>10</v>
      </c>
      <c r="G2789" t="s">
        <v>55</v>
      </c>
      <c r="H2789">
        <v>2018</v>
      </c>
      <c r="I2789" t="s">
        <v>54</v>
      </c>
      <c r="J2789">
        <v>7.8</v>
      </c>
      <c r="K2789" s="13">
        <v>2601.41</v>
      </c>
      <c r="L2789">
        <v>1844.1</v>
      </c>
    </row>
    <row r="2790" spans="1:12" hidden="1" x14ac:dyDescent="0.35">
      <c r="A2790" t="s">
        <v>64</v>
      </c>
      <c r="B2790" t="s">
        <v>63</v>
      </c>
      <c r="C2790" t="s">
        <v>66</v>
      </c>
      <c r="D2790" t="s">
        <v>40</v>
      </c>
      <c r="E2790" t="s">
        <v>56</v>
      </c>
      <c r="F2790" t="s">
        <v>10</v>
      </c>
      <c r="G2790" t="s">
        <v>55</v>
      </c>
      <c r="H2790">
        <v>2018</v>
      </c>
      <c r="I2790" t="s">
        <v>48</v>
      </c>
      <c r="J2790">
        <v>7.18</v>
      </c>
      <c r="K2790" s="13">
        <v>2372</v>
      </c>
      <c r="L2790">
        <v>1622.4</v>
      </c>
    </row>
    <row r="2791" spans="1:12" hidden="1" x14ac:dyDescent="0.35">
      <c r="A2791" t="s">
        <v>64</v>
      </c>
      <c r="B2791" t="s">
        <v>63</v>
      </c>
      <c r="C2791" t="s">
        <v>66</v>
      </c>
      <c r="D2791" t="s">
        <v>40</v>
      </c>
      <c r="E2791" t="s">
        <v>56</v>
      </c>
      <c r="F2791" t="s">
        <v>10</v>
      </c>
      <c r="G2791" t="s">
        <v>55</v>
      </c>
      <c r="H2791">
        <v>2018</v>
      </c>
      <c r="I2791" t="s">
        <v>47</v>
      </c>
      <c r="J2791">
        <v>7.18</v>
      </c>
      <c r="K2791" s="13">
        <v>2372</v>
      </c>
      <c r="L2791">
        <v>1672.8</v>
      </c>
    </row>
    <row r="2792" spans="1:12" hidden="1" x14ac:dyDescent="0.35">
      <c r="A2792" t="s">
        <v>64</v>
      </c>
      <c r="B2792" t="s">
        <v>63</v>
      </c>
      <c r="C2792" t="s">
        <v>66</v>
      </c>
      <c r="D2792" t="s">
        <v>40</v>
      </c>
      <c r="E2792" t="s">
        <v>56</v>
      </c>
      <c r="F2792" t="s">
        <v>10</v>
      </c>
      <c r="G2792" t="s">
        <v>55</v>
      </c>
      <c r="H2792">
        <v>2018</v>
      </c>
      <c r="I2792" t="s">
        <v>46</v>
      </c>
      <c r="J2792">
        <v>7.8</v>
      </c>
      <c r="K2792" s="13">
        <v>2601.41</v>
      </c>
      <c r="L2792">
        <v>5148</v>
      </c>
    </row>
    <row r="2793" spans="1:12" hidden="1" x14ac:dyDescent="0.35">
      <c r="A2793" t="s">
        <v>64</v>
      </c>
      <c r="B2793" t="s">
        <v>63</v>
      </c>
      <c r="C2793" t="s">
        <v>66</v>
      </c>
      <c r="D2793" t="s">
        <v>40</v>
      </c>
      <c r="E2793" t="s">
        <v>56</v>
      </c>
      <c r="F2793" t="s">
        <v>10</v>
      </c>
      <c r="G2793" t="s">
        <v>55</v>
      </c>
      <c r="H2793">
        <v>2018</v>
      </c>
      <c r="I2793" t="s">
        <v>45</v>
      </c>
      <c r="J2793">
        <v>7.18</v>
      </c>
      <c r="K2793" s="13">
        <v>2372</v>
      </c>
      <c r="L2793">
        <v>3125.22</v>
      </c>
    </row>
    <row r="2794" spans="1:12" hidden="1" x14ac:dyDescent="0.35">
      <c r="A2794" t="s">
        <v>64</v>
      </c>
      <c r="B2794" t="s">
        <v>63</v>
      </c>
      <c r="C2794" t="s">
        <v>66</v>
      </c>
      <c r="D2794" t="s">
        <v>40</v>
      </c>
      <c r="E2794" t="s">
        <v>56</v>
      </c>
      <c r="F2794" t="s">
        <v>10</v>
      </c>
      <c r="G2794" t="s">
        <v>55</v>
      </c>
      <c r="H2794">
        <v>2018</v>
      </c>
      <c r="I2794" t="s">
        <v>44</v>
      </c>
      <c r="J2794">
        <v>7.18</v>
      </c>
      <c r="K2794" s="13">
        <v>2372</v>
      </c>
      <c r="L2794">
        <v>4674.8999999999996</v>
      </c>
    </row>
    <row r="2795" spans="1:12" hidden="1" x14ac:dyDescent="0.35">
      <c r="A2795" t="s">
        <v>64</v>
      </c>
      <c r="B2795" t="s">
        <v>63</v>
      </c>
      <c r="C2795" t="s">
        <v>66</v>
      </c>
      <c r="D2795" t="s">
        <v>40</v>
      </c>
      <c r="E2795" t="s">
        <v>56</v>
      </c>
      <c r="F2795" t="s">
        <v>10</v>
      </c>
      <c r="G2795" t="s">
        <v>55</v>
      </c>
      <c r="H2795">
        <v>2018</v>
      </c>
      <c r="I2795" t="s">
        <v>37</v>
      </c>
      <c r="J2795">
        <v>7.18</v>
      </c>
      <c r="K2795" s="13">
        <v>2372</v>
      </c>
      <c r="L2795">
        <v>3497.1</v>
      </c>
    </row>
    <row r="2796" spans="1:12" hidden="1" x14ac:dyDescent="0.35">
      <c r="A2796" t="s">
        <v>64</v>
      </c>
      <c r="B2796" t="s">
        <v>63</v>
      </c>
      <c r="C2796" t="s">
        <v>66</v>
      </c>
      <c r="D2796" t="s">
        <v>40</v>
      </c>
      <c r="E2796" t="s">
        <v>56</v>
      </c>
      <c r="F2796" t="s">
        <v>10</v>
      </c>
      <c r="G2796" t="s">
        <v>55</v>
      </c>
      <c r="H2796">
        <v>2018</v>
      </c>
      <c r="I2796" t="s">
        <v>53</v>
      </c>
      <c r="J2796">
        <v>7.8</v>
      </c>
      <c r="K2796" s="13">
        <v>2601.41</v>
      </c>
      <c r="L2796">
        <v>4364.7</v>
      </c>
    </row>
    <row r="2797" spans="1:12" hidden="1" x14ac:dyDescent="0.35">
      <c r="A2797" t="s">
        <v>64</v>
      </c>
      <c r="B2797" t="s">
        <v>63</v>
      </c>
      <c r="C2797" t="s">
        <v>66</v>
      </c>
      <c r="D2797" t="s">
        <v>40</v>
      </c>
      <c r="E2797" t="s">
        <v>56</v>
      </c>
      <c r="F2797" t="s">
        <v>10</v>
      </c>
      <c r="G2797" t="s">
        <v>55</v>
      </c>
      <c r="H2797">
        <v>2018</v>
      </c>
      <c r="I2797" t="s">
        <v>52</v>
      </c>
      <c r="J2797">
        <v>7.8</v>
      </c>
      <c r="K2797" s="13">
        <v>2601.41</v>
      </c>
      <c r="L2797">
        <v>6264.9</v>
      </c>
    </row>
    <row r="2798" spans="1:12" hidden="1" x14ac:dyDescent="0.35">
      <c r="A2798" t="s">
        <v>64</v>
      </c>
      <c r="B2798" t="s">
        <v>63</v>
      </c>
      <c r="C2798" t="s">
        <v>66</v>
      </c>
      <c r="D2798" t="s">
        <v>40</v>
      </c>
      <c r="E2798" t="s">
        <v>56</v>
      </c>
      <c r="F2798" t="s">
        <v>10</v>
      </c>
      <c r="G2798" t="s">
        <v>55</v>
      </c>
      <c r="H2798">
        <v>2018</v>
      </c>
      <c r="I2798" t="s">
        <v>51</v>
      </c>
      <c r="J2798">
        <v>7.8</v>
      </c>
      <c r="K2798" s="13">
        <v>2601.41</v>
      </c>
      <c r="L2798">
        <v>4722</v>
      </c>
    </row>
    <row r="2799" spans="1:12" hidden="1" x14ac:dyDescent="0.35">
      <c r="A2799" t="s">
        <v>64</v>
      </c>
      <c r="B2799" t="s">
        <v>63</v>
      </c>
      <c r="C2799" t="s">
        <v>66</v>
      </c>
      <c r="D2799" t="s">
        <v>40</v>
      </c>
      <c r="E2799" t="s">
        <v>56</v>
      </c>
      <c r="F2799" t="s">
        <v>10</v>
      </c>
      <c r="G2799" t="s">
        <v>55</v>
      </c>
      <c r="H2799">
        <v>2019</v>
      </c>
      <c r="I2799" t="s">
        <v>50</v>
      </c>
      <c r="J2799">
        <v>7.8</v>
      </c>
      <c r="K2799" s="13">
        <v>2601.41</v>
      </c>
      <c r="L2799">
        <v>3422.7</v>
      </c>
    </row>
    <row r="2800" spans="1:12" hidden="1" x14ac:dyDescent="0.35">
      <c r="A2800" t="s">
        <v>64</v>
      </c>
      <c r="B2800" t="s">
        <v>63</v>
      </c>
      <c r="C2800" t="s">
        <v>66</v>
      </c>
      <c r="D2800" t="s">
        <v>40</v>
      </c>
      <c r="E2800" t="s">
        <v>56</v>
      </c>
      <c r="F2800" t="s">
        <v>10</v>
      </c>
      <c r="G2800" t="s">
        <v>55</v>
      </c>
      <c r="H2800">
        <v>2019</v>
      </c>
      <c r="I2800" t="s">
        <v>49</v>
      </c>
      <c r="J2800">
        <v>8.4499999999999993</v>
      </c>
      <c r="K2800" s="13">
        <v>2820</v>
      </c>
      <c r="L2800">
        <v>1565.7</v>
      </c>
    </row>
    <row r="2801" spans="1:12" hidden="1" x14ac:dyDescent="0.35">
      <c r="A2801" t="s">
        <v>64</v>
      </c>
      <c r="B2801" t="s">
        <v>63</v>
      </c>
      <c r="C2801" t="s">
        <v>66</v>
      </c>
      <c r="D2801" t="s">
        <v>40</v>
      </c>
      <c r="E2801" t="s">
        <v>56</v>
      </c>
      <c r="F2801" t="s">
        <v>10</v>
      </c>
      <c r="G2801" t="s">
        <v>55</v>
      </c>
      <c r="H2801">
        <v>2019</v>
      </c>
      <c r="I2801" t="s">
        <v>48</v>
      </c>
      <c r="J2801">
        <v>7.8</v>
      </c>
      <c r="K2801" s="13">
        <v>2601.41</v>
      </c>
      <c r="L2801">
        <v>1606.8</v>
      </c>
    </row>
    <row r="2802" spans="1:12" hidden="1" x14ac:dyDescent="0.35">
      <c r="A2802" t="s">
        <v>64</v>
      </c>
      <c r="B2802" t="s">
        <v>63</v>
      </c>
      <c r="C2802" t="s">
        <v>66</v>
      </c>
      <c r="D2802" t="s">
        <v>40</v>
      </c>
      <c r="E2802" t="s">
        <v>56</v>
      </c>
      <c r="F2802" t="s">
        <v>10</v>
      </c>
      <c r="G2802" t="s">
        <v>55</v>
      </c>
      <c r="H2802">
        <v>2019</v>
      </c>
      <c r="I2802" t="s">
        <v>47</v>
      </c>
      <c r="J2802">
        <v>7.8</v>
      </c>
      <c r="K2802" s="13">
        <v>2601.41</v>
      </c>
      <c r="L2802">
        <v>316.2</v>
      </c>
    </row>
    <row r="2803" spans="1:12" hidden="1" x14ac:dyDescent="0.35">
      <c r="A2803" t="s">
        <v>64</v>
      </c>
      <c r="B2803" t="s">
        <v>63</v>
      </c>
      <c r="C2803" t="s">
        <v>66</v>
      </c>
      <c r="D2803" t="s">
        <v>40</v>
      </c>
      <c r="E2803" t="s">
        <v>56</v>
      </c>
      <c r="F2803" t="s">
        <v>10</v>
      </c>
      <c r="G2803" t="s">
        <v>55</v>
      </c>
      <c r="H2803">
        <v>2019</v>
      </c>
      <c r="I2803" t="s">
        <v>46</v>
      </c>
      <c r="J2803">
        <v>8.4499999999999993</v>
      </c>
      <c r="K2803" s="13">
        <v>2820</v>
      </c>
      <c r="L2803">
        <v>1584.9</v>
      </c>
    </row>
    <row r="2804" spans="1:12" hidden="1" x14ac:dyDescent="0.35">
      <c r="A2804" t="s">
        <v>64</v>
      </c>
      <c r="B2804" t="s">
        <v>63</v>
      </c>
      <c r="C2804" t="s">
        <v>66</v>
      </c>
      <c r="D2804" t="s">
        <v>40</v>
      </c>
      <c r="E2804" t="s">
        <v>56</v>
      </c>
      <c r="F2804" t="s">
        <v>10</v>
      </c>
      <c r="G2804" t="s">
        <v>55</v>
      </c>
      <c r="H2804">
        <v>2019</v>
      </c>
      <c r="I2804" t="s">
        <v>45</v>
      </c>
      <c r="J2804">
        <v>7.8</v>
      </c>
      <c r="K2804" s="13">
        <v>2601.41</v>
      </c>
      <c r="L2804">
        <v>5857.26</v>
      </c>
    </row>
    <row r="2805" spans="1:12" hidden="1" x14ac:dyDescent="0.35">
      <c r="A2805" t="s">
        <v>64</v>
      </c>
      <c r="B2805" t="s">
        <v>63</v>
      </c>
      <c r="C2805" t="s">
        <v>66</v>
      </c>
      <c r="D2805" t="s">
        <v>40</v>
      </c>
      <c r="E2805" t="s">
        <v>56</v>
      </c>
      <c r="F2805" t="s">
        <v>10</v>
      </c>
      <c r="G2805" t="s">
        <v>55</v>
      </c>
      <c r="H2805">
        <v>2019</v>
      </c>
      <c r="I2805" t="s">
        <v>44</v>
      </c>
      <c r="J2805">
        <v>7.8</v>
      </c>
      <c r="K2805" s="13">
        <v>2601.41</v>
      </c>
      <c r="L2805">
        <v>4158.78</v>
      </c>
    </row>
    <row r="2806" spans="1:12" hidden="1" x14ac:dyDescent="0.35">
      <c r="A2806" t="s">
        <v>64</v>
      </c>
      <c r="B2806" t="s">
        <v>63</v>
      </c>
      <c r="C2806" t="s">
        <v>66</v>
      </c>
      <c r="D2806" t="s">
        <v>40</v>
      </c>
      <c r="E2806" t="s">
        <v>56</v>
      </c>
      <c r="F2806" t="s">
        <v>10</v>
      </c>
      <c r="G2806" t="s">
        <v>55</v>
      </c>
      <c r="H2806">
        <v>2019</v>
      </c>
      <c r="I2806" t="s">
        <v>37</v>
      </c>
      <c r="J2806">
        <v>7.8</v>
      </c>
      <c r="K2806" s="13">
        <v>2601.41</v>
      </c>
      <c r="L2806">
        <v>5914.68</v>
      </c>
    </row>
    <row r="2807" spans="1:12" x14ac:dyDescent="0.35">
      <c r="A2807" t="s">
        <v>64</v>
      </c>
      <c r="B2807" t="s">
        <v>63</v>
      </c>
      <c r="C2807" t="s">
        <v>65</v>
      </c>
      <c r="D2807" t="s">
        <v>40</v>
      </c>
      <c r="E2807" t="s">
        <v>39</v>
      </c>
      <c r="F2807" t="s">
        <v>8</v>
      </c>
      <c r="G2807" t="s">
        <v>38</v>
      </c>
      <c r="H2807">
        <v>2017</v>
      </c>
      <c r="I2807" t="s">
        <v>49</v>
      </c>
      <c r="J2807">
        <v>10.99</v>
      </c>
      <c r="K2807">
        <v>3328</v>
      </c>
      <c r="L2807">
        <v>1151.67</v>
      </c>
    </row>
    <row r="2808" spans="1:12" x14ac:dyDescent="0.35">
      <c r="A2808" t="s">
        <v>64</v>
      </c>
      <c r="B2808" t="s">
        <v>63</v>
      </c>
      <c r="C2808" t="s">
        <v>65</v>
      </c>
      <c r="D2808" t="s">
        <v>40</v>
      </c>
      <c r="E2808" t="s">
        <v>39</v>
      </c>
      <c r="F2808" t="s">
        <v>8</v>
      </c>
      <c r="G2808" t="s">
        <v>38</v>
      </c>
      <c r="H2808">
        <v>2017</v>
      </c>
      <c r="I2808" t="s">
        <v>54</v>
      </c>
      <c r="J2808">
        <v>10.99</v>
      </c>
      <c r="K2808">
        <v>3328</v>
      </c>
      <c r="L2808">
        <v>204.75</v>
      </c>
    </row>
    <row r="2809" spans="1:12" x14ac:dyDescent="0.35">
      <c r="A2809" t="s">
        <v>64</v>
      </c>
      <c r="B2809" t="s">
        <v>63</v>
      </c>
      <c r="C2809" t="s">
        <v>65</v>
      </c>
      <c r="D2809" t="s">
        <v>40</v>
      </c>
      <c r="E2809" t="s">
        <v>39</v>
      </c>
      <c r="F2809" t="s">
        <v>8</v>
      </c>
      <c r="G2809" t="s">
        <v>38</v>
      </c>
      <c r="H2809">
        <v>2017</v>
      </c>
      <c r="I2809" t="s">
        <v>46</v>
      </c>
      <c r="J2809">
        <v>10.99</v>
      </c>
      <c r="K2809">
        <v>3328</v>
      </c>
      <c r="L2809">
        <v>3641.82</v>
      </c>
    </row>
    <row r="2810" spans="1:12" x14ac:dyDescent="0.35">
      <c r="A2810" t="s">
        <v>64</v>
      </c>
      <c r="B2810" t="s">
        <v>63</v>
      </c>
      <c r="C2810" t="s">
        <v>65</v>
      </c>
      <c r="D2810" t="s">
        <v>40</v>
      </c>
      <c r="E2810" t="s">
        <v>39</v>
      </c>
      <c r="F2810" t="s">
        <v>8</v>
      </c>
      <c r="G2810" t="s">
        <v>38</v>
      </c>
      <c r="H2810">
        <v>2017</v>
      </c>
      <c r="I2810" t="s">
        <v>53</v>
      </c>
      <c r="J2810">
        <v>10.99</v>
      </c>
      <c r="K2810">
        <v>3328</v>
      </c>
      <c r="L2810">
        <v>1278.4199999999901</v>
      </c>
    </row>
    <row r="2811" spans="1:12" x14ac:dyDescent="0.35">
      <c r="A2811" t="s">
        <v>64</v>
      </c>
      <c r="B2811" t="s">
        <v>63</v>
      </c>
      <c r="C2811" t="s">
        <v>65</v>
      </c>
      <c r="D2811" t="s">
        <v>40</v>
      </c>
      <c r="E2811" t="s">
        <v>39</v>
      </c>
      <c r="F2811" t="s">
        <v>8</v>
      </c>
      <c r="G2811" t="s">
        <v>38</v>
      </c>
      <c r="H2811">
        <v>2017</v>
      </c>
      <c r="I2811" t="s">
        <v>52</v>
      </c>
      <c r="J2811">
        <v>10.99</v>
      </c>
      <c r="K2811">
        <v>3328</v>
      </c>
      <c r="L2811">
        <v>604.5</v>
      </c>
    </row>
    <row r="2812" spans="1:12" x14ac:dyDescent="0.35">
      <c r="A2812" t="s">
        <v>64</v>
      </c>
      <c r="B2812" t="s">
        <v>63</v>
      </c>
      <c r="C2812" t="s">
        <v>65</v>
      </c>
      <c r="D2812" t="s">
        <v>40</v>
      </c>
      <c r="E2812" t="s">
        <v>39</v>
      </c>
      <c r="F2812" t="s">
        <v>8</v>
      </c>
      <c r="G2812" t="s">
        <v>38</v>
      </c>
      <c r="H2812">
        <v>2017</v>
      </c>
      <c r="I2812" t="s">
        <v>51</v>
      </c>
      <c r="J2812">
        <v>10.99</v>
      </c>
      <c r="K2812">
        <v>3328</v>
      </c>
      <c r="L2812">
        <v>319.02</v>
      </c>
    </row>
    <row r="2813" spans="1:12" x14ac:dyDescent="0.35">
      <c r="A2813" t="s">
        <v>64</v>
      </c>
      <c r="B2813" t="s">
        <v>63</v>
      </c>
      <c r="C2813" t="s">
        <v>65</v>
      </c>
      <c r="D2813" t="s">
        <v>40</v>
      </c>
      <c r="E2813" t="s">
        <v>39</v>
      </c>
      <c r="F2813" t="s">
        <v>8</v>
      </c>
      <c r="G2813" t="s">
        <v>38</v>
      </c>
      <c r="H2813">
        <v>2018</v>
      </c>
      <c r="I2813" t="s">
        <v>50</v>
      </c>
      <c r="J2813">
        <v>10.99</v>
      </c>
      <c r="K2813">
        <v>3328</v>
      </c>
      <c r="L2813">
        <v>657.54</v>
      </c>
    </row>
    <row r="2814" spans="1:12" x14ac:dyDescent="0.35">
      <c r="A2814" t="s">
        <v>64</v>
      </c>
      <c r="B2814" t="s">
        <v>63</v>
      </c>
      <c r="C2814" t="s">
        <v>65</v>
      </c>
      <c r="D2814" t="s">
        <v>40</v>
      </c>
      <c r="E2814" t="s">
        <v>39</v>
      </c>
      <c r="F2814" t="s">
        <v>8</v>
      </c>
      <c r="G2814" t="s">
        <v>38</v>
      </c>
      <c r="H2814">
        <v>2018</v>
      </c>
      <c r="I2814" t="s">
        <v>49</v>
      </c>
      <c r="J2814">
        <v>12.42</v>
      </c>
      <c r="K2814">
        <v>3760</v>
      </c>
      <c r="L2814">
        <v>113.1</v>
      </c>
    </row>
    <row r="2815" spans="1:12" x14ac:dyDescent="0.35">
      <c r="A2815" t="s">
        <v>64</v>
      </c>
      <c r="B2815" t="s">
        <v>63</v>
      </c>
      <c r="C2815" t="s">
        <v>65</v>
      </c>
      <c r="D2815" t="s">
        <v>40</v>
      </c>
      <c r="E2815" t="s">
        <v>39</v>
      </c>
      <c r="F2815" t="s">
        <v>8</v>
      </c>
      <c r="G2815" t="s">
        <v>38</v>
      </c>
      <c r="H2815">
        <v>2018</v>
      </c>
      <c r="I2815" t="s">
        <v>54</v>
      </c>
      <c r="J2815">
        <v>12.42</v>
      </c>
      <c r="K2815">
        <v>3760</v>
      </c>
      <c r="L2815">
        <v>0</v>
      </c>
    </row>
    <row r="2816" spans="1:12" x14ac:dyDescent="0.35">
      <c r="A2816" t="s">
        <v>64</v>
      </c>
      <c r="B2816" t="s">
        <v>63</v>
      </c>
      <c r="C2816" t="s">
        <v>65</v>
      </c>
      <c r="D2816" t="s">
        <v>40</v>
      </c>
      <c r="E2816" t="s">
        <v>39</v>
      </c>
      <c r="F2816" t="s">
        <v>8</v>
      </c>
      <c r="G2816" t="s">
        <v>38</v>
      </c>
      <c r="H2816">
        <v>2018</v>
      </c>
      <c r="I2816" t="s">
        <v>48</v>
      </c>
      <c r="J2816">
        <v>10.99</v>
      </c>
      <c r="K2816">
        <v>3328</v>
      </c>
      <c r="L2816">
        <v>539.53</v>
      </c>
    </row>
    <row r="2817" spans="1:12" x14ac:dyDescent="0.35">
      <c r="A2817" t="s">
        <v>64</v>
      </c>
      <c r="B2817" t="s">
        <v>63</v>
      </c>
      <c r="C2817" t="s">
        <v>65</v>
      </c>
      <c r="D2817" t="s">
        <v>40</v>
      </c>
      <c r="E2817" t="s">
        <v>39</v>
      </c>
      <c r="F2817" t="s">
        <v>8</v>
      </c>
      <c r="G2817" t="s">
        <v>38</v>
      </c>
      <c r="H2817">
        <v>2018</v>
      </c>
      <c r="I2817" t="s">
        <v>47</v>
      </c>
      <c r="J2817">
        <v>10.99</v>
      </c>
      <c r="K2817">
        <v>3328</v>
      </c>
      <c r="L2817">
        <v>447.33</v>
      </c>
    </row>
    <row r="2818" spans="1:12" x14ac:dyDescent="0.35">
      <c r="A2818" t="s">
        <v>64</v>
      </c>
      <c r="B2818" t="s">
        <v>63</v>
      </c>
      <c r="C2818" t="s">
        <v>65</v>
      </c>
      <c r="D2818" t="s">
        <v>40</v>
      </c>
      <c r="E2818" t="s">
        <v>39</v>
      </c>
      <c r="F2818" t="s">
        <v>8</v>
      </c>
      <c r="G2818" t="s">
        <v>38</v>
      </c>
      <c r="H2818">
        <v>2018</v>
      </c>
      <c r="I2818" t="s">
        <v>46</v>
      </c>
      <c r="J2818">
        <v>12.42</v>
      </c>
      <c r="K2818">
        <v>3760</v>
      </c>
      <c r="L2818">
        <v>31.2</v>
      </c>
    </row>
    <row r="2819" spans="1:12" x14ac:dyDescent="0.35">
      <c r="A2819" t="s">
        <v>64</v>
      </c>
      <c r="B2819" t="s">
        <v>63</v>
      </c>
      <c r="C2819" t="s">
        <v>65</v>
      </c>
      <c r="D2819" t="s">
        <v>40</v>
      </c>
      <c r="E2819" t="s">
        <v>39</v>
      </c>
      <c r="F2819" t="s">
        <v>8</v>
      </c>
      <c r="G2819" t="s">
        <v>38</v>
      </c>
      <c r="H2819">
        <v>2018</v>
      </c>
      <c r="I2819" t="s">
        <v>45</v>
      </c>
      <c r="J2819">
        <v>10.99</v>
      </c>
      <c r="K2819">
        <v>3328</v>
      </c>
      <c r="L2819">
        <v>7.41</v>
      </c>
    </row>
    <row r="2820" spans="1:12" x14ac:dyDescent="0.35">
      <c r="A2820" t="s">
        <v>64</v>
      </c>
      <c r="B2820" t="s">
        <v>63</v>
      </c>
      <c r="C2820" t="s">
        <v>65</v>
      </c>
      <c r="D2820" t="s">
        <v>40</v>
      </c>
      <c r="E2820" t="s">
        <v>39</v>
      </c>
      <c r="F2820" t="s">
        <v>8</v>
      </c>
      <c r="G2820" t="s">
        <v>38</v>
      </c>
      <c r="H2820">
        <v>2018</v>
      </c>
      <c r="I2820" t="s">
        <v>44</v>
      </c>
      <c r="J2820">
        <v>10.99</v>
      </c>
      <c r="K2820">
        <v>3328</v>
      </c>
      <c r="L2820">
        <v>577.20000000000005</v>
      </c>
    </row>
    <row r="2821" spans="1:12" x14ac:dyDescent="0.35">
      <c r="A2821" t="s">
        <v>64</v>
      </c>
      <c r="B2821" t="s">
        <v>63</v>
      </c>
      <c r="C2821" t="s">
        <v>65</v>
      </c>
      <c r="D2821" t="s">
        <v>40</v>
      </c>
      <c r="E2821" t="s">
        <v>39</v>
      </c>
      <c r="F2821" t="s">
        <v>8</v>
      </c>
      <c r="G2821" t="s">
        <v>38</v>
      </c>
      <c r="H2821">
        <v>2018</v>
      </c>
      <c r="I2821" t="s">
        <v>37</v>
      </c>
      <c r="J2821">
        <v>10.99</v>
      </c>
      <c r="K2821">
        <v>3328</v>
      </c>
      <c r="L2821">
        <v>392.81</v>
      </c>
    </row>
    <row r="2822" spans="1:12" x14ac:dyDescent="0.35">
      <c r="A2822" t="s">
        <v>64</v>
      </c>
      <c r="B2822" t="s">
        <v>63</v>
      </c>
      <c r="C2822" t="s">
        <v>65</v>
      </c>
      <c r="D2822" t="s">
        <v>40</v>
      </c>
      <c r="E2822" t="s">
        <v>39</v>
      </c>
      <c r="F2822" t="s">
        <v>8</v>
      </c>
      <c r="G2822" t="s">
        <v>38</v>
      </c>
      <c r="H2822">
        <v>2018</v>
      </c>
      <c r="I2822" t="s">
        <v>53</v>
      </c>
      <c r="J2822">
        <v>12.42</v>
      </c>
      <c r="K2822">
        <v>3760</v>
      </c>
      <c r="L2822">
        <v>0</v>
      </c>
    </row>
    <row r="2823" spans="1:12" x14ac:dyDescent="0.35">
      <c r="A2823" t="s">
        <v>64</v>
      </c>
      <c r="B2823" t="s">
        <v>63</v>
      </c>
      <c r="C2823" t="s">
        <v>65</v>
      </c>
      <c r="D2823" t="s">
        <v>40</v>
      </c>
      <c r="E2823" t="s">
        <v>39</v>
      </c>
      <c r="F2823" t="s">
        <v>8</v>
      </c>
      <c r="G2823" t="s">
        <v>38</v>
      </c>
      <c r="H2823">
        <v>2018</v>
      </c>
      <c r="I2823" t="s">
        <v>52</v>
      </c>
      <c r="J2823">
        <v>12.42</v>
      </c>
      <c r="K2823">
        <v>3760</v>
      </c>
      <c r="L2823">
        <v>30.11</v>
      </c>
    </row>
    <row r="2824" spans="1:12" x14ac:dyDescent="0.35">
      <c r="A2824" t="s">
        <v>64</v>
      </c>
      <c r="B2824" t="s">
        <v>63</v>
      </c>
      <c r="C2824" t="s">
        <v>65</v>
      </c>
      <c r="D2824" t="s">
        <v>40</v>
      </c>
      <c r="E2824" t="s">
        <v>39</v>
      </c>
      <c r="F2824" t="s">
        <v>8</v>
      </c>
      <c r="G2824" t="s">
        <v>38</v>
      </c>
      <c r="H2824">
        <v>2018</v>
      </c>
      <c r="I2824" t="s">
        <v>51</v>
      </c>
      <c r="J2824">
        <v>12.42</v>
      </c>
      <c r="K2824">
        <v>3760</v>
      </c>
      <c r="L2824">
        <v>68.25</v>
      </c>
    </row>
    <row r="2825" spans="1:12" x14ac:dyDescent="0.35">
      <c r="A2825" t="s">
        <v>64</v>
      </c>
      <c r="B2825" t="s">
        <v>63</v>
      </c>
      <c r="C2825" t="s">
        <v>65</v>
      </c>
      <c r="D2825" t="s">
        <v>40</v>
      </c>
      <c r="E2825" t="s">
        <v>39</v>
      </c>
      <c r="F2825" t="s">
        <v>8</v>
      </c>
      <c r="G2825" t="s">
        <v>38</v>
      </c>
      <c r="H2825">
        <v>2019</v>
      </c>
      <c r="I2825" t="s">
        <v>50</v>
      </c>
      <c r="J2825">
        <v>12.42</v>
      </c>
      <c r="K2825">
        <v>3760</v>
      </c>
      <c r="L2825">
        <v>0</v>
      </c>
    </row>
    <row r="2826" spans="1:12" x14ac:dyDescent="0.35">
      <c r="A2826" t="s">
        <v>64</v>
      </c>
      <c r="B2826" t="s">
        <v>63</v>
      </c>
      <c r="C2826" t="s">
        <v>65</v>
      </c>
      <c r="D2826" t="s">
        <v>40</v>
      </c>
      <c r="E2826" t="s">
        <v>39</v>
      </c>
      <c r="F2826" t="s">
        <v>8</v>
      </c>
      <c r="G2826" t="s">
        <v>38</v>
      </c>
      <c r="H2826">
        <v>2019</v>
      </c>
      <c r="I2826" t="s">
        <v>49</v>
      </c>
      <c r="J2826">
        <v>12.42</v>
      </c>
      <c r="K2826">
        <v>3760</v>
      </c>
      <c r="L2826">
        <v>0</v>
      </c>
    </row>
    <row r="2827" spans="1:12" x14ac:dyDescent="0.35">
      <c r="A2827" t="s">
        <v>64</v>
      </c>
      <c r="B2827" t="s">
        <v>63</v>
      </c>
      <c r="C2827" t="s">
        <v>65</v>
      </c>
      <c r="D2827" t="s">
        <v>40</v>
      </c>
      <c r="E2827" t="s">
        <v>39</v>
      </c>
      <c r="F2827" t="s">
        <v>8</v>
      </c>
      <c r="G2827" t="s">
        <v>38</v>
      </c>
      <c r="H2827">
        <v>2019</v>
      </c>
      <c r="I2827" t="s">
        <v>48</v>
      </c>
      <c r="J2827">
        <v>12.42</v>
      </c>
      <c r="K2827">
        <v>3760</v>
      </c>
      <c r="L2827">
        <v>0</v>
      </c>
    </row>
    <row r="2828" spans="1:12" x14ac:dyDescent="0.35">
      <c r="A2828" t="s">
        <v>64</v>
      </c>
      <c r="B2828" t="s">
        <v>63</v>
      </c>
      <c r="C2828" t="s">
        <v>65</v>
      </c>
      <c r="D2828" t="s">
        <v>40</v>
      </c>
      <c r="E2828" t="s">
        <v>39</v>
      </c>
      <c r="F2828" t="s">
        <v>8</v>
      </c>
      <c r="G2828" t="s">
        <v>38</v>
      </c>
      <c r="H2828">
        <v>2019</v>
      </c>
      <c r="I2828" t="s">
        <v>47</v>
      </c>
      <c r="J2828">
        <v>12.42</v>
      </c>
      <c r="K2828">
        <v>3760</v>
      </c>
      <c r="L2828">
        <v>0</v>
      </c>
    </row>
    <row r="2829" spans="1:12" x14ac:dyDescent="0.35">
      <c r="A2829" t="s">
        <v>64</v>
      </c>
      <c r="B2829" t="s">
        <v>63</v>
      </c>
      <c r="C2829" t="s">
        <v>65</v>
      </c>
      <c r="D2829" t="s">
        <v>40</v>
      </c>
      <c r="E2829" t="s">
        <v>39</v>
      </c>
      <c r="F2829" t="s">
        <v>8</v>
      </c>
      <c r="G2829" t="s">
        <v>38</v>
      </c>
      <c r="H2829">
        <v>2019</v>
      </c>
      <c r="I2829" t="s">
        <v>46</v>
      </c>
      <c r="J2829">
        <v>12.42</v>
      </c>
      <c r="K2829">
        <v>3760</v>
      </c>
      <c r="L2829">
        <v>0</v>
      </c>
    </row>
    <row r="2830" spans="1:12" x14ac:dyDescent="0.35">
      <c r="A2830" t="s">
        <v>64</v>
      </c>
      <c r="B2830" t="s">
        <v>63</v>
      </c>
      <c r="C2830" t="s">
        <v>65</v>
      </c>
      <c r="D2830" t="s">
        <v>40</v>
      </c>
      <c r="E2830" t="s">
        <v>39</v>
      </c>
      <c r="F2830" t="s">
        <v>8</v>
      </c>
      <c r="G2830" t="s">
        <v>38</v>
      </c>
      <c r="H2830">
        <v>2019</v>
      </c>
      <c r="I2830" t="s">
        <v>45</v>
      </c>
      <c r="J2830">
        <v>12.42</v>
      </c>
      <c r="K2830">
        <v>3760</v>
      </c>
      <c r="L2830">
        <v>0</v>
      </c>
    </row>
    <row r="2831" spans="1:12" x14ac:dyDescent="0.35">
      <c r="A2831" t="s">
        <v>64</v>
      </c>
      <c r="B2831" t="s">
        <v>63</v>
      </c>
      <c r="C2831" t="s">
        <v>65</v>
      </c>
      <c r="D2831" t="s">
        <v>40</v>
      </c>
      <c r="E2831" t="s">
        <v>39</v>
      </c>
      <c r="F2831" t="s">
        <v>8</v>
      </c>
      <c r="G2831" t="s">
        <v>38</v>
      </c>
      <c r="H2831">
        <v>2019</v>
      </c>
      <c r="I2831" t="s">
        <v>44</v>
      </c>
      <c r="J2831">
        <v>12.42</v>
      </c>
      <c r="K2831">
        <v>3760</v>
      </c>
      <c r="L2831">
        <v>0</v>
      </c>
    </row>
    <row r="2832" spans="1:12" x14ac:dyDescent="0.35">
      <c r="A2832" t="s">
        <v>64</v>
      </c>
      <c r="B2832" t="s">
        <v>63</v>
      </c>
      <c r="C2832" t="s">
        <v>65</v>
      </c>
      <c r="D2832" t="s">
        <v>40</v>
      </c>
      <c r="E2832" t="s">
        <v>39</v>
      </c>
      <c r="F2832" t="s">
        <v>8</v>
      </c>
      <c r="G2832" t="s">
        <v>38</v>
      </c>
      <c r="H2832">
        <v>2019</v>
      </c>
      <c r="I2832" t="s">
        <v>37</v>
      </c>
      <c r="J2832">
        <v>12.42</v>
      </c>
      <c r="K2832">
        <v>3760</v>
      </c>
      <c r="L2832">
        <v>0</v>
      </c>
    </row>
    <row r="2833" spans="1:12" x14ac:dyDescent="0.35">
      <c r="A2833" t="s">
        <v>64</v>
      </c>
      <c r="B2833" t="s">
        <v>63</v>
      </c>
      <c r="C2833" t="s">
        <v>62</v>
      </c>
      <c r="D2833" t="s">
        <v>40</v>
      </c>
      <c r="E2833" t="s">
        <v>39</v>
      </c>
      <c r="F2833" t="s">
        <v>5</v>
      </c>
      <c r="G2833" t="s">
        <v>38</v>
      </c>
      <c r="H2833">
        <v>2014</v>
      </c>
      <c r="I2833" t="s">
        <v>50</v>
      </c>
      <c r="J2833">
        <v>5.66</v>
      </c>
      <c r="K2833" s="13">
        <v>1865</v>
      </c>
      <c r="L2833">
        <v>5912.4</v>
      </c>
    </row>
    <row r="2834" spans="1:12" x14ac:dyDescent="0.35">
      <c r="A2834" t="s">
        <v>64</v>
      </c>
      <c r="B2834" t="s">
        <v>63</v>
      </c>
      <c r="C2834" t="s">
        <v>62</v>
      </c>
      <c r="D2834" t="s">
        <v>40</v>
      </c>
      <c r="E2834" t="s">
        <v>39</v>
      </c>
      <c r="F2834" t="s">
        <v>5</v>
      </c>
      <c r="G2834" t="s">
        <v>38</v>
      </c>
      <c r="H2834">
        <v>2014</v>
      </c>
      <c r="I2834" t="s">
        <v>49</v>
      </c>
      <c r="J2834">
        <v>5.66</v>
      </c>
      <c r="K2834" s="13">
        <v>2020</v>
      </c>
      <c r="L2834">
        <v>6701.76</v>
      </c>
    </row>
    <row r="2835" spans="1:12" x14ac:dyDescent="0.35">
      <c r="A2835" t="s">
        <v>64</v>
      </c>
      <c r="B2835" t="s">
        <v>63</v>
      </c>
      <c r="C2835" t="s">
        <v>62</v>
      </c>
      <c r="D2835" t="s">
        <v>40</v>
      </c>
      <c r="E2835" t="s">
        <v>39</v>
      </c>
      <c r="F2835" t="s">
        <v>5</v>
      </c>
      <c r="G2835" t="s">
        <v>38</v>
      </c>
      <c r="H2835">
        <v>2014</v>
      </c>
      <c r="I2835" t="s">
        <v>54</v>
      </c>
      <c r="J2835">
        <v>5.66</v>
      </c>
      <c r="K2835" s="13">
        <v>2020</v>
      </c>
      <c r="L2835">
        <v>4405.68</v>
      </c>
    </row>
    <row r="2836" spans="1:12" x14ac:dyDescent="0.35">
      <c r="A2836" t="s">
        <v>64</v>
      </c>
      <c r="B2836" t="s">
        <v>63</v>
      </c>
      <c r="C2836" t="s">
        <v>62</v>
      </c>
      <c r="D2836" t="s">
        <v>40</v>
      </c>
      <c r="E2836" t="s">
        <v>39</v>
      </c>
      <c r="F2836" t="s">
        <v>5</v>
      </c>
      <c r="G2836" t="s">
        <v>38</v>
      </c>
      <c r="H2836">
        <v>2014</v>
      </c>
      <c r="I2836" t="s">
        <v>48</v>
      </c>
      <c r="J2836">
        <v>5.66</v>
      </c>
      <c r="K2836" s="13">
        <v>1865</v>
      </c>
      <c r="L2836">
        <v>3606.33</v>
      </c>
    </row>
    <row r="2837" spans="1:12" x14ac:dyDescent="0.35">
      <c r="A2837" t="s">
        <v>64</v>
      </c>
      <c r="B2837" t="s">
        <v>63</v>
      </c>
      <c r="C2837" t="s">
        <v>62</v>
      </c>
      <c r="D2837" t="s">
        <v>40</v>
      </c>
      <c r="E2837" t="s">
        <v>39</v>
      </c>
      <c r="F2837" t="s">
        <v>5</v>
      </c>
      <c r="G2837" t="s">
        <v>38</v>
      </c>
      <c r="H2837">
        <v>2014</v>
      </c>
      <c r="I2837" t="s">
        <v>47</v>
      </c>
      <c r="J2837">
        <v>5.66</v>
      </c>
      <c r="K2837" s="13">
        <v>1865</v>
      </c>
      <c r="L2837">
        <v>3208.9199999999901</v>
      </c>
    </row>
    <row r="2838" spans="1:12" x14ac:dyDescent="0.35">
      <c r="A2838" t="s">
        <v>64</v>
      </c>
      <c r="B2838" t="s">
        <v>63</v>
      </c>
      <c r="C2838" t="s">
        <v>62</v>
      </c>
      <c r="D2838" t="s">
        <v>40</v>
      </c>
      <c r="E2838" t="s">
        <v>39</v>
      </c>
      <c r="F2838" t="s">
        <v>5</v>
      </c>
      <c r="G2838" t="s">
        <v>38</v>
      </c>
      <c r="H2838">
        <v>2014</v>
      </c>
      <c r="I2838" t="s">
        <v>46</v>
      </c>
      <c r="J2838">
        <v>5.66</v>
      </c>
      <c r="K2838" s="13">
        <v>2021</v>
      </c>
      <c r="L2838">
        <v>13137.699999999901</v>
      </c>
    </row>
    <row r="2839" spans="1:12" x14ac:dyDescent="0.35">
      <c r="A2839" t="s">
        <v>64</v>
      </c>
      <c r="B2839" t="s">
        <v>63</v>
      </c>
      <c r="C2839" t="s">
        <v>62</v>
      </c>
      <c r="D2839" t="s">
        <v>40</v>
      </c>
      <c r="E2839" t="s">
        <v>39</v>
      </c>
      <c r="F2839" t="s">
        <v>5</v>
      </c>
      <c r="G2839" t="s">
        <v>38</v>
      </c>
      <c r="H2839">
        <v>2014</v>
      </c>
      <c r="I2839" t="s">
        <v>45</v>
      </c>
      <c r="J2839">
        <v>5.66</v>
      </c>
      <c r="K2839" s="13">
        <v>2021</v>
      </c>
      <c r="L2839">
        <v>10681.79</v>
      </c>
    </row>
    <row r="2840" spans="1:12" x14ac:dyDescent="0.35">
      <c r="A2840" t="s">
        <v>64</v>
      </c>
      <c r="B2840" t="s">
        <v>63</v>
      </c>
      <c r="C2840" t="s">
        <v>62</v>
      </c>
      <c r="D2840" t="s">
        <v>40</v>
      </c>
      <c r="E2840" t="s">
        <v>39</v>
      </c>
      <c r="F2840" t="s">
        <v>5</v>
      </c>
      <c r="G2840" t="s">
        <v>38</v>
      </c>
      <c r="H2840">
        <v>2014</v>
      </c>
      <c r="I2840" t="s">
        <v>44</v>
      </c>
      <c r="J2840">
        <v>5.66</v>
      </c>
      <c r="K2840" s="13">
        <v>1865</v>
      </c>
      <c r="L2840">
        <v>8494.1999999999898</v>
      </c>
    </row>
    <row r="2841" spans="1:12" x14ac:dyDescent="0.35">
      <c r="A2841" t="s">
        <v>64</v>
      </c>
      <c r="B2841" t="s">
        <v>63</v>
      </c>
      <c r="C2841" t="s">
        <v>62</v>
      </c>
      <c r="D2841" t="s">
        <v>40</v>
      </c>
      <c r="E2841" t="s">
        <v>39</v>
      </c>
      <c r="F2841" t="s">
        <v>5</v>
      </c>
      <c r="G2841" t="s">
        <v>38</v>
      </c>
      <c r="H2841">
        <v>2014</v>
      </c>
      <c r="I2841" t="s">
        <v>37</v>
      </c>
      <c r="J2841">
        <v>5.66</v>
      </c>
      <c r="K2841" s="13">
        <v>1865</v>
      </c>
      <c r="L2841">
        <v>9901.6299999999992</v>
      </c>
    </row>
    <row r="2842" spans="1:12" x14ac:dyDescent="0.35">
      <c r="A2842" t="s">
        <v>64</v>
      </c>
      <c r="B2842" t="s">
        <v>63</v>
      </c>
      <c r="C2842" t="s">
        <v>62</v>
      </c>
      <c r="D2842" t="s">
        <v>40</v>
      </c>
      <c r="E2842" t="s">
        <v>39</v>
      </c>
      <c r="F2842" t="s">
        <v>5</v>
      </c>
      <c r="G2842" t="s">
        <v>38</v>
      </c>
      <c r="H2842">
        <v>2014</v>
      </c>
      <c r="I2842" t="s">
        <v>53</v>
      </c>
      <c r="J2842">
        <v>5.66</v>
      </c>
      <c r="K2842" s="13">
        <v>2020</v>
      </c>
      <c r="L2842">
        <v>5447.28999999999</v>
      </c>
    </row>
    <row r="2843" spans="1:12" x14ac:dyDescent="0.35">
      <c r="A2843" t="s">
        <v>64</v>
      </c>
      <c r="B2843" t="s">
        <v>63</v>
      </c>
      <c r="C2843" t="s">
        <v>62</v>
      </c>
      <c r="D2843" t="s">
        <v>40</v>
      </c>
      <c r="E2843" t="s">
        <v>39</v>
      </c>
      <c r="F2843" t="s">
        <v>5</v>
      </c>
      <c r="G2843" t="s">
        <v>38</v>
      </c>
      <c r="H2843">
        <v>2014</v>
      </c>
      <c r="I2843" t="s">
        <v>52</v>
      </c>
      <c r="J2843">
        <v>5.66</v>
      </c>
      <c r="K2843" s="13">
        <v>2020</v>
      </c>
      <c r="L2843">
        <v>8009.82</v>
      </c>
    </row>
    <row r="2844" spans="1:12" x14ac:dyDescent="0.35">
      <c r="A2844" t="s">
        <v>64</v>
      </c>
      <c r="B2844" t="s">
        <v>63</v>
      </c>
      <c r="C2844" t="s">
        <v>62</v>
      </c>
      <c r="D2844" t="s">
        <v>40</v>
      </c>
      <c r="E2844" t="s">
        <v>39</v>
      </c>
      <c r="F2844" t="s">
        <v>5</v>
      </c>
      <c r="G2844" t="s">
        <v>38</v>
      </c>
      <c r="H2844">
        <v>2014</v>
      </c>
      <c r="I2844" t="s">
        <v>51</v>
      </c>
      <c r="J2844">
        <v>5.66</v>
      </c>
      <c r="K2844" s="13">
        <v>2020</v>
      </c>
      <c r="L2844">
        <v>6163.17</v>
      </c>
    </row>
    <row r="2845" spans="1:12" x14ac:dyDescent="0.35">
      <c r="A2845" t="s">
        <v>64</v>
      </c>
      <c r="B2845" t="s">
        <v>63</v>
      </c>
      <c r="C2845" t="s">
        <v>62</v>
      </c>
      <c r="D2845" t="s">
        <v>40</v>
      </c>
      <c r="E2845" t="s">
        <v>39</v>
      </c>
      <c r="F2845" t="s">
        <v>5</v>
      </c>
      <c r="G2845" t="s">
        <v>38</v>
      </c>
      <c r="H2845">
        <v>2015</v>
      </c>
      <c r="I2845" t="s">
        <v>50</v>
      </c>
      <c r="J2845">
        <v>5.66</v>
      </c>
      <c r="K2845" s="13">
        <v>2135</v>
      </c>
      <c r="L2845">
        <v>7619.82</v>
      </c>
    </row>
    <row r="2846" spans="1:12" x14ac:dyDescent="0.35">
      <c r="A2846" t="s">
        <v>64</v>
      </c>
      <c r="B2846" t="s">
        <v>63</v>
      </c>
      <c r="C2846" t="s">
        <v>62</v>
      </c>
      <c r="D2846" t="s">
        <v>40</v>
      </c>
      <c r="E2846" t="s">
        <v>39</v>
      </c>
      <c r="F2846" t="s">
        <v>5</v>
      </c>
      <c r="G2846" t="s">
        <v>38</v>
      </c>
      <c r="H2846">
        <v>2015</v>
      </c>
      <c r="I2846" t="s">
        <v>49</v>
      </c>
      <c r="J2846">
        <v>6.24</v>
      </c>
      <c r="K2846" s="13">
        <v>2385</v>
      </c>
      <c r="L2846">
        <v>5358.21</v>
      </c>
    </row>
    <row r="2847" spans="1:12" x14ac:dyDescent="0.35">
      <c r="A2847" t="s">
        <v>64</v>
      </c>
      <c r="B2847" t="s">
        <v>63</v>
      </c>
      <c r="C2847" t="s">
        <v>62</v>
      </c>
      <c r="D2847" t="s">
        <v>40</v>
      </c>
      <c r="E2847" t="s">
        <v>39</v>
      </c>
      <c r="F2847" t="s">
        <v>5</v>
      </c>
      <c r="G2847" t="s">
        <v>38</v>
      </c>
      <c r="H2847">
        <v>2015</v>
      </c>
      <c r="I2847" t="s">
        <v>54</v>
      </c>
      <c r="J2847">
        <v>6.24</v>
      </c>
      <c r="K2847" s="13">
        <v>2385</v>
      </c>
      <c r="L2847">
        <v>4721.42</v>
      </c>
    </row>
    <row r="2848" spans="1:12" x14ac:dyDescent="0.35">
      <c r="A2848" t="s">
        <v>64</v>
      </c>
      <c r="B2848" t="s">
        <v>63</v>
      </c>
      <c r="C2848" t="s">
        <v>62</v>
      </c>
      <c r="D2848" t="s">
        <v>40</v>
      </c>
      <c r="E2848" t="s">
        <v>39</v>
      </c>
      <c r="F2848" t="s">
        <v>5</v>
      </c>
      <c r="G2848" t="s">
        <v>38</v>
      </c>
      <c r="H2848">
        <v>2015</v>
      </c>
      <c r="I2848" t="s">
        <v>48</v>
      </c>
      <c r="J2848">
        <v>5.66</v>
      </c>
      <c r="K2848" s="13">
        <v>2020</v>
      </c>
      <c r="L2848">
        <v>4343.43</v>
      </c>
    </row>
    <row r="2849" spans="1:12" x14ac:dyDescent="0.35">
      <c r="A2849" t="s">
        <v>64</v>
      </c>
      <c r="B2849" t="s">
        <v>63</v>
      </c>
      <c r="C2849" t="s">
        <v>62</v>
      </c>
      <c r="D2849" t="s">
        <v>40</v>
      </c>
      <c r="E2849" t="s">
        <v>39</v>
      </c>
      <c r="F2849" t="s">
        <v>5</v>
      </c>
      <c r="G2849" t="s">
        <v>38</v>
      </c>
      <c r="H2849">
        <v>2015</v>
      </c>
      <c r="I2849" t="s">
        <v>47</v>
      </c>
      <c r="J2849">
        <v>5.66</v>
      </c>
      <c r="K2849" s="13">
        <v>2020</v>
      </c>
      <c r="L2849">
        <v>3291.99</v>
      </c>
    </row>
    <row r="2850" spans="1:12" x14ac:dyDescent="0.35">
      <c r="A2850" t="s">
        <v>64</v>
      </c>
      <c r="B2850" t="s">
        <v>63</v>
      </c>
      <c r="C2850" t="s">
        <v>62</v>
      </c>
      <c r="D2850" t="s">
        <v>40</v>
      </c>
      <c r="E2850" t="s">
        <v>39</v>
      </c>
      <c r="F2850" t="s">
        <v>5</v>
      </c>
      <c r="G2850" t="s">
        <v>38</v>
      </c>
      <c r="H2850">
        <v>2015</v>
      </c>
      <c r="I2850" t="s">
        <v>46</v>
      </c>
      <c r="J2850">
        <v>5.66</v>
      </c>
      <c r="K2850" s="13">
        <v>2135</v>
      </c>
      <c r="L2850">
        <v>11875.88</v>
      </c>
    </row>
    <row r="2851" spans="1:12" x14ac:dyDescent="0.35">
      <c r="A2851" t="s">
        <v>64</v>
      </c>
      <c r="B2851" t="s">
        <v>63</v>
      </c>
      <c r="C2851" t="s">
        <v>62</v>
      </c>
      <c r="D2851" t="s">
        <v>40</v>
      </c>
      <c r="E2851" t="s">
        <v>39</v>
      </c>
      <c r="F2851" t="s">
        <v>5</v>
      </c>
      <c r="G2851" t="s">
        <v>38</v>
      </c>
      <c r="H2851">
        <v>2015</v>
      </c>
      <c r="I2851" t="s">
        <v>45</v>
      </c>
      <c r="J2851">
        <v>5.66</v>
      </c>
      <c r="K2851" s="13">
        <v>2135</v>
      </c>
      <c r="L2851">
        <v>11667.94</v>
      </c>
    </row>
    <row r="2852" spans="1:12" x14ac:dyDescent="0.35">
      <c r="A2852" t="s">
        <v>64</v>
      </c>
      <c r="B2852" t="s">
        <v>63</v>
      </c>
      <c r="C2852" t="s">
        <v>62</v>
      </c>
      <c r="D2852" t="s">
        <v>40</v>
      </c>
      <c r="E2852" t="s">
        <v>39</v>
      </c>
      <c r="F2852" t="s">
        <v>5</v>
      </c>
      <c r="G2852" t="s">
        <v>38</v>
      </c>
      <c r="H2852">
        <v>2015</v>
      </c>
      <c r="I2852" t="s">
        <v>44</v>
      </c>
      <c r="J2852">
        <v>5.66</v>
      </c>
      <c r="K2852" s="13">
        <v>2135</v>
      </c>
      <c r="L2852">
        <v>8775.39</v>
      </c>
    </row>
    <row r="2853" spans="1:12" x14ac:dyDescent="0.35">
      <c r="A2853" t="s">
        <v>64</v>
      </c>
      <c r="B2853" t="s">
        <v>63</v>
      </c>
      <c r="C2853" t="s">
        <v>62</v>
      </c>
      <c r="D2853" t="s">
        <v>40</v>
      </c>
      <c r="E2853" t="s">
        <v>39</v>
      </c>
      <c r="F2853" t="s">
        <v>5</v>
      </c>
      <c r="G2853" t="s">
        <v>38</v>
      </c>
      <c r="H2853">
        <v>2015</v>
      </c>
      <c r="I2853" t="s">
        <v>37</v>
      </c>
      <c r="J2853">
        <v>5.66</v>
      </c>
      <c r="K2853" s="13">
        <v>2135</v>
      </c>
      <c r="L2853">
        <v>4522.4399999999996</v>
      </c>
    </row>
    <row r="2854" spans="1:12" x14ac:dyDescent="0.35">
      <c r="A2854" t="s">
        <v>64</v>
      </c>
      <c r="B2854" t="s">
        <v>63</v>
      </c>
      <c r="C2854" t="s">
        <v>62</v>
      </c>
      <c r="D2854" t="s">
        <v>40</v>
      </c>
      <c r="E2854" t="s">
        <v>39</v>
      </c>
      <c r="F2854" t="s">
        <v>5</v>
      </c>
      <c r="G2854" t="s">
        <v>38</v>
      </c>
      <c r="H2854">
        <v>2015</v>
      </c>
      <c r="I2854" t="s">
        <v>53</v>
      </c>
      <c r="J2854">
        <v>6.24</v>
      </c>
      <c r="K2854" s="13">
        <v>2385</v>
      </c>
      <c r="L2854">
        <v>2658.9399999999901</v>
      </c>
    </row>
    <row r="2855" spans="1:12" x14ac:dyDescent="0.35">
      <c r="A2855" t="s">
        <v>64</v>
      </c>
      <c r="B2855" t="s">
        <v>63</v>
      </c>
      <c r="C2855" t="s">
        <v>62</v>
      </c>
      <c r="D2855" t="s">
        <v>40</v>
      </c>
      <c r="E2855" t="s">
        <v>39</v>
      </c>
      <c r="F2855" t="s">
        <v>5</v>
      </c>
      <c r="G2855" t="s">
        <v>38</v>
      </c>
      <c r="H2855">
        <v>2015</v>
      </c>
      <c r="I2855" t="s">
        <v>52</v>
      </c>
      <c r="J2855">
        <v>6.24</v>
      </c>
      <c r="K2855" s="13">
        <v>2385</v>
      </c>
      <c r="L2855">
        <v>3276</v>
      </c>
    </row>
    <row r="2856" spans="1:12" x14ac:dyDescent="0.35">
      <c r="A2856" t="s">
        <v>64</v>
      </c>
      <c r="B2856" t="s">
        <v>63</v>
      </c>
      <c r="C2856" t="s">
        <v>62</v>
      </c>
      <c r="D2856" t="s">
        <v>40</v>
      </c>
      <c r="E2856" t="s">
        <v>39</v>
      </c>
      <c r="F2856" t="s">
        <v>5</v>
      </c>
      <c r="G2856" t="s">
        <v>38</v>
      </c>
      <c r="H2856">
        <v>2015</v>
      </c>
      <c r="I2856" t="s">
        <v>51</v>
      </c>
      <c r="J2856">
        <v>6.24</v>
      </c>
      <c r="K2856" s="13">
        <v>2385</v>
      </c>
      <c r="L2856">
        <v>3032.25</v>
      </c>
    </row>
    <row r="2857" spans="1:12" x14ac:dyDescent="0.35">
      <c r="A2857" t="s">
        <v>64</v>
      </c>
      <c r="B2857" t="s">
        <v>63</v>
      </c>
      <c r="C2857" t="s">
        <v>62</v>
      </c>
      <c r="D2857" t="s">
        <v>40</v>
      </c>
      <c r="E2857" t="s">
        <v>39</v>
      </c>
      <c r="F2857" t="s">
        <v>5</v>
      </c>
      <c r="G2857" t="s">
        <v>38</v>
      </c>
      <c r="H2857">
        <v>2016</v>
      </c>
      <c r="I2857" t="s">
        <v>50</v>
      </c>
      <c r="J2857">
        <v>6.24</v>
      </c>
      <c r="K2857" s="13">
        <v>2385</v>
      </c>
      <c r="L2857">
        <v>9284.34</v>
      </c>
    </row>
    <row r="2858" spans="1:12" x14ac:dyDescent="0.35">
      <c r="A2858" t="s">
        <v>64</v>
      </c>
      <c r="B2858" t="s">
        <v>63</v>
      </c>
      <c r="C2858" t="s">
        <v>62</v>
      </c>
      <c r="D2858" t="s">
        <v>40</v>
      </c>
      <c r="E2858" t="s">
        <v>39</v>
      </c>
      <c r="F2858" t="s">
        <v>5</v>
      </c>
      <c r="G2858" t="s">
        <v>38</v>
      </c>
      <c r="H2858">
        <v>2016</v>
      </c>
      <c r="I2858" t="s">
        <v>49</v>
      </c>
      <c r="J2858">
        <v>7.28</v>
      </c>
      <c r="K2858" s="13">
        <v>2610</v>
      </c>
      <c r="L2858">
        <v>4255.68</v>
      </c>
    </row>
    <row r="2859" spans="1:12" x14ac:dyDescent="0.35">
      <c r="A2859" t="s">
        <v>64</v>
      </c>
      <c r="B2859" t="s">
        <v>63</v>
      </c>
      <c r="C2859" t="s">
        <v>62</v>
      </c>
      <c r="D2859" t="s">
        <v>40</v>
      </c>
      <c r="E2859" t="s">
        <v>39</v>
      </c>
      <c r="F2859" t="s">
        <v>5</v>
      </c>
      <c r="G2859" t="s">
        <v>38</v>
      </c>
      <c r="H2859">
        <v>2016</v>
      </c>
      <c r="I2859" t="s">
        <v>54</v>
      </c>
      <c r="J2859">
        <v>7.28</v>
      </c>
      <c r="K2859" s="13">
        <v>2610</v>
      </c>
      <c r="L2859">
        <v>4511.91</v>
      </c>
    </row>
    <row r="2860" spans="1:12" x14ac:dyDescent="0.35">
      <c r="A2860" t="s">
        <v>64</v>
      </c>
      <c r="B2860" t="s">
        <v>63</v>
      </c>
      <c r="C2860" t="s">
        <v>62</v>
      </c>
      <c r="D2860" t="s">
        <v>40</v>
      </c>
      <c r="E2860" t="s">
        <v>39</v>
      </c>
      <c r="F2860" t="s">
        <v>5</v>
      </c>
      <c r="G2860" t="s">
        <v>38</v>
      </c>
      <c r="H2860">
        <v>2016</v>
      </c>
      <c r="I2860" t="s">
        <v>48</v>
      </c>
      <c r="J2860">
        <v>6.24</v>
      </c>
      <c r="K2860" s="13">
        <v>2385</v>
      </c>
      <c r="L2860">
        <v>4084.7</v>
      </c>
    </row>
    <row r="2861" spans="1:12" x14ac:dyDescent="0.35">
      <c r="A2861" t="s">
        <v>64</v>
      </c>
      <c r="B2861" t="s">
        <v>63</v>
      </c>
      <c r="C2861" t="s">
        <v>62</v>
      </c>
      <c r="D2861" t="s">
        <v>40</v>
      </c>
      <c r="E2861" t="s">
        <v>39</v>
      </c>
      <c r="F2861" t="s">
        <v>5</v>
      </c>
      <c r="G2861" t="s">
        <v>38</v>
      </c>
      <c r="H2861">
        <v>2016</v>
      </c>
      <c r="I2861" t="s">
        <v>47</v>
      </c>
      <c r="J2861">
        <v>6.24</v>
      </c>
      <c r="K2861" s="13">
        <v>2385</v>
      </c>
      <c r="L2861">
        <v>2385.2399999999998</v>
      </c>
    </row>
    <row r="2862" spans="1:12" x14ac:dyDescent="0.35">
      <c r="A2862" t="s">
        <v>64</v>
      </c>
      <c r="B2862" t="s">
        <v>63</v>
      </c>
      <c r="C2862" t="s">
        <v>62</v>
      </c>
      <c r="D2862" t="s">
        <v>40</v>
      </c>
      <c r="E2862" t="s">
        <v>39</v>
      </c>
      <c r="F2862" t="s">
        <v>5</v>
      </c>
      <c r="G2862" t="s">
        <v>38</v>
      </c>
      <c r="H2862">
        <v>2016</v>
      </c>
      <c r="I2862" t="s">
        <v>46</v>
      </c>
      <c r="J2862">
        <v>7.28</v>
      </c>
      <c r="K2862" s="13">
        <v>2610</v>
      </c>
      <c r="L2862">
        <v>10879.44</v>
      </c>
    </row>
    <row r="2863" spans="1:12" x14ac:dyDescent="0.35">
      <c r="A2863" t="s">
        <v>64</v>
      </c>
      <c r="B2863" t="s">
        <v>63</v>
      </c>
      <c r="C2863" t="s">
        <v>62</v>
      </c>
      <c r="D2863" t="s">
        <v>40</v>
      </c>
      <c r="E2863" t="s">
        <v>39</v>
      </c>
      <c r="F2863" t="s">
        <v>5</v>
      </c>
      <c r="G2863" t="s">
        <v>38</v>
      </c>
      <c r="H2863">
        <v>2016</v>
      </c>
      <c r="I2863" t="s">
        <v>45</v>
      </c>
      <c r="J2863">
        <v>7.28</v>
      </c>
      <c r="K2863" s="13">
        <v>2610</v>
      </c>
      <c r="L2863">
        <v>8640.84</v>
      </c>
    </row>
    <row r="2864" spans="1:12" x14ac:dyDescent="0.35">
      <c r="A2864" t="s">
        <v>64</v>
      </c>
      <c r="B2864" t="s">
        <v>63</v>
      </c>
      <c r="C2864" t="s">
        <v>62</v>
      </c>
      <c r="D2864" t="s">
        <v>40</v>
      </c>
      <c r="E2864" t="s">
        <v>39</v>
      </c>
      <c r="F2864" t="s">
        <v>5</v>
      </c>
      <c r="G2864" t="s">
        <v>38</v>
      </c>
      <c r="H2864">
        <v>2016</v>
      </c>
      <c r="I2864" t="s">
        <v>44</v>
      </c>
      <c r="J2864">
        <v>6.24</v>
      </c>
      <c r="K2864" s="13">
        <v>2385</v>
      </c>
      <c r="L2864">
        <v>8227.83</v>
      </c>
    </row>
    <row r="2865" spans="1:12" x14ac:dyDescent="0.35">
      <c r="A2865" t="s">
        <v>64</v>
      </c>
      <c r="B2865" t="s">
        <v>63</v>
      </c>
      <c r="C2865" t="s">
        <v>62</v>
      </c>
      <c r="D2865" t="s">
        <v>40</v>
      </c>
      <c r="E2865" t="s">
        <v>39</v>
      </c>
      <c r="F2865" t="s">
        <v>5</v>
      </c>
      <c r="G2865" t="s">
        <v>38</v>
      </c>
      <c r="H2865">
        <v>2016</v>
      </c>
      <c r="I2865" t="s">
        <v>37</v>
      </c>
      <c r="J2865">
        <v>6.24</v>
      </c>
      <c r="K2865" s="13">
        <v>2385</v>
      </c>
      <c r="L2865">
        <v>9610.61</v>
      </c>
    </row>
    <row r="2866" spans="1:12" x14ac:dyDescent="0.35">
      <c r="A2866" t="s">
        <v>64</v>
      </c>
      <c r="B2866" t="s">
        <v>63</v>
      </c>
      <c r="C2866" t="s">
        <v>62</v>
      </c>
      <c r="D2866" t="s">
        <v>40</v>
      </c>
      <c r="E2866" t="s">
        <v>39</v>
      </c>
      <c r="F2866" t="s">
        <v>5</v>
      </c>
      <c r="G2866" t="s">
        <v>38</v>
      </c>
      <c r="H2866">
        <v>2016</v>
      </c>
      <c r="I2866" t="s">
        <v>53</v>
      </c>
      <c r="J2866">
        <v>7.28</v>
      </c>
      <c r="K2866" s="13">
        <v>2610</v>
      </c>
      <c r="L2866">
        <v>4864.7</v>
      </c>
    </row>
    <row r="2867" spans="1:12" x14ac:dyDescent="0.35">
      <c r="A2867" t="s">
        <v>64</v>
      </c>
      <c r="B2867" t="s">
        <v>63</v>
      </c>
      <c r="C2867" t="s">
        <v>62</v>
      </c>
      <c r="D2867" t="s">
        <v>40</v>
      </c>
      <c r="E2867" t="s">
        <v>39</v>
      </c>
      <c r="F2867" t="s">
        <v>5</v>
      </c>
      <c r="G2867" t="s">
        <v>38</v>
      </c>
      <c r="H2867">
        <v>2016</v>
      </c>
      <c r="I2867" t="s">
        <v>52</v>
      </c>
      <c r="J2867">
        <v>7.28</v>
      </c>
      <c r="K2867" s="13">
        <v>2610</v>
      </c>
      <c r="L2867">
        <v>5047.8500000000004</v>
      </c>
    </row>
    <row r="2868" spans="1:12" x14ac:dyDescent="0.35">
      <c r="A2868" t="s">
        <v>64</v>
      </c>
      <c r="B2868" t="s">
        <v>63</v>
      </c>
      <c r="C2868" t="s">
        <v>62</v>
      </c>
      <c r="D2868" t="s">
        <v>40</v>
      </c>
      <c r="E2868" t="s">
        <v>39</v>
      </c>
      <c r="F2868" t="s">
        <v>5</v>
      </c>
      <c r="G2868" t="s">
        <v>38</v>
      </c>
      <c r="H2868">
        <v>2016</v>
      </c>
      <c r="I2868" t="s">
        <v>51</v>
      </c>
      <c r="J2868">
        <v>7.28</v>
      </c>
      <c r="K2868" s="13">
        <v>2610</v>
      </c>
      <c r="L2868">
        <v>6887.24</v>
      </c>
    </row>
    <row r="2869" spans="1:12" x14ac:dyDescent="0.35">
      <c r="A2869" t="s">
        <v>64</v>
      </c>
      <c r="B2869" t="s">
        <v>63</v>
      </c>
      <c r="C2869" t="s">
        <v>62</v>
      </c>
      <c r="D2869" t="s">
        <v>40</v>
      </c>
      <c r="E2869" t="s">
        <v>39</v>
      </c>
      <c r="F2869" t="s">
        <v>5</v>
      </c>
      <c r="G2869" t="s">
        <v>38</v>
      </c>
      <c r="H2869">
        <v>2017</v>
      </c>
      <c r="I2869" t="s">
        <v>50</v>
      </c>
      <c r="J2869">
        <v>7.28</v>
      </c>
      <c r="K2869" s="13">
        <v>2610</v>
      </c>
      <c r="L2869">
        <v>9784.32</v>
      </c>
    </row>
    <row r="2870" spans="1:12" x14ac:dyDescent="0.35">
      <c r="A2870" t="s">
        <v>64</v>
      </c>
      <c r="B2870" t="s">
        <v>63</v>
      </c>
      <c r="C2870" t="s">
        <v>62</v>
      </c>
      <c r="D2870" t="s">
        <v>40</v>
      </c>
      <c r="E2870" t="s">
        <v>39</v>
      </c>
      <c r="F2870" t="s">
        <v>5</v>
      </c>
      <c r="G2870" t="s">
        <v>38</v>
      </c>
      <c r="H2870">
        <v>2017</v>
      </c>
      <c r="I2870" t="s">
        <v>49</v>
      </c>
      <c r="J2870">
        <v>7.74</v>
      </c>
      <c r="K2870" s="13">
        <v>2773.01</v>
      </c>
      <c r="L2870">
        <v>8486.09</v>
      </c>
    </row>
    <row r="2871" spans="1:12" x14ac:dyDescent="0.35">
      <c r="A2871" t="s">
        <v>64</v>
      </c>
      <c r="B2871" t="s">
        <v>63</v>
      </c>
      <c r="C2871" t="s">
        <v>62</v>
      </c>
      <c r="D2871" t="s">
        <v>40</v>
      </c>
      <c r="E2871" t="s">
        <v>39</v>
      </c>
      <c r="F2871" t="s">
        <v>5</v>
      </c>
      <c r="G2871" t="s">
        <v>38</v>
      </c>
      <c r="H2871">
        <v>2017</v>
      </c>
      <c r="I2871" t="s">
        <v>54</v>
      </c>
      <c r="J2871">
        <v>7.74</v>
      </c>
      <c r="K2871" s="13">
        <v>2773.01</v>
      </c>
      <c r="L2871">
        <v>5143.16</v>
      </c>
    </row>
    <row r="2872" spans="1:12" x14ac:dyDescent="0.35">
      <c r="A2872" t="s">
        <v>64</v>
      </c>
      <c r="B2872" t="s">
        <v>63</v>
      </c>
      <c r="C2872" t="s">
        <v>62</v>
      </c>
      <c r="D2872" t="s">
        <v>40</v>
      </c>
      <c r="E2872" t="s">
        <v>39</v>
      </c>
      <c r="F2872" t="s">
        <v>5</v>
      </c>
      <c r="G2872" t="s">
        <v>38</v>
      </c>
      <c r="H2872">
        <v>2017</v>
      </c>
      <c r="I2872" t="s">
        <v>48</v>
      </c>
      <c r="J2872">
        <v>7.28</v>
      </c>
      <c r="K2872" s="13">
        <v>2610</v>
      </c>
      <c r="L2872">
        <v>3187.47</v>
      </c>
    </row>
    <row r="2873" spans="1:12" x14ac:dyDescent="0.35">
      <c r="A2873" t="s">
        <v>64</v>
      </c>
      <c r="B2873" t="s">
        <v>63</v>
      </c>
      <c r="C2873" t="s">
        <v>62</v>
      </c>
      <c r="D2873" t="s">
        <v>40</v>
      </c>
      <c r="E2873" t="s">
        <v>39</v>
      </c>
      <c r="F2873" t="s">
        <v>5</v>
      </c>
      <c r="G2873" t="s">
        <v>38</v>
      </c>
      <c r="H2873">
        <v>2017</v>
      </c>
      <c r="I2873" t="s">
        <v>47</v>
      </c>
      <c r="J2873">
        <v>7.28</v>
      </c>
      <c r="K2873" s="13">
        <v>2610</v>
      </c>
      <c r="L2873">
        <v>3118.67</v>
      </c>
    </row>
    <row r="2874" spans="1:12" x14ac:dyDescent="0.35">
      <c r="A2874" t="s">
        <v>64</v>
      </c>
      <c r="B2874" t="s">
        <v>63</v>
      </c>
      <c r="C2874" t="s">
        <v>62</v>
      </c>
      <c r="D2874" t="s">
        <v>40</v>
      </c>
      <c r="E2874" t="s">
        <v>39</v>
      </c>
      <c r="F2874" t="s">
        <v>5</v>
      </c>
      <c r="G2874" t="s">
        <v>38</v>
      </c>
      <c r="H2874">
        <v>2017</v>
      </c>
      <c r="I2874" t="s">
        <v>46</v>
      </c>
      <c r="J2874">
        <v>7.74</v>
      </c>
      <c r="K2874" s="13">
        <v>2773.01</v>
      </c>
      <c r="L2874">
        <v>6007.17</v>
      </c>
    </row>
    <row r="2875" spans="1:12" x14ac:dyDescent="0.35">
      <c r="A2875" t="s">
        <v>64</v>
      </c>
      <c r="B2875" t="s">
        <v>63</v>
      </c>
      <c r="C2875" t="s">
        <v>62</v>
      </c>
      <c r="D2875" t="s">
        <v>40</v>
      </c>
      <c r="E2875" t="s">
        <v>39</v>
      </c>
      <c r="F2875" t="s">
        <v>5</v>
      </c>
      <c r="G2875" t="s">
        <v>38</v>
      </c>
      <c r="H2875">
        <v>2017</v>
      </c>
      <c r="I2875" t="s">
        <v>45</v>
      </c>
      <c r="J2875">
        <v>7.74</v>
      </c>
      <c r="K2875" s="13">
        <v>2773.01</v>
      </c>
      <c r="L2875">
        <v>11629.18</v>
      </c>
    </row>
    <row r="2876" spans="1:12" x14ac:dyDescent="0.35">
      <c r="A2876" t="s">
        <v>64</v>
      </c>
      <c r="B2876" t="s">
        <v>63</v>
      </c>
      <c r="C2876" t="s">
        <v>62</v>
      </c>
      <c r="D2876" t="s">
        <v>40</v>
      </c>
      <c r="E2876" t="s">
        <v>39</v>
      </c>
      <c r="F2876" t="s">
        <v>5</v>
      </c>
      <c r="G2876" t="s">
        <v>38</v>
      </c>
      <c r="H2876">
        <v>2017</v>
      </c>
      <c r="I2876" t="s">
        <v>44</v>
      </c>
      <c r="J2876">
        <v>7.28</v>
      </c>
      <c r="K2876" s="13">
        <v>2610</v>
      </c>
      <c r="L2876">
        <v>7818.4899999999898</v>
      </c>
    </row>
    <row r="2877" spans="1:12" x14ac:dyDescent="0.35">
      <c r="A2877" t="s">
        <v>64</v>
      </c>
      <c r="B2877" t="s">
        <v>63</v>
      </c>
      <c r="C2877" t="s">
        <v>62</v>
      </c>
      <c r="D2877" t="s">
        <v>40</v>
      </c>
      <c r="E2877" t="s">
        <v>39</v>
      </c>
      <c r="F2877" t="s">
        <v>5</v>
      </c>
      <c r="G2877" t="s">
        <v>38</v>
      </c>
      <c r="H2877">
        <v>2017</v>
      </c>
      <c r="I2877" t="s">
        <v>37</v>
      </c>
      <c r="J2877">
        <v>7.28</v>
      </c>
      <c r="K2877" s="13">
        <v>2610</v>
      </c>
      <c r="L2877">
        <v>11033.26</v>
      </c>
    </row>
    <row r="2878" spans="1:12" x14ac:dyDescent="0.35">
      <c r="A2878" t="s">
        <v>64</v>
      </c>
      <c r="B2878" t="s">
        <v>63</v>
      </c>
      <c r="C2878" t="s">
        <v>62</v>
      </c>
      <c r="D2878" t="s">
        <v>40</v>
      </c>
      <c r="E2878" t="s">
        <v>39</v>
      </c>
      <c r="F2878" t="s">
        <v>5</v>
      </c>
      <c r="G2878" t="s">
        <v>38</v>
      </c>
      <c r="H2878">
        <v>2017</v>
      </c>
      <c r="I2878" t="s">
        <v>53</v>
      </c>
      <c r="J2878">
        <v>7.74</v>
      </c>
      <c r="K2878" s="13">
        <v>2773.01</v>
      </c>
      <c r="L2878">
        <v>6092.66</v>
      </c>
    </row>
    <row r="2879" spans="1:12" x14ac:dyDescent="0.35">
      <c r="A2879" t="s">
        <v>64</v>
      </c>
      <c r="B2879" t="s">
        <v>63</v>
      </c>
      <c r="C2879" t="s">
        <v>62</v>
      </c>
      <c r="D2879" t="s">
        <v>40</v>
      </c>
      <c r="E2879" t="s">
        <v>39</v>
      </c>
      <c r="F2879" t="s">
        <v>5</v>
      </c>
      <c r="G2879" t="s">
        <v>38</v>
      </c>
      <c r="H2879">
        <v>2017</v>
      </c>
      <c r="I2879" t="s">
        <v>52</v>
      </c>
      <c r="J2879">
        <v>7.74</v>
      </c>
      <c r="K2879" s="13">
        <v>2773.01</v>
      </c>
      <c r="L2879">
        <v>7872.7699999999904</v>
      </c>
    </row>
    <row r="2880" spans="1:12" x14ac:dyDescent="0.35">
      <c r="A2880" t="s">
        <v>64</v>
      </c>
      <c r="B2880" t="s">
        <v>63</v>
      </c>
      <c r="C2880" t="s">
        <v>62</v>
      </c>
      <c r="D2880" t="s">
        <v>40</v>
      </c>
      <c r="E2880" t="s">
        <v>39</v>
      </c>
      <c r="F2880" t="s">
        <v>5</v>
      </c>
      <c r="G2880" t="s">
        <v>38</v>
      </c>
      <c r="H2880">
        <v>2017</v>
      </c>
      <c r="I2880" t="s">
        <v>51</v>
      </c>
      <c r="J2880">
        <v>7.74</v>
      </c>
      <c r="K2880" s="13">
        <v>2773.01</v>
      </c>
      <c r="L2880">
        <v>11591.42</v>
      </c>
    </row>
    <row r="2881" spans="1:12" x14ac:dyDescent="0.35">
      <c r="A2881" t="s">
        <v>64</v>
      </c>
      <c r="B2881" t="s">
        <v>63</v>
      </c>
      <c r="C2881" t="s">
        <v>62</v>
      </c>
      <c r="D2881" t="s">
        <v>40</v>
      </c>
      <c r="E2881" t="s">
        <v>39</v>
      </c>
      <c r="F2881" t="s">
        <v>5</v>
      </c>
      <c r="G2881" t="s">
        <v>38</v>
      </c>
      <c r="H2881">
        <v>2018</v>
      </c>
      <c r="I2881" t="s">
        <v>50</v>
      </c>
      <c r="J2881">
        <v>7.74</v>
      </c>
      <c r="K2881" s="13">
        <v>2773.01</v>
      </c>
      <c r="L2881">
        <v>11488.619999999901</v>
      </c>
    </row>
    <row r="2882" spans="1:12" x14ac:dyDescent="0.35">
      <c r="A2882" t="s">
        <v>64</v>
      </c>
      <c r="B2882" t="s">
        <v>63</v>
      </c>
      <c r="C2882" t="s">
        <v>62</v>
      </c>
      <c r="D2882" t="s">
        <v>40</v>
      </c>
      <c r="E2882" t="s">
        <v>39</v>
      </c>
      <c r="F2882" t="s">
        <v>5</v>
      </c>
      <c r="G2882" t="s">
        <v>38</v>
      </c>
      <c r="H2882">
        <v>2018</v>
      </c>
      <c r="I2882" t="s">
        <v>49</v>
      </c>
      <c r="J2882">
        <v>9</v>
      </c>
      <c r="K2882" s="13">
        <v>3225</v>
      </c>
      <c r="L2882">
        <v>7129.59</v>
      </c>
    </row>
    <row r="2883" spans="1:12" x14ac:dyDescent="0.35">
      <c r="A2883" t="s">
        <v>64</v>
      </c>
      <c r="B2883" t="s">
        <v>63</v>
      </c>
      <c r="C2883" t="s">
        <v>62</v>
      </c>
      <c r="D2883" t="s">
        <v>40</v>
      </c>
      <c r="E2883" t="s">
        <v>39</v>
      </c>
      <c r="F2883" t="s">
        <v>5</v>
      </c>
      <c r="G2883" t="s">
        <v>38</v>
      </c>
      <c r="H2883">
        <v>2018</v>
      </c>
      <c r="I2883" t="s">
        <v>54</v>
      </c>
      <c r="J2883">
        <v>9</v>
      </c>
      <c r="K2883" s="13">
        <v>3225</v>
      </c>
      <c r="L2883">
        <v>5320.69</v>
      </c>
    </row>
    <row r="2884" spans="1:12" x14ac:dyDescent="0.35">
      <c r="A2884" t="s">
        <v>64</v>
      </c>
      <c r="B2884" t="s">
        <v>63</v>
      </c>
      <c r="C2884" t="s">
        <v>62</v>
      </c>
      <c r="D2884" t="s">
        <v>40</v>
      </c>
      <c r="E2884" t="s">
        <v>39</v>
      </c>
      <c r="F2884" t="s">
        <v>5</v>
      </c>
      <c r="G2884" t="s">
        <v>38</v>
      </c>
      <c r="H2884">
        <v>2018</v>
      </c>
      <c r="I2884" t="s">
        <v>48</v>
      </c>
      <c r="J2884">
        <v>7.74</v>
      </c>
      <c r="K2884" s="13">
        <v>2773.01</v>
      </c>
      <c r="L2884">
        <v>4449.28</v>
      </c>
    </row>
    <row r="2885" spans="1:12" x14ac:dyDescent="0.35">
      <c r="A2885" t="s">
        <v>64</v>
      </c>
      <c r="B2885" t="s">
        <v>63</v>
      </c>
      <c r="C2885" t="s">
        <v>62</v>
      </c>
      <c r="D2885" t="s">
        <v>40</v>
      </c>
      <c r="E2885" t="s">
        <v>39</v>
      </c>
      <c r="F2885" t="s">
        <v>5</v>
      </c>
      <c r="G2885" t="s">
        <v>38</v>
      </c>
      <c r="H2885">
        <v>2018</v>
      </c>
      <c r="I2885" t="s">
        <v>47</v>
      </c>
      <c r="J2885">
        <v>7.74</v>
      </c>
      <c r="K2885" s="13">
        <v>2773.01</v>
      </c>
      <c r="L2885">
        <v>2260.83</v>
      </c>
    </row>
    <row r="2886" spans="1:12" x14ac:dyDescent="0.35">
      <c r="A2886" t="s">
        <v>64</v>
      </c>
      <c r="B2886" t="s">
        <v>63</v>
      </c>
      <c r="C2886" t="s">
        <v>62</v>
      </c>
      <c r="D2886" t="s">
        <v>40</v>
      </c>
      <c r="E2886" t="s">
        <v>39</v>
      </c>
      <c r="F2886" t="s">
        <v>5</v>
      </c>
      <c r="G2886" t="s">
        <v>38</v>
      </c>
      <c r="H2886">
        <v>2018</v>
      </c>
      <c r="I2886" t="s">
        <v>46</v>
      </c>
      <c r="J2886">
        <v>9</v>
      </c>
      <c r="K2886" s="13">
        <v>3225</v>
      </c>
      <c r="L2886">
        <v>5307.51</v>
      </c>
    </row>
    <row r="2887" spans="1:12" x14ac:dyDescent="0.35">
      <c r="A2887" t="s">
        <v>64</v>
      </c>
      <c r="B2887" t="s">
        <v>63</v>
      </c>
      <c r="C2887" t="s">
        <v>62</v>
      </c>
      <c r="D2887" t="s">
        <v>40</v>
      </c>
      <c r="E2887" t="s">
        <v>39</v>
      </c>
      <c r="F2887" t="s">
        <v>5</v>
      </c>
      <c r="G2887" t="s">
        <v>38</v>
      </c>
      <c r="H2887">
        <v>2018</v>
      </c>
      <c r="I2887" t="s">
        <v>45</v>
      </c>
      <c r="J2887">
        <v>7.74</v>
      </c>
      <c r="K2887" s="13">
        <v>2773.01</v>
      </c>
      <c r="L2887">
        <v>15383.63</v>
      </c>
    </row>
    <row r="2888" spans="1:12" x14ac:dyDescent="0.35">
      <c r="A2888" t="s">
        <v>64</v>
      </c>
      <c r="B2888" t="s">
        <v>63</v>
      </c>
      <c r="C2888" t="s">
        <v>62</v>
      </c>
      <c r="D2888" t="s">
        <v>40</v>
      </c>
      <c r="E2888" t="s">
        <v>39</v>
      </c>
      <c r="F2888" t="s">
        <v>5</v>
      </c>
      <c r="G2888" t="s">
        <v>38</v>
      </c>
      <c r="H2888">
        <v>2018</v>
      </c>
      <c r="I2888" t="s">
        <v>44</v>
      </c>
      <c r="J2888">
        <v>7.74</v>
      </c>
      <c r="K2888" s="13">
        <v>2773.01</v>
      </c>
      <c r="L2888">
        <v>10319.4</v>
      </c>
    </row>
    <row r="2889" spans="1:12" x14ac:dyDescent="0.35">
      <c r="A2889" t="s">
        <v>64</v>
      </c>
      <c r="B2889" t="s">
        <v>63</v>
      </c>
      <c r="C2889" t="s">
        <v>62</v>
      </c>
      <c r="D2889" t="s">
        <v>40</v>
      </c>
      <c r="E2889" t="s">
        <v>39</v>
      </c>
      <c r="F2889" t="s">
        <v>5</v>
      </c>
      <c r="G2889" t="s">
        <v>38</v>
      </c>
      <c r="H2889">
        <v>2018</v>
      </c>
      <c r="I2889" t="s">
        <v>37</v>
      </c>
      <c r="J2889">
        <v>7.74</v>
      </c>
      <c r="K2889" s="13">
        <v>2773.01</v>
      </c>
      <c r="L2889">
        <v>13323.18</v>
      </c>
    </row>
    <row r="2890" spans="1:12" x14ac:dyDescent="0.35">
      <c r="A2890" t="s">
        <v>64</v>
      </c>
      <c r="B2890" t="s">
        <v>63</v>
      </c>
      <c r="C2890" t="s">
        <v>62</v>
      </c>
      <c r="D2890" t="s">
        <v>40</v>
      </c>
      <c r="E2890" t="s">
        <v>39</v>
      </c>
      <c r="F2890" t="s">
        <v>5</v>
      </c>
      <c r="G2890" t="s">
        <v>38</v>
      </c>
      <c r="H2890">
        <v>2018</v>
      </c>
      <c r="I2890" t="s">
        <v>53</v>
      </c>
      <c r="J2890">
        <v>9</v>
      </c>
      <c r="K2890" s="13">
        <v>3225</v>
      </c>
      <c r="L2890">
        <v>6846.76</v>
      </c>
    </row>
    <row r="2891" spans="1:12" x14ac:dyDescent="0.35">
      <c r="A2891" t="s">
        <v>64</v>
      </c>
      <c r="B2891" t="s">
        <v>63</v>
      </c>
      <c r="C2891" t="s">
        <v>62</v>
      </c>
      <c r="D2891" t="s">
        <v>40</v>
      </c>
      <c r="E2891" t="s">
        <v>39</v>
      </c>
      <c r="F2891" t="s">
        <v>5</v>
      </c>
      <c r="G2891" t="s">
        <v>38</v>
      </c>
      <c r="H2891">
        <v>2018</v>
      </c>
      <c r="I2891" t="s">
        <v>52</v>
      </c>
      <c r="J2891">
        <v>9</v>
      </c>
      <c r="K2891" s="13">
        <v>3225</v>
      </c>
      <c r="L2891">
        <v>7679.41</v>
      </c>
    </row>
    <row r="2892" spans="1:12" x14ac:dyDescent="0.35">
      <c r="A2892" t="s">
        <v>64</v>
      </c>
      <c r="B2892" t="s">
        <v>63</v>
      </c>
      <c r="C2892" t="s">
        <v>62</v>
      </c>
      <c r="D2892" t="s">
        <v>40</v>
      </c>
      <c r="E2892" t="s">
        <v>39</v>
      </c>
      <c r="F2892" t="s">
        <v>5</v>
      </c>
      <c r="G2892" t="s">
        <v>38</v>
      </c>
      <c r="H2892">
        <v>2018</v>
      </c>
      <c r="I2892" t="s">
        <v>51</v>
      </c>
      <c r="J2892">
        <v>9</v>
      </c>
      <c r="K2892" s="13">
        <v>3225</v>
      </c>
      <c r="L2892">
        <v>10640.369999999901</v>
      </c>
    </row>
    <row r="2893" spans="1:12" x14ac:dyDescent="0.35">
      <c r="A2893" t="s">
        <v>64</v>
      </c>
      <c r="B2893" t="s">
        <v>63</v>
      </c>
      <c r="C2893" t="s">
        <v>62</v>
      </c>
      <c r="D2893" t="s">
        <v>40</v>
      </c>
      <c r="E2893" t="s">
        <v>39</v>
      </c>
      <c r="F2893" t="s">
        <v>5</v>
      </c>
      <c r="G2893" t="s">
        <v>38</v>
      </c>
      <c r="H2893">
        <v>2019</v>
      </c>
      <c r="I2893" t="s">
        <v>50</v>
      </c>
      <c r="J2893">
        <v>9</v>
      </c>
      <c r="K2893" s="13">
        <v>3225</v>
      </c>
      <c r="L2893">
        <v>9952.41</v>
      </c>
    </row>
    <row r="2894" spans="1:12" x14ac:dyDescent="0.35">
      <c r="A2894" t="s">
        <v>64</v>
      </c>
      <c r="B2894" t="s">
        <v>63</v>
      </c>
      <c r="C2894" t="s">
        <v>62</v>
      </c>
      <c r="D2894" t="s">
        <v>40</v>
      </c>
      <c r="E2894" t="s">
        <v>39</v>
      </c>
      <c r="F2894" t="s">
        <v>5</v>
      </c>
      <c r="G2894" t="s">
        <v>38</v>
      </c>
      <c r="H2894">
        <v>2019</v>
      </c>
      <c r="I2894" t="s">
        <v>49</v>
      </c>
      <c r="J2894">
        <v>9.76</v>
      </c>
      <c r="K2894" s="13">
        <v>3500</v>
      </c>
      <c r="L2894">
        <v>6826.95</v>
      </c>
    </row>
    <row r="2895" spans="1:12" x14ac:dyDescent="0.35">
      <c r="A2895" t="s">
        <v>64</v>
      </c>
      <c r="B2895" t="s">
        <v>63</v>
      </c>
      <c r="C2895" t="s">
        <v>62</v>
      </c>
      <c r="D2895" t="s">
        <v>40</v>
      </c>
      <c r="E2895" t="s">
        <v>39</v>
      </c>
      <c r="F2895" t="s">
        <v>5</v>
      </c>
      <c r="G2895" t="s">
        <v>38</v>
      </c>
      <c r="H2895">
        <v>2019</v>
      </c>
      <c r="I2895" t="s">
        <v>48</v>
      </c>
      <c r="J2895">
        <v>9</v>
      </c>
      <c r="K2895" s="13">
        <v>3225</v>
      </c>
      <c r="L2895">
        <v>4980.6899999999996</v>
      </c>
    </row>
    <row r="2896" spans="1:12" x14ac:dyDescent="0.35">
      <c r="A2896" t="s">
        <v>64</v>
      </c>
      <c r="B2896" t="s">
        <v>63</v>
      </c>
      <c r="C2896" t="s">
        <v>62</v>
      </c>
      <c r="D2896" t="s">
        <v>40</v>
      </c>
      <c r="E2896" t="s">
        <v>39</v>
      </c>
      <c r="F2896" t="s">
        <v>5</v>
      </c>
      <c r="G2896" t="s">
        <v>38</v>
      </c>
      <c r="H2896">
        <v>2019</v>
      </c>
      <c r="I2896" t="s">
        <v>47</v>
      </c>
      <c r="J2896">
        <v>9</v>
      </c>
      <c r="K2896" s="13">
        <v>3225</v>
      </c>
      <c r="L2896">
        <v>1620.22</v>
      </c>
    </row>
    <row r="2897" spans="1:12" x14ac:dyDescent="0.35">
      <c r="A2897" t="s">
        <v>64</v>
      </c>
      <c r="B2897" t="s">
        <v>63</v>
      </c>
      <c r="C2897" t="s">
        <v>62</v>
      </c>
      <c r="D2897" t="s">
        <v>40</v>
      </c>
      <c r="E2897" t="s">
        <v>39</v>
      </c>
      <c r="F2897" t="s">
        <v>5</v>
      </c>
      <c r="G2897" t="s">
        <v>38</v>
      </c>
      <c r="H2897">
        <v>2019</v>
      </c>
      <c r="I2897" t="s">
        <v>46</v>
      </c>
      <c r="J2897">
        <v>9.76</v>
      </c>
      <c r="K2897" s="13">
        <v>3500</v>
      </c>
      <c r="L2897">
        <v>5986.8899999999903</v>
      </c>
    </row>
    <row r="2898" spans="1:12" x14ac:dyDescent="0.35">
      <c r="A2898" t="s">
        <v>64</v>
      </c>
      <c r="B2898" t="s">
        <v>63</v>
      </c>
      <c r="C2898" t="s">
        <v>62</v>
      </c>
      <c r="D2898" t="s">
        <v>40</v>
      </c>
      <c r="E2898" t="s">
        <v>39</v>
      </c>
      <c r="F2898" t="s">
        <v>5</v>
      </c>
      <c r="G2898" t="s">
        <v>38</v>
      </c>
      <c r="H2898">
        <v>2019</v>
      </c>
      <c r="I2898" t="s">
        <v>45</v>
      </c>
      <c r="J2898">
        <v>9</v>
      </c>
      <c r="K2898" s="13">
        <v>3225</v>
      </c>
      <c r="L2898">
        <v>17735.18</v>
      </c>
    </row>
    <row r="2899" spans="1:12" x14ac:dyDescent="0.35">
      <c r="A2899" t="s">
        <v>64</v>
      </c>
      <c r="B2899" t="s">
        <v>63</v>
      </c>
      <c r="C2899" t="s">
        <v>62</v>
      </c>
      <c r="D2899" t="s">
        <v>40</v>
      </c>
      <c r="E2899" t="s">
        <v>39</v>
      </c>
      <c r="F2899" t="s">
        <v>5</v>
      </c>
      <c r="G2899" t="s">
        <v>38</v>
      </c>
      <c r="H2899">
        <v>2019</v>
      </c>
      <c r="I2899" t="s">
        <v>44</v>
      </c>
      <c r="J2899">
        <v>9</v>
      </c>
      <c r="K2899" s="13">
        <v>3225</v>
      </c>
      <c r="L2899">
        <v>9842.74</v>
      </c>
    </row>
    <row r="2900" spans="1:12" x14ac:dyDescent="0.35">
      <c r="A2900" t="s">
        <v>64</v>
      </c>
      <c r="B2900" t="s">
        <v>63</v>
      </c>
      <c r="C2900" t="s">
        <v>62</v>
      </c>
      <c r="D2900" t="s">
        <v>40</v>
      </c>
      <c r="E2900" t="s">
        <v>39</v>
      </c>
      <c r="F2900" t="s">
        <v>5</v>
      </c>
      <c r="G2900" t="s">
        <v>38</v>
      </c>
      <c r="H2900">
        <v>2019</v>
      </c>
      <c r="I2900" t="s">
        <v>37</v>
      </c>
      <c r="J2900">
        <v>9</v>
      </c>
      <c r="K2900" s="13">
        <v>3225</v>
      </c>
      <c r="L2900">
        <v>15735.56</v>
      </c>
    </row>
    <row r="2901" spans="1:12" hidden="1" x14ac:dyDescent="0.35">
      <c r="A2901" t="s">
        <v>64</v>
      </c>
      <c r="B2901" t="s">
        <v>63</v>
      </c>
      <c r="C2901" t="s">
        <v>62</v>
      </c>
      <c r="D2901" t="s">
        <v>40</v>
      </c>
      <c r="E2901" t="s">
        <v>56</v>
      </c>
      <c r="F2901" t="s">
        <v>16</v>
      </c>
      <c r="G2901" t="s">
        <v>55</v>
      </c>
      <c r="H2901">
        <v>2017</v>
      </c>
      <c r="I2901" t="s">
        <v>54</v>
      </c>
      <c r="J2901">
        <v>6.11</v>
      </c>
      <c r="K2901" s="13">
        <v>2035</v>
      </c>
      <c r="L2901">
        <v>208.8</v>
      </c>
    </row>
    <row r="2902" spans="1:12" hidden="1" x14ac:dyDescent="0.35">
      <c r="A2902" t="s">
        <v>64</v>
      </c>
      <c r="B2902" t="s">
        <v>63</v>
      </c>
      <c r="C2902" t="s">
        <v>62</v>
      </c>
      <c r="D2902" t="s">
        <v>40</v>
      </c>
      <c r="E2902" t="s">
        <v>56</v>
      </c>
      <c r="F2902" t="s">
        <v>16</v>
      </c>
      <c r="G2902" t="s">
        <v>55</v>
      </c>
      <c r="H2902">
        <v>2017</v>
      </c>
      <c r="I2902" t="s">
        <v>53</v>
      </c>
      <c r="J2902">
        <v>6.11</v>
      </c>
      <c r="K2902" s="13">
        <v>2035</v>
      </c>
      <c r="L2902">
        <v>362.4</v>
      </c>
    </row>
    <row r="2903" spans="1:12" hidden="1" x14ac:dyDescent="0.35">
      <c r="A2903" t="s">
        <v>64</v>
      </c>
      <c r="B2903" t="s">
        <v>63</v>
      </c>
      <c r="C2903" t="s">
        <v>62</v>
      </c>
      <c r="D2903" t="s">
        <v>40</v>
      </c>
      <c r="E2903" t="s">
        <v>56</v>
      </c>
      <c r="F2903" t="s">
        <v>16</v>
      </c>
      <c r="G2903" t="s">
        <v>55</v>
      </c>
      <c r="H2903">
        <v>2018</v>
      </c>
      <c r="I2903" t="s">
        <v>50</v>
      </c>
      <c r="J2903">
        <v>6.11</v>
      </c>
      <c r="K2903" s="13">
        <v>2035</v>
      </c>
      <c r="L2903">
        <v>597.9</v>
      </c>
    </row>
    <row r="2904" spans="1:12" hidden="1" x14ac:dyDescent="0.35">
      <c r="A2904" t="s">
        <v>64</v>
      </c>
      <c r="B2904" t="s">
        <v>63</v>
      </c>
      <c r="C2904" t="s">
        <v>62</v>
      </c>
      <c r="D2904" t="s">
        <v>40</v>
      </c>
      <c r="E2904" t="s">
        <v>56</v>
      </c>
      <c r="F2904" t="s">
        <v>16</v>
      </c>
      <c r="G2904" t="s">
        <v>55</v>
      </c>
      <c r="H2904">
        <v>2018</v>
      </c>
      <c r="I2904" t="s">
        <v>49</v>
      </c>
      <c r="J2904">
        <v>6.24</v>
      </c>
      <c r="K2904" s="13">
        <v>2392</v>
      </c>
      <c r="L2904">
        <v>327</v>
      </c>
    </row>
    <row r="2905" spans="1:12" hidden="1" x14ac:dyDescent="0.35">
      <c r="A2905" t="s">
        <v>64</v>
      </c>
      <c r="B2905" t="s">
        <v>63</v>
      </c>
      <c r="C2905" t="s">
        <v>62</v>
      </c>
      <c r="D2905" t="s">
        <v>40</v>
      </c>
      <c r="E2905" t="s">
        <v>56</v>
      </c>
      <c r="F2905" t="s">
        <v>16</v>
      </c>
      <c r="G2905" t="s">
        <v>55</v>
      </c>
      <c r="H2905">
        <v>2018</v>
      </c>
      <c r="I2905" t="s">
        <v>54</v>
      </c>
      <c r="J2905">
        <v>6.24</v>
      </c>
      <c r="K2905" s="13">
        <v>2392</v>
      </c>
      <c r="L2905">
        <v>187.98</v>
      </c>
    </row>
    <row r="2906" spans="1:12" hidden="1" x14ac:dyDescent="0.35">
      <c r="A2906" t="s">
        <v>64</v>
      </c>
      <c r="B2906" t="s">
        <v>63</v>
      </c>
      <c r="C2906" t="s">
        <v>62</v>
      </c>
      <c r="D2906" t="s">
        <v>40</v>
      </c>
      <c r="E2906" t="s">
        <v>56</v>
      </c>
      <c r="F2906" t="s">
        <v>16</v>
      </c>
      <c r="G2906" t="s">
        <v>55</v>
      </c>
      <c r="H2906">
        <v>2018</v>
      </c>
      <c r="I2906" t="s">
        <v>48</v>
      </c>
      <c r="J2906">
        <v>6.11</v>
      </c>
      <c r="K2906" s="13">
        <v>2035</v>
      </c>
      <c r="L2906">
        <v>77.400000000000006</v>
      </c>
    </row>
    <row r="2907" spans="1:12" hidden="1" x14ac:dyDescent="0.35">
      <c r="A2907" t="s">
        <v>64</v>
      </c>
      <c r="B2907" t="s">
        <v>63</v>
      </c>
      <c r="C2907" t="s">
        <v>62</v>
      </c>
      <c r="D2907" t="s">
        <v>40</v>
      </c>
      <c r="E2907" t="s">
        <v>56</v>
      </c>
      <c r="F2907" t="s">
        <v>16</v>
      </c>
      <c r="G2907" t="s">
        <v>55</v>
      </c>
      <c r="H2907">
        <v>2018</v>
      </c>
      <c r="I2907" t="s">
        <v>47</v>
      </c>
      <c r="J2907">
        <v>6.11</v>
      </c>
      <c r="K2907" s="13">
        <v>2035</v>
      </c>
      <c r="L2907">
        <v>78.3</v>
      </c>
    </row>
    <row r="2908" spans="1:12" hidden="1" x14ac:dyDescent="0.35">
      <c r="A2908" t="s">
        <v>64</v>
      </c>
      <c r="B2908" t="s">
        <v>63</v>
      </c>
      <c r="C2908" t="s">
        <v>62</v>
      </c>
      <c r="D2908" t="s">
        <v>40</v>
      </c>
      <c r="E2908" t="s">
        <v>56</v>
      </c>
      <c r="F2908" t="s">
        <v>16</v>
      </c>
      <c r="G2908" t="s">
        <v>55</v>
      </c>
      <c r="H2908">
        <v>2018</v>
      </c>
      <c r="I2908" t="s">
        <v>46</v>
      </c>
      <c r="J2908">
        <v>6.24</v>
      </c>
      <c r="K2908" s="13">
        <v>2392</v>
      </c>
      <c r="L2908">
        <v>463.8</v>
      </c>
    </row>
    <row r="2909" spans="1:12" hidden="1" x14ac:dyDescent="0.35">
      <c r="A2909" t="s">
        <v>64</v>
      </c>
      <c r="B2909" t="s">
        <v>63</v>
      </c>
      <c r="C2909" t="s">
        <v>62</v>
      </c>
      <c r="D2909" t="s">
        <v>40</v>
      </c>
      <c r="E2909" t="s">
        <v>56</v>
      </c>
      <c r="F2909" t="s">
        <v>16</v>
      </c>
      <c r="G2909" t="s">
        <v>55</v>
      </c>
      <c r="H2909">
        <v>2018</v>
      </c>
      <c r="I2909" t="s">
        <v>45</v>
      </c>
      <c r="J2909">
        <v>6.11</v>
      </c>
      <c r="K2909" s="13">
        <v>2035</v>
      </c>
      <c r="L2909">
        <v>0</v>
      </c>
    </row>
    <row r="2910" spans="1:12" hidden="1" x14ac:dyDescent="0.35">
      <c r="A2910" t="s">
        <v>64</v>
      </c>
      <c r="B2910" t="s">
        <v>63</v>
      </c>
      <c r="C2910" t="s">
        <v>62</v>
      </c>
      <c r="D2910" t="s">
        <v>40</v>
      </c>
      <c r="E2910" t="s">
        <v>56</v>
      </c>
      <c r="F2910" t="s">
        <v>16</v>
      </c>
      <c r="G2910" t="s">
        <v>55</v>
      </c>
      <c r="H2910">
        <v>2018</v>
      </c>
      <c r="I2910" t="s">
        <v>44</v>
      </c>
      <c r="J2910">
        <v>6.11</v>
      </c>
      <c r="K2910" s="13">
        <v>2035</v>
      </c>
      <c r="L2910">
        <v>352.5</v>
      </c>
    </row>
    <row r="2911" spans="1:12" hidden="1" x14ac:dyDescent="0.35">
      <c r="A2911" t="s">
        <v>64</v>
      </c>
      <c r="B2911" t="s">
        <v>63</v>
      </c>
      <c r="C2911" t="s">
        <v>62</v>
      </c>
      <c r="D2911" t="s">
        <v>40</v>
      </c>
      <c r="E2911" t="s">
        <v>56</v>
      </c>
      <c r="F2911" t="s">
        <v>16</v>
      </c>
      <c r="G2911" t="s">
        <v>55</v>
      </c>
      <c r="H2911">
        <v>2018</v>
      </c>
      <c r="I2911" t="s">
        <v>37</v>
      </c>
      <c r="J2911">
        <v>6.11</v>
      </c>
      <c r="K2911" s="13">
        <v>2035</v>
      </c>
      <c r="L2911">
        <v>197.1</v>
      </c>
    </row>
    <row r="2912" spans="1:12" hidden="1" x14ac:dyDescent="0.35">
      <c r="A2912" t="s">
        <v>64</v>
      </c>
      <c r="B2912" t="s">
        <v>63</v>
      </c>
      <c r="C2912" t="s">
        <v>62</v>
      </c>
      <c r="D2912" t="s">
        <v>40</v>
      </c>
      <c r="E2912" t="s">
        <v>56</v>
      </c>
      <c r="F2912" t="s">
        <v>16</v>
      </c>
      <c r="G2912" t="s">
        <v>55</v>
      </c>
      <c r="H2912">
        <v>2018</v>
      </c>
      <c r="I2912" t="s">
        <v>53</v>
      </c>
      <c r="J2912">
        <v>6.24</v>
      </c>
      <c r="K2912" s="13">
        <v>2392</v>
      </c>
      <c r="L2912">
        <v>228.9</v>
      </c>
    </row>
    <row r="2913" spans="1:12" hidden="1" x14ac:dyDescent="0.35">
      <c r="A2913" t="s">
        <v>64</v>
      </c>
      <c r="B2913" t="s">
        <v>63</v>
      </c>
      <c r="C2913" t="s">
        <v>62</v>
      </c>
      <c r="D2913" t="s">
        <v>40</v>
      </c>
      <c r="E2913" t="s">
        <v>56</v>
      </c>
      <c r="F2913" t="s">
        <v>16</v>
      </c>
      <c r="G2913" t="s">
        <v>55</v>
      </c>
      <c r="H2913">
        <v>2018</v>
      </c>
      <c r="I2913" t="s">
        <v>52</v>
      </c>
      <c r="J2913">
        <v>6.24</v>
      </c>
      <c r="K2913" s="13">
        <v>2392</v>
      </c>
      <c r="L2913">
        <v>195</v>
      </c>
    </row>
    <row r="2914" spans="1:12" hidden="1" x14ac:dyDescent="0.35">
      <c r="A2914" t="s">
        <v>64</v>
      </c>
      <c r="B2914" t="s">
        <v>63</v>
      </c>
      <c r="C2914" t="s">
        <v>62</v>
      </c>
      <c r="D2914" t="s">
        <v>40</v>
      </c>
      <c r="E2914" t="s">
        <v>56</v>
      </c>
      <c r="F2914" t="s">
        <v>16</v>
      </c>
      <c r="G2914" t="s">
        <v>55</v>
      </c>
      <c r="H2914">
        <v>2018</v>
      </c>
      <c r="I2914" t="s">
        <v>51</v>
      </c>
      <c r="J2914">
        <v>6.24</v>
      </c>
      <c r="K2914" s="13">
        <v>2392</v>
      </c>
      <c r="L2914">
        <v>183.3</v>
      </c>
    </row>
    <row r="2915" spans="1:12" hidden="1" x14ac:dyDescent="0.35">
      <c r="A2915" t="s">
        <v>64</v>
      </c>
      <c r="B2915" t="s">
        <v>63</v>
      </c>
      <c r="C2915" t="s">
        <v>62</v>
      </c>
      <c r="D2915" t="s">
        <v>40</v>
      </c>
      <c r="E2915" t="s">
        <v>56</v>
      </c>
      <c r="F2915" t="s">
        <v>16</v>
      </c>
      <c r="G2915" t="s">
        <v>55</v>
      </c>
      <c r="H2915">
        <v>2019</v>
      </c>
      <c r="I2915" t="s">
        <v>50</v>
      </c>
      <c r="J2915">
        <v>6.24</v>
      </c>
      <c r="K2915" s="13">
        <v>2392</v>
      </c>
      <c r="L2915">
        <v>441</v>
      </c>
    </row>
    <row r="2916" spans="1:12" hidden="1" x14ac:dyDescent="0.35">
      <c r="A2916" t="s">
        <v>64</v>
      </c>
      <c r="B2916" t="s">
        <v>63</v>
      </c>
      <c r="C2916" t="s">
        <v>62</v>
      </c>
      <c r="D2916" t="s">
        <v>40</v>
      </c>
      <c r="E2916" t="s">
        <v>56</v>
      </c>
      <c r="F2916" t="s">
        <v>16</v>
      </c>
      <c r="G2916" t="s">
        <v>55</v>
      </c>
      <c r="H2916">
        <v>2019</v>
      </c>
      <c r="I2916" t="s">
        <v>49</v>
      </c>
      <c r="J2916">
        <v>7.07</v>
      </c>
      <c r="K2916" s="13">
        <v>2720</v>
      </c>
      <c r="L2916">
        <v>267.95999999999998</v>
      </c>
    </row>
    <row r="2917" spans="1:12" hidden="1" x14ac:dyDescent="0.35">
      <c r="A2917" t="s">
        <v>64</v>
      </c>
      <c r="B2917" t="s">
        <v>63</v>
      </c>
      <c r="C2917" t="s">
        <v>62</v>
      </c>
      <c r="D2917" t="s">
        <v>40</v>
      </c>
      <c r="E2917" t="s">
        <v>56</v>
      </c>
      <c r="F2917" t="s">
        <v>16</v>
      </c>
      <c r="G2917" t="s">
        <v>55</v>
      </c>
      <c r="H2917">
        <v>2019</v>
      </c>
      <c r="I2917" t="s">
        <v>48</v>
      </c>
      <c r="J2917">
        <v>6.24</v>
      </c>
      <c r="K2917" s="13">
        <v>2392</v>
      </c>
      <c r="L2917">
        <v>293.7</v>
      </c>
    </row>
    <row r="2918" spans="1:12" hidden="1" x14ac:dyDescent="0.35">
      <c r="A2918" t="s">
        <v>64</v>
      </c>
      <c r="B2918" t="s">
        <v>63</v>
      </c>
      <c r="C2918" t="s">
        <v>62</v>
      </c>
      <c r="D2918" t="s">
        <v>40</v>
      </c>
      <c r="E2918" t="s">
        <v>56</v>
      </c>
      <c r="F2918" t="s">
        <v>16</v>
      </c>
      <c r="G2918" t="s">
        <v>55</v>
      </c>
      <c r="H2918">
        <v>2019</v>
      </c>
      <c r="I2918" t="s">
        <v>47</v>
      </c>
      <c r="J2918">
        <v>6.24</v>
      </c>
      <c r="K2918" s="13">
        <v>2392</v>
      </c>
      <c r="L2918">
        <v>84.9</v>
      </c>
    </row>
    <row r="2919" spans="1:12" hidden="1" x14ac:dyDescent="0.35">
      <c r="A2919" t="s">
        <v>64</v>
      </c>
      <c r="B2919" t="s">
        <v>63</v>
      </c>
      <c r="C2919" t="s">
        <v>62</v>
      </c>
      <c r="D2919" t="s">
        <v>40</v>
      </c>
      <c r="E2919" t="s">
        <v>56</v>
      </c>
      <c r="F2919" t="s">
        <v>16</v>
      </c>
      <c r="G2919" t="s">
        <v>55</v>
      </c>
      <c r="H2919">
        <v>2019</v>
      </c>
      <c r="I2919" t="s">
        <v>46</v>
      </c>
      <c r="J2919">
        <v>7.07</v>
      </c>
      <c r="K2919" s="13">
        <v>2720</v>
      </c>
      <c r="L2919">
        <v>193.2</v>
      </c>
    </row>
    <row r="2920" spans="1:12" hidden="1" x14ac:dyDescent="0.35">
      <c r="A2920" t="s">
        <v>64</v>
      </c>
      <c r="B2920" t="s">
        <v>63</v>
      </c>
      <c r="C2920" t="s">
        <v>62</v>
      </c>
      <c r="D2920" t="s">
        <v>40</v>
      </c>
      <c r="E2920" t="s">
        <v>56</v>
      </c>
      <c r="F2920" t="s">
        <v>16</v>
      </c>
      <c r="G2920" t="s">
        <v>55</v>
      </c>
      <c r="H2920">
        <v>2019</v>
      </c>
      <c r="I2920" t="s">
        <v>45</v>
      </c>
      <c r="J2920">
        <v>6.24</v>
      </c>
      <c r="K2920" s="13">
        <v>2392</v>
      </c>
      <c r="L2920">
        <v>822.66</v>
      </c>
    </row>
    <row r="2921" spans="1:12" hidden="1" x14ac:dyDescent="0.35">
      <c r="A2921" t="s">
        <v>64</v>
      </c>
      <c r="B2921" t="s">
        <v>63</v>
      </c>
      <c r="C2921" t="s">
        <v>62</v>
      </c>
      <c r="D2921" t="s">
        <v>40</v>
      </c>
      <c r="E2921" t="s">
        <v>56</v>
      </c>
      <c r="F2921" t="s">
        <v>16</v>
      </c>
      <c r="G2921" t="s">
        <v>55</v>
      </c>
      <c r="H2921">
        <v>2019</v>
      </c>
      <c r="I2921" t="s">
        <v>44</v>
      </c>
      <c r="J2921">
        <v>6.24</v>
      </c>
      <c r="K2921" s="13">
        <v>2392</v>
      </c>
      <c r="L2921">
        <v>598.62</v>
      </c>
    </row>
    <row r="2922" spans="1:12" hidden="1" x14ac:dyDescent="0.35">
      <c r="A2922" t="s">
        <v>64</v>
      </c>
      <c r="B2922" t="s">
        <v>63</v>
      </c>
      <c r="C2922" t="s">
        <v>62</v>
      </c>
      <c r="D2922" t="s">
        <v>40</v>
      </c>
      <c r="E2922" t="s">
        <v>56</v>
      </c>
      <c r="F2922" t="s">
        <v>16</v>
      </c>
      <c r="G2922" t="s">
        <v>55</v>
      </c>
      <c r="H2922">
        <v>2019</v>
      </c>
      <c r="I2922" t="s">
        <v>37</v>
      </c>
      <c r="J2922">
        <v>6.24</v>
      </c>
      <c r="K2922" s="13">
        <v>2392</v>
      </c>
      <c r="L2922">
        <v>525.6</v>
      </c>
    </row>
    <row r="2923" spans="1:12" x14ac:dyDescent="0.35">
      <c r="A2923" t="s">
        <v>60</v>
      </c>
      <c r="B2923" t="s">
        <v>42</v>
      </c>
      <c r="C2923" t="s">
        <v>41</v>
      </c>
      <c r="D2923" t="s">
        <v>40</v>
      </c>
      <c r="E2923" t="s">
        <v>39</v>
      </c>
      <c r="G2923" t="s">
        <v>38</v>
      </c>
      <c r="H2923">
        <v>2018</v>
      </c>
      <c r="I2923" t="s">
        <v>49</v>
      </c>
      <c r="J2923">
        <v>12.65</v>
      </c>
      <c r="K2923" s="13">
        <v>3160</v>
      </c>
      <c r="L2923">
        <v>0</v>
      </c>
    </row>
    <row r="2924" spans="1:12" x14ac:dyDescent="0.35">
      <c r="A2924" t="s">
        <v>60</v>
      </c>
      <c r="B2924" t="s">
        <v>42</v>
      </c>
      <c r="C2924" t="s">
        <v>41</v>
      </c>
      <c r="D2924" t="s">
        <v>40</v>
      </c>
      <c r="E2924" t="s">
        <v>39</v>
      </c>
      <c r="G2924" t="s">
        <v>38</v>
      </c>
      <c r="H2924">
        <v>2018</v>
      </c>
      <c r="I2924" t="s">
        <v>54</v>
      </c>
      <c r="J2924">
        <v>12.65</v>
      </c>
      <c r="K2924" s="13">
        <v>3160</v>
      </c>
      <c r="L2924">
        <v>86.03</v>
      </c>
    </row>
    <row r="2925" spans="1:12" x14ac:dyDescent="0.35">
      <c r="A2925" t="s">
        <v>60</v>
      </c>
      <c r="B2925" t="s">
        <v>42</v>
      </c>
      <c r="C2925" t="s">
        <v>41</v>
      </c>
      <c r="D2925" t="s">
        <v>40</v>
      </c>
      <c r="E2925" t="s">
        <v>39</v>
      </c>
      <c r="G2925" t="s">
        <v>38</v>
      </c>
      <c r="H2925">
        <v>2018</v>
      </c>
      <c r="I2925" t="s">
        <v>46</v>
      </c>
      <c r="J2925">
        <v>12.65</v>
      </c>
      <c r="K2925" s="13">
        <v>3160</v>
      </c>
      <c r="L2925">
        <v>0</v>
      </c>
    </row>
    <row r="2926" spans="1:12" x14ac:dyDescent="0.35">
      <c r="A2926" t="s">
        <v>60</v>
      </c>
      <c r="B2926" t="s">
        <v>42</v>
      </c>
      <c r="C2926" t="s">
        <v>41</v>
      </c>
      <c r="D2926" t="s">
        <v>40</v>
      </c>
      <c r="E2926" t="s">
        <v>39</v>
      </c>
      <c r="G2926" t="s">
        <v>38</v>
      </c>
      <c r="H2926">
        <v>2018</v>
      </c>
      <c r="I2926" t="s">
        <v>53</v>
      </c>
      <c r="J2926">
        <v>12.65</v>
      </c>
      <c r="K2926" s="13">
        <v>3160</v>
      </c>
      <c r="L2926">
        <v>546</v>
      </c>
    </row>
    <row r="2927" spans="1:12" x14ac:dyDescent="0.35">
      <c r="A2927" t="s">
        <v>60</v>
      </c>
      <c r="B2927" t="s">
        <v>42</v>
      </c>
      <c r="C2927" t="s">
        <v>41</v>
      </c>
      <c r="D2927" t="s">
        <v>40</v>
      </c>
      <c r="E2927" t="s">
        <v>39</v>
      </c>
      <c r="G2927" t="s">
        <v>38</v>
      </c>
      <c r="H2927">
        <v>2018</v>
      </c>
      <c r="I2927" t="s">
        <v>52</v>
      </c>
      <c r="J2927">
        <v>12.65</v>
      </c>
      <c r="K2927" s="13">
        <v>3160</v>
      </c>
      <c r="L2927">
        <v>858</v>
      </c>
    </row>
    <row r="2928" spans="1:12" x14ac:dyDescent="0.35">
      <c r="A2928" t="s">
        <v>60</v>
      </c>
      <c r="B2928" t="s">
        <v>42</v>
      </c>
      <c r="C2928" t="s">
        <v>41</v>
      </c>
      <c r="D2928" t="s">
        <v>40</v>
      </c>
      <c r="E2928" t="s">
        <v>39</v>
      </c>
      <c r="G2928" t="s">
        <v>38</v>
      </c>
      <c r="H2928">
        <v>2018</v>
      </c>
      <c r="I2928" t="s">
        <v>51</v>
      </c>
      <c r="J2928">
        <v>12.65</v>
      </c>
      <c r="K2928" s="13">
        <v>3160</v>
      </c>
      <c r="L2928">
        <v>477.98999999999899</v>
      </c>
    </row>
    <row r="2929" spans="1:12" x14ac:dyDescent="0.35">
      <c r="A2929" t="s">
        <v>60</v>
      </c>
      <c r="B2929" t="s">
        <v>42</v>
      </c>
      <c r="C2929" t="s">
        <v>41</v>
      </c>
      <c r="D2929" t="s">
        <v>40</v>
      </c>
      <c r="E2929" t="s">
        <v>39</v>
      </c>
      <c r="G2929" t="s">
        <v>38</v>
      </c>
      <c r="H2929">
        <v>2019</v>
      </c>
      <c r="I2929" t="s">
        <v>50</v>
      </c>
      <c r="J2929">
        <v>12.65</v>
      </c>
      <c r="K2929" s="13">
        <v>3160</v>
      </c>
      <c r="L2929">
        <v>124</v>
      </c>
    </row>
    <row r="2930" spans="1:12" x14ac:dyDescent="0.35">
      <c r="A2930" t="s">
        <v>60</v>
      </c>
      <c r="B2930" t="s">
        <v>42</v>
      </c>
      <c r="C2930" t="s">
        <v>41</v>
      </c>
      <c r="D2930" t="s">
        <v>40</v>
      </c>
      <c r="E2930" t="s">
        <v>39</v>
      </c>
      <c r="G2930" t="s">
        <v>38</v>
      </c>
      <c r="H2930">
        <v>2019</v>
      </c>
      <c r="I2930" t="s">
        <v>49</v>
      </c>
      <c r="J2930">
        <v>13.81</v>
      </c>
      <c r="K2930" s="13">
        <v>3560</v>
      </c>
      <c r="L2930">
        <v>0</v>
      </c>
    </row>
    <row r="2931" spans="1:12" x14ac:dyDescent="0.35">
      <c r="A2931" t="s">
        <v>60</v>
      </c>
      <c r="B2931" t="s">
        <v>42</v>
      </c>
      <c r="C2931" t="s">
        <v>41</v>
      </c>
      <c r="D2931" t="s">
        <v>40</v>
      </c>
      <c r="E2931" t="s">
        <v>39</v>
      </c>
      <c r="G2931" t="s">
        <v>38</v>
      </c>
      <c r="H2931">
        <v>2019</v>
      </c>
      <c r="I2931" t="s">
        <v>48</v>
      </c>
      <c r="J2931">
        <v>12.65</v>
      </c>
      <c r="K2931" s="13">
        <v>3160</v>
      </c>
      <c r="L2931">
        <v>78.13</v>
      </c>
    </row>
    <row r="2932" spans="1:12" x14ac:dyDescent="0.35">
      <c r="A2932" t="s">
        <v>60</v>
      </c>
      <c r="B2932" t="s">
        <v>42</v>
      </c>
      <c r="C2932" t="s">
        <v>41</v>
      </c>
      <c r="D2932" t="s">
        <v>40</v>
      </c>
      <c r="E2932" t="s">
        <v>39</v>
      </c>
      <c r="G2932" t="s">
        <v>38</v>
      </c>
      <c r="H2932">
        <v>2019</v>
      </c>
      <c r="I2932" t="s">
        <v>47</v>
      </c>
      <c r="J2932">
        <v>12.65</v>
      </c>
      <c r="K2932" s="13">
        <v>3160</v>
      </c>
      <c r="L2932">
        <v>194.98999999999899</v>
      </c>
    </row>
    <row r="2933" spans="1:12" x14ac:dyDescent="0.35">
      <c r="A2933" t="s">
        <v>60</v>
      </c>
      <c r="B2933" t="s">
        <v>42</v>
      </c>
      <c r="C2933" t="s">
        <v>41</v>
      </c>
      <c r="D2933" t="s">
        <v>40</v>
      </c>
      <c r="E2933" t="s">
        <v>39</v>
      </c>
      <c r="G2933" t="s">
        <v>38</v>
      </c>
      <c r="H2933">
        <v>2019</v>
      </c>
      <c r="I2933" t="s">
        <v>46</v>
      </c>
      <c r="J2933">
        <v>13.81</v>
      </c>
      <c r="K2933" s="13">
        <v>3560</v>
      </c>
      <c r="L2933">
        <v>47.03</v>
      </c>
    </row>
    <row r="2934" spans="1:12" x14ac:dyDescent="0.35">
      <c r="A2934" t="s">
        <v>60</v>
      </c>
      <c r="B2934" t="s">
        <v>42</v>
      </c>
      <c r="C2934" t="s">
        <v>41</v>
      </c>
      <c r="D2934" t="s">
        <v>40</v>
      </c>
      <c r="E2934" t="s">
        <v>39</v>
      </c>
      <c r="G2934" t="s">
        <v>38</v>
      </c>
      <c r="H2934">
        <v>2019</v>
      </c>
      <c r="I2934" t="s">
        <v>45</v>
      </c>
      <c r="J2934">
        <v>12.65</v>
      </c>
      <c r="K2934" s="13">
        <v>3160</v>
      </c>
      <c r="L2934">
        <v>415.04</v>
      </c>
    </row>
    <row r="2935" spans="1:12" x14ac:dyDescent="0.35">
      <c r="A2935" t="s">
        <v>60</v>
      </c>
      <c r="B2935" t="s">
        <v>42</v>
      </c>
      <c r="C2935" t="s">
        <v>41</v>
      </c>
      <c r="D2935" t="s">
        <v>40</v>
      </c>
      <c r="E2935" t="s">
        <v>39</v>
      </c>
      <c r="G2935" t="s">
        <v>38</v>
      </c>
      <c r="H2935">
        <v>2019</v>
      </c>
      <c r="I2935" t="s">
        <v>44</v>
      </c>
      <c r="J2935">
        <v>12.65</v>
      </c>
      <c r="K2935" s="13">
        <v>3160</v>
      </c>
      <c r="L2935">
        <v>46.8</v>
      </c>
    </row>
    <row r="2936" spans="1:12" x14ac:dyDescent="0.35">
      <c r="A2936" t="s">
        <v>60</v>
      </c>
      <c r="B2936" t="s">
        <v>42</v>
      </c>
      <c r="C2936" t="s">
        <v>41</v>
      </c>
      <c r="D2936" t="s">
        <v>40</v>
      </c>
      <c r="E2936" t="s">
        <v>39</v>
      </c>
      <c r="G2936" t="s">
        <v>38</v>
      </c>
      <c r="H2936">
        <v>2019</v>
      </c>
      <c r="I2936" t="s">
        <v>37</v>
      </c>
      <c r="J2936">
        <v>12.65</v>
      </c>
      <c r="K2936" s="13">
        <v>3160</v>
      </c>
      <c r="L2936">
        <v>325.95999999999998</v>
      </c>
    </row>
    <row r="2937" spans="1:12" x14ac:dyDescent="0.35">
      <c r="A2937" t="s">
        <v>60</v>
      </c>
      <c r="B2937" t="s">
        <v>42</v>
      </c>
      <c r="C2937" t="s">
        <v>59</v>
      </c>
      <c r="D2937" t="s">
        <v>40</v>
      </c>
      <c r="E2937" t="s">
        <v>39</v>
      </c>
      <c r="G2937" t="s">
        <v>61</v>
      </c>
      <c r="H2937">
        <v>2018</v>
      </c>
      <c r="I2937" t="s">
        <v>49</v>
      </c>
      <c r="J2937">
        <v>13.81</v>
      </c>
      <c r="K2937" s="13">
        <v>3420</v>
      </c>
      <c r="L2937">
        <v>81</v>
      </c>
    </row>
    <row r="2938" spans="1:12" x14ac:dyDescent="0.35">
      <c r="A2938" t="s">
        <v>60</v>
      </c>
      <c r="B2938" t="s">
        <v>42</v>
      </c>
      <c r="C2938" t="s">
        <v>59</v>
      </c>
      <c r="D2938" t="s">
        <v>40</v>
      </c>
      <c r="E2938" t="s">
        <v>39</v>
      </c>
      <c r="G2938" t="s">
        <v>61</v>
      </c>
      <c r="H2938">
        <v>2018</v>
      </c>
      <c r="I2938" t="s">
        <v>54</v>
      </c>
      <c r="J2938">
        <v>13.81</v>
      </c>
      <c r="K2938" s="13">
        <v>3420</v>
      </c>
      <c r="L2938">
        <v>0</v>
      </c>
    </row>
    <row r="2939" spans="1:12" x14ac:dyDescent="0.35">
      <c r="A2939" t="s">
        <v>60</v>
      </c>
      <c r="B2939" t="s">
        <v>42</v>
      </c>
      <c r="C2939" t="s">
        <v>59</v>
      </c>
      <c r="D2939" t="s">
        <v>40</v>
      </c>
      <c r="E2939" t="s">
        <v>39</v>
      </c>
      <c r="G2939" t="s">
        <v>61</v>
      </c>
      <c r="H2939">
        <v>2018</v>
      </c>
      <c r="I2939" t="s">
        <v>46</v>
      </c>
      <c r="J2939">
        <v>13.81</v>
      </c>
      <c r="K2939" s="13">
        <v>3420</v>
      </c>
      <c r="L2939">
        <v>59.1</v>
      </c>
    </row>
    <row r="2940" spans="1:12" x14ac:dyDescent="0.35">
      <c r="A2940" t="s">
        <v>60</v>
      </c>
      <c r="B2940" t="s">
        <v>42</v>
      </c>
      <c r="C2940" t="s">
        <v>59</v>
      </c>
      <c r="D2940" t="s">
        <v>40</v>
      </c>
      <c r="E2940" t="s">
        <v>39</v>
      </c>
      <c r="G2940" t="s">
        <v>61</v>
      </c>
      <c r="H2940">
        <v>2018</v>
      </c>
      <c r="I2940" t="s">
        <v>53</v>
      </c>
      <c r="J2940">
        <v>13.81</v>
      </c>
      <c r="K2940" s="13">
        <v>3420</v>
      </c>
      <c r="L2940">
        <v>15.19</v>
      </c>
    </row>
    <row r="2941" spans="1:12" x14ac:dyDescent="0.35">
      <c r="A2941" t="s">
        <v>60</v>
      </c>
      <c r="B2941" t="s">
        <v>42</v>
      </c>
      <c r="C2941" t="s">
        <v>59</v>
      </c>
      <c r="D2941" t="s">
        <v>40</v>
      </c>
      <c r="E2941" t="s">
        <v>39</v>
      </c>
      <c r="G2941" t="s">
        <v>61</v>
      </c>
      <c r="H2941">
        <v>2018</v>
      </c>
      <c r="I2941" t="s">
        <v>52</v>
      </c>
      <c r="J2941">
        <v>13.81</v>
      </c>
      <c r="K2941" s="13">
        <v>3420</v>
      </c>
      <c r="L2941">
        <v>15.15</v>
      </c>
    </row>
    <row r="2942" spans="1:12" x14ac:dyDescent="0.35">
      <c r="A2942" t="s">
        <v>60</v>
      </c>
      <c r="B2942" t="s">
        <v>42</v>
      </c>
      <c r="C2942" t="s">
        <v>59</v>
      </c>
      <c r="D2942" t="s">
        <v>40</v>
      </c>
      <c r="E2942" t="s">
        <v>39</v>
      </c>
      <c r="G2942" t="s">
        <v>61</v>
      </c>
      <c r="H2942">
        <v>2018</v>
      </c>
      <c r="I2942" t="s">
        <v>51</v>
      </c>
      <c r="J2942">
        <v>13.81</v>
      </c>
      <c r="K2942" s="13">
        <v>3420</v>
      </c>
      <c r="L2942">
        <v>31.7899999999999</v>
      </c>
    </row>
    <row r="2943" spans="1:12" x14ac:dyDescent="0.35">
      <c r="A2943" t="s">
        <v>60</v>
      </c>
      <c r="B2943" t="s">
        <v>42</v>
      </c>
      <c r="C2943" t="s">
        <v>59</v>
      </c>
      <c r="D2943" t="s">
        <v>40</v>
      </c>
      <c r="E2943" t="s">
        <v>39</v>
      </c>
      <c r="G2943" t="s">
        <v>61</v>
      </c>
      <c r="H2943">
        <v>2019</v>
      </c>
      <c r="I2943" t="s">
        <v>50</v>
      </c>
      <c r="J2943">
        <v>13.81</v>
      </c>
      <c r="K2943" s="13">
        <v>3420</v>
      </c>
      <c r="L2943">
        <v>0</v>
      </c>
    </row>
    <row r="2944" spans="1:12" x14ac:dyDescent="0.35">
      <c r="A2944" t="s">
        <v>60</v>
      </c>
      <c r="B2944" t="s">
        <v>42</v>
      </c>
      <c r="C2944" t="s">
        <v>59</v>
      </c>
      <c r="D2944" t="s">
        <v>40</v>
      </c>
      <c r="E2944" t="s">
        <v>39</v>
      </c>
      <c r="G2944" t="s">
        <v>61</v>
      </c>
      <c r="H2944">
        <v>2019</v>
      </c>
      <c r="I2944" t="s">
        <v>49</v>
      </c>
      <c r="J2944">
        <v>15.42</v>
      </c>
      <c r="K2944" s="13">
        <v>3988</v>
      </c>
      <c r="L2944">
        <v>0</v>
      </c>
    </row>
    <row r="2945" spans="1:12" x14ac:dyDescent="0.35">
      <c r="A2945" t="s">
        <v>60</v>
      </c>
      <c r="B2945" t="s">
        <v>42</v>
      </c>
      <c r="C2945" t="s">
        <v>59</v>
      </c>
      <c r="D2945" t="s">
        <v>40</v>
      </c>
      <c r="E2945" t="s">
        <v>39</v>
      </c>
      <c r="G2945" t="s">
        <v>61</v>
      </c>
      <c r="H2945">
        <v>2019</v>
      </c>
      <c r="I2945" t="s">
        <v>48</v>
      </c>
      <c r="J2945">
        <v>13.81</v>
      </c>
      <c r="K2945" s="13">
        <v>3420</v>
      </c>
      <c r="L2945">
        <v>0</v>
      </c>
    </row>
    <row r="2946" spans="1:12" x14ac:dyDescent="0.35">
      <c r="A2946" t="s">
        <v>60</v>
      </c>
      <c r="B2946" t="s">
        <v>42</v>
      </c>
      <c r="C2946" t="s">
        <v>59</v>
      </c>
      <c r="D2946" t="s">
        <v>40</v>
      </c>
      <c r="E2946" t="s">
        <v>39</v>
      </c>
      <c r="G2946" t="s">
        <v>61</v>
      </c>
      <c r="H2946">
        <v>2019</v>
      </c>
      <c r="I2946" t="s">
        <v>47</v>
      </c>
      <c r="J2946">
        <v>13.81</v>
      </c>
      <c r="K2946" s="13">
        <v>3420</v>
      </c>
      <c r="L2946">
        <v>0</v>
      </c>
    </row>
    <row r="2947" spans="1:12" x14ac:dyDescent="0.35">
      <c r="A2947" t="s">
        <v>60</v>
      </c>
      <c r="B2947" t="s">
        <v>42</v>
      </c>
      <c r="C2947" t="s">
        <v>59</v>
      </c>
      <c r="D2947" t="s">
        <v>40</v>
      </c>
      <c r="E2947" t="s">
        <v>39</v>
      </c>
      <c r="G2947" t="s">
        <v>61</v>
      </c>
      <c r="H2947">
        <v>2019</v>
      </c>
      <c r="I2947" t="s">
        <v>46</v>
      </c>
      <c r="J2947">
        <v>15.42</v>
      </c>
      <c r="K2947" s="13">
        <v>3988</v>
      </c>
      <c r="L2947">
        <v>0</v>
      </c>
    </row>
    <row r="2948" spans="1:12" x14ac:dyDescent="0.35">
      <c r="A2948" t="s">
        <v>60</v>
      </c>
      <c r="B2948" t="s">
        <v>42</v>
      </c>
      <c r="C2948" t="s">
        <v>59</v>
      </c>
      <c r="D2948" t="s">
        <v>40</v>
      </c>
      <c r="E2948" t="s">
        <v>39</v>
      </c>
      <c r="G2948" t="s">
        <v>61</v>
      </c>
      <c r="H2948">
        <v>2019</v>
      </c>
      <c r="I2948" t="s">
        <v>45</v>
      </c>
      <c r="J2948">
        <v>13.81</v>
      </c>
      <c r="K2948" s="13">
        <v>3420</v>
      </c>
      <c r="L2948">
        <v>0</v>
      </c>
    </row>
    <row r="2949" spans="1:12" x14ac:dyDescent="0.35">
      <c r="A2949" t="s">
        <v>60</v>
      </c>
      <c r="B2949" t="s">
        <v>42</v>
      </c>
      <c r="C2949" t="s">
        <v>59</v>
      </c>
      <c r="D2949" t="s">
        <v>40</v>
      </c>
      <c r="E2949" t="s">
        <v>39</v>
      </c>
      <c r="G2949" t="s">
        <v>61</v>
      </c>
      <c r="H2949">
        <v>2019</v>
      </c>
      <c r="I2949" t="s">
        <v>44</v>
      </c>
      <c r="J2949">
        <v>13.81</v>
      </c>
      <c r="K2949" s="13">
        <v>3420</v>
      </c>
      <c r="L2949">
        <v>0</v>
      </c>
    </row>
    <row r="2950" spans="1:12" x14ac:dyDescent="0.35">
      <c r="A2950" t="s">
        <v>60</v>
      </c>
      <c r="B2950" t="s">
        <v>42</v>
      </c>
      <c r="C2950" t="s">
        <v>59</v>
      </c>
      <c r="D2950" t="s">
        <v>40</v>
      </c>
      <c r="E2950" t="s">
        <v>39</v>
      </c>
      <c r="G2950" t="s">
        <v>61</v>
      </c>
      <c r="H2950">
        <v>2019</v>
      </c>
      <c r="I2950" t="s">
        <v>37</v>
      </c>
      <c r="J2950">
        <v>13.81</v>
      </c>
      <c r="K2950" s="13">
        <v>3420</v>
      </c>
      <c r="L2950">
        <v>0</v>
      </c>
    </row>
    <row r="2951" spans="1:12" x14ac:dyDescent="0.35">
      <c r="A2951" t="s">
        <v>60</v>
      </c>
      <c r="B2951" t="s">
        <v>42</v>
      </c>
      <c r="C2951" t="s">
        <v>59</v>
      </c>
      <c r="D2951" t="s">
        <v>40</v>
      </c>
      <c r="E2951" t="s">
        <v>39</v>
      </c>
      <c r="G2951" t="s">
        <v>38</v>
      </c>
      <c r="H2951">
        <v>2018</v>
      </c>
      <c r="I2951" t="s">
        <v>50</v>
      </c>
      <c r="J2951">
        <v>12.65</v>
      </c>
      <c r="K2951" s="13">
        <v>3160</v>
      </c>
      <c r="L2951">
        <v>740.22</v>
      </c>
    </row>
    <row r="2952" spans="1:12" x14ac:dyDescent="0.35">
      <c r="A2952" t="s">
        <v>60</v>
      </c>
      <c r="B2952" t="s">
        <v>42</v>
      </c>
      <c r="C2952" t="s">
        <v>59</v>
      </c>
      <c r="D2952" t="s">
        <v>40</v>
      </c>
      <c r="E2952" t="s">
        <v>39</v>
      </c>
      <c r="G2952" t="s">
        <v>38</v>
      </c>
      <c r="H2952">
        <v>2018</v>
      </c>
      <c r="I2952" t="s">
        <v>49</v>
      </c>
      <c r="J2952">
        <v>12.65</v>
      </c>
      <c r="K2952" s="13">
        <v>3160</v>
      </c>
      <c r="L2952">
        <v>916.5</v>
      </c>
    </row>
    <row r="2953" spans="1:12" x14ac:dyDescent="0.35">
      <c r="A2953" t="s">
        <v>60</v>
      </c>
      <c r="B2953" t="s">
        <v>42</v>
      </c>
      <c r="C2953" t="s">
        <v>59</v>
      </c>
      <c r="D2953" t="s">
        <v>40</v>
      </c>
      <c r="E2953" t="s">
        <v>39</v>
      </c>
      <c r="G2953" t="s">
        <v>38</v>
      </c>
      <c r="H2953">
        <v>2018</v>
      </c>
      <c r="I2953" t="s">
        <v>54</v>
      </c>
      <c r="J2953">
        <v>12.65</v>
      </c>
      <c r="K2953" s="13">
        <v>3160</v>
      </c>
      <c r="L2953">
        <v>234</v>
      </c>
    </row>
    <row r="2954" spans="1:12" x14ac:dyDescent="0.35">
      <c r="A2954" t="s">
        <v>60</v>
      </c>
      <c r="B2954" t="s">
        <v>42</v>
      </c>
      <c r="C2954" t="s">
        <v>59</v>
      </c>
      <c r="D2954" t="s">
        <v>40</v>
      </c>
      <c r="E2954" t="s">
        <v>39</v>
      </c>
      <c r="G2954" t="s">
        <v>38</v>
      </c>
      <c r="H2954">
        <v>2018</v>
      </c>
      <c r="I2954" t="s">
        <v>46</v>
      </c>
      <c r="J2954">
        <v>12.65</v>
      </c>
      <c r="K2954" s="13">
        <v>3160</v>
      </c>
      <c r="L2954">
        <v>717.99</v>
      </c>
    </row>
    <row r="2955" spans="1:12" x14ac:dyDescent="0.35">
      <c r="A2955" t="s">
        <v>60</v>
      </c>
      <c r="B2955" t="s">
        <v>42</v>
      </c>
      <c r="C2955" t="s">
        <v>59</v>
      </c>
      <c r="D2955" t="s">
        <v>40</v>
      </c>
      <c r="E2955" t="s">
        <v>39</v>
      </c>
      <c r="G2955" t="s">
        <v>38</v>
      </c>
      <c r="H2955">
        <v>2018</v>
      </c>
      <c r="I2955" t="s">
        <v>45</v>
      </c>
      <c r="J2955">
        <v>12.65</v>
      </c>
      <c r="K2955" s="13">
        <v>3160</v>
      </c>
      <c r="L2955">
        <v>1271.4000000000001</v>
      </c>
    </row>
    <row r="2956" spans="1:12" x14ac:dyDescent="0.35">
      <c r="A2956" t="s">
        <v>60</v>
      </c>
      <c r="B2956" t="s">
        <v>42</v>
      </c>
      <c r="C2956" t="s">
        <v>59</v>
      </c>
      <c r="D2956" t="s">
        <v>40</v>
      </c>
      <c r="E2956" t="s">
        <v>39</v>
      </c>
      <c r="G2956" t="s">
        <v>38</v>
      </c>
      <c r="H2956">
        <v>2018</v>
      </c>
      <c r="I2956" t="s">
        <v>44</v>
      </c>
      <c r="J2956">
        <v>12.65</v>
      </c>
      <c r="K2956" s="13">
        <v>3160</v>
      </c>
      <c r="L2956">
        <v>635.70000000000005</v>
      </c>
    </row>
    <row r="2957" spans="1:12" x14ac:dyDescent="0.35">
      <c r="A2957" t="s">
        <v>60</v>
      </c>
      <c r="B2957" t="s">
        <v>42</v>
      </c>
      <c r="C2957" t="s">
        <v>59</v>
      </c>
      <c r="D2957" t="s">
        <v>40</v>
      </c>
      <c r="E2957" t="s">
        <v>39</v>
      </c>
      <c r="G2957" t="s">
        <v>38</v>
      </c>
      <c r="H2957">
        <v>2018</v>
      </c>
      <c r="I2957" t="s">
        <v>37</v>
      </c>
      <c r="J2957">
        <v>12.65</v>
      </c>
      <c r="K2957" s="13">
        <v>3160</v>
      </c>
      <c r="L2957">
        <v>1275.3</v>
      </c>
    </row>
    <row r="2958" spans="1:12" x14ac:dyDescent="0.35">
      <c r="A2958" t="s">
        <v>60</v>
      </c>
      <c r="B2958" t="s">
        <v>42</v>
      </c>
      <c r="C2958" t="s">
        <v>59</v>
      </c>
      <c r="D2958" t="s">
        <v>40</v>
      </c>
      <c r="E2958" t="s">
        <v>39</v>
      </c>
      <c r="G2958" t="s">
        <v>38</v>
      </c>
      <c r="H2958">
        <v>2018</v>
      </c>
      <c r="I2958" t="s">
        <v>53</v>
      </c>
      <c r="J2958">
        <v>12.65</v>
      </c>
      <c r="K2958" s="13">
        <v>3160</v>
      </c>
      <c r="L2958">
        <v>858</v>
      </c>
    </row>
    <row r="2959" spans="1:12" x14ac:dyDescent="0.35">
      <c r="A2959" t="s">
        <v>60</v>
      </c>
      <c r="B2959" t="s">
        <v>42</v>
      </c>
      <c r="C2959" t="s">
        <v>59</v>
      </c>
      <c r="D2959" t="s">
        <v>40</v>
      </c>
      <c r="E2959" t="s">
        <v>39</v>
      </c>
      <c r="G2959" t="s">
        <v>38</v>
      </c>
      <c r="H2959">
        <v>2018</v>
      </c>
      <c r="I2959" t="s">
        <v>52</v>
      </c>
      <c r="J2959">
        <v>12.65</v>
      </c>
      <c r="K2959" s="13">
        <v>3160</v>
      </c>
      <c r="L2959">
        <v>854.01</v>
      </c>
    </row>
    <row r="2960" spans="1:12" x14ac:dyDescent="0.35">
      <c r="A2960" t="s">
        <v>60</v>
      </c>
      <c r="B2960" t="s">
        <v>42</v>
      </c>
      <c r="C2960" t="s">
        <v>59</v>
      </c>
      <c r="D2960" t="s">
        <v>40</v>
      </c>
      <c r="E2960" t="s">
        <v>39</v>
      </c>
      <c r="G2960" t="s">
        <v>38</v>
      </c>
      <c r="H2960">
        <v>2018</v>
      </c>
      <c r="I2960" t="s">
        <v>51</v>
      </c>
      <c r="J2960">
        <v>12.65</v>
      </c>
      <c r="K2960" s="13">
        <v>3160</v>
      </c>
      <c r="L2960">
        <v>858</v>
      </c>
    </row>
    <row r="2961" spans="1:12" x14ac:dyDescent="0.35">
      <c r="A2961" t="s">
        <v>60</v>
      </c>
      <c r="B2961" t="s">
        <v>42</v>
      </c>
      <c r="C2961" t="s">
        <v>59</v>
      </c>
      <c r="D2961" t="s">
        <v>40</v>
      </c>
      <c r="E2961" t="s">
        <v>39</v>
      </c>
      <c r="G2961" t="s">
        <v>38</v>
      </c>
      <c r="H2961">
        <v>2019</v>
      </c>
      <c r="I2961" t="s">
        <v>50</v>
      </c>
      <c r="J2961">
        <v>12.65</v>
      </c>
      <c r="K2961" s="13">
        <v>3160</v>
      </c>
      <c r="L2961">
        <v>858</v>
      </c>
    </row>
    <row r="2962" spans="1:12" x14ac:dyDescent="0.35">
      <c r="A2962" t="s">
        <v>60</v>
      </c>
      <c r="B2962" t="s">
        <v>42</v>
      </c>
      <c r="C2962" t="s">
        <v>59</v>
      </c>
      <c r="D2962" t="s">
        <v>40</v>
      </c>
      <c r="E2962" t="s">
        <v>39</v>
      </c>
      <c r="G2962" t="s">
        <v>38</v>
      </c>
      <c r="H2962">
        <v>2019</v>
      </c>
      <c r="I2962" t="s">
        <v>49</v>
      </c>
      <c r="J2962">
        <v>14.38</v>
      </c>
      <c r="K2962" s="13">
        <v>3770</v>
      </c>
      <c r="L2962">
        <v>0</v>
      </c>
    </row>
    <row r="2963" spans="1:12" x14ac:dyDescent="0.35">
      <c r="A2963" t="s">
        <v>60</v>
      </c>
      <c r="B2963" t="s">
        <v>42</v>
      </c>
      <c r="C2963" t="s">
        <v>59</v>
      </c>
      <c r="D2963" t="s">
        <v>40</v>
      </c>
      <c r="E2963" t="s">
        <v>39</v>
      </c>
      <c r="G2963" t="s">
        <v>38</v>
      </c>
      <c r="H2963">
        <v>2019</v>
      </c>
      <c r="I2963" t="s">
        <v>48</v>
      </c>
      <c r="J2963">
        <v>12.65</v>
      </c>
      <c r="K2963" s="13">
        <v>3160</v>
      </c>
      <c r="L2963">
        <v>234.01</v>
      </c>
    </row>
    <row r="2964" spans="1:12" x14ac:dyDescent="0.35">
      <c r="A2964" t="s">
        <v>60</v>
      </c>
      <c r="B2964" t="s">
        <v>42</v>
      </c>
      <c r="C2964" t="s">
        <v>59</v>
      </c>
      <c r="D2964" t="s">
        <v>40</v>
      </c>
      <c r="E2964" t="s">
        <v>39</v>
      </c>
      <c r="G2964" t="s">
        <v>38</v>
      </c>
      <c r="H2964">
        <v>2019</v>
      </c>
      <c r="I2964" t="s">
        <v>47</v>
      </c>
      <c r="J2964">
        <v>12.65</v>
      </c>
      <c r="K2964" s="13">
        <v>3160</v>
      </c>
      <c r="L2964">
        <v>312.01</v>
      </c>
    </row>
    <row r="2965" spans="1:12" x14ac:dyDescent="0.35">
      <c r="A2965" t="s">
        <v>60</v>
      </c>
      <c r="B2965" t="s">
        <v>42</v>
      </c>
      <c r="C2965" t="s">
        <v>59</v>
      </c>
      <c r="D2965" t="s">
        <v>40</v>
      </c>
      <c r="E2965" t="s">
        <v>39</v>
      </c>
      <c r="G2965" t="s">
        <v>38</v>
      </c>
      <c r="H2965">
        <v>2019</v>
      </c>
      <c r="I2965" t="s">
        <v>46</v>
      </c>
      <c r="J2965">
        <v>14.38</v>
      </c>
      <c r="K2965" s="13">
        <v>3770</v>
      </c>
      <c r="L2965">
        <v>234</v>
      </c>
    </row>
    <row r="2966" spans="1:12" x14ac:dyDescent="0.35">
      <c r="A2966" t="s">
        <v>60</v>
      </c>
      <c r="B2966" t="s">
        <v>42</v>
      </c>
      <c r="C2966" t="s">
        <v>59</v>
      </c>
      <c r="D2966" t="s">
        <v>40</v>
      </c>
      <c r="E2966" t="s">
        <v>39</v>
      </c>
      <c r="G2966" t="s">
        <v>38</v>
      </c>
      <c r="H2966">
        <v>2019</v>
      </c>
      <c r="I2966" t="s">
        <v>45</v>
      </c>
      <c r="J2966">
        <v>12.65</v>
      </c>
      <c r="K2966" s="13">
        <v>3160</v>
      </c>
      <c r="L2966">
        <v>455.99</v>
      </c>
    </row>
    <row r="2967" spans="1:12" x14ac:dyDescent="0.35">
      <c r="A2967" t="s">
        <v>60</v>
      </c>
      <c r="B2967" t="s">
        <v>42</v>
      </c>
      <c r="C2967" t="s">
        <v>59</v>
      </c>
      <c r="D2967" t="s">
        <v>40</v>
      </c>
      <c r="E2967" t="s">
        <v>39</v>
      </c>
      <c r="G2967" t="s">
        <v>38</v>
      </c>
      <c r="H2967">
        <v>2019</v>
      </c>
      <c r="I2967" t="s">
        <v>44</v>
      </c>
      <c r="J2967">
        <v>12.65</v>
      </c>
      <c r="K2967" s="13">
        <v>3160</v>
      </c>
      <c r="L2967">
        <v>390</v>
      </c>
    </row>
    <row r="2968" spans="1:12" x14ac:dyDescent="0.35">
      <c r="A2968" t="s">
        <v>60</v>
      </c>
      <c r="B2968" t="s">
        <v>42</v>
      </c>
      <c r="C2968" t="s">
        <v>59</v>
      </c>
      <c r="D2968" t="s">
        <v>40</v>
      </c>
      <c r="E2968" t="s">
        <v>39</v>
      </c>
      <c r="G2968" t="s">
        <v>38</v>
      </c>
      <c r="H2968">
        <v>2019</v>
      </c>
      <c r="I2968" t="s">
        <v>37</v>
      </c>
      <c r="J2968">
        <v>12.65</v>
      </c>
      <c r="K2968" s="13">
        <v>3160</v>
      </c>
      <c r="L2968">
        <v>702</v>
      </c>
    </row>
    <row r="2969" spans="1:12" hidden="1" x14ac:dyDescent="0.35">
      <c r="A2969" t="s">
        <v>58</v>
      </c>
      <c r="B2969" t="s">
        <v>42</v>
      </c>
      <c r="C2969" t="s">
        <v>57</v>
      </c>
      <c r="D2969" t="s">
        <v>40</v>
      </c>
      <c r="E2969" t="s">
        <v>56</v>
      </c>
      <c r="G2969" t="s">
        <v>55</v>
      </c>
      <c r="H2969">
        <v>2015</v>
      </c>
      <c r="I2969" t="s">
        <v>49</v>
      </c>
      <c r="J2969">
        <v>7.8</v>
      </c>
      <c r="K2969" s="13">
        <v>2190</v>
      </c>
      <c r="L2969">
        <v>0</v>
      </c>
    </row>
    <row r="2970" spans="1:12" hidden="1" x14ac:dyDescent="0.35">
      <c r="A2970" t="s">
        <v>58</v>
      </c>
      <c r="B2970" t="s">
        <v>42</v>
      </c>
      <c r="C2970" t="s">
        <v>57</v>
      </c>
      <c r="D2970" t="s">
        <v>40</v>
      </c>
      <c r="E2970" t="s">
        <v>56</v>
      </c>
      <c r="G2970" t="s">
        <v>55</v>
      </c>
      <c r="H2970">
        <v>2015</v>
      </c>
      <c r="I2970" t="s">
        <v>54</v>
      </c>
      <c r="J2970">
        <v>7.8</v>
      </c>
      <c r="K2970" s="13">
        <v>2190</v>
      </c>
      <c r="L2970">
        <v>0</v>
      </c>
    </row>
    <row r="2971" spans="1:12" hidden="1" x14ac:dyDescent="0.35">
      <c r="A2971" t="s">
        <v>58</v>
      </c>
      <c r="B2971" t="s">
        <v>42</v>
      </c>
      <c r="C2971" t="s">
        <v>57</v>
      </c>
      <c r="D2971" t="s">
        <v>40</v>
      </c>
      <c r="E2971" t="s">
        <v>56</v>
      </c>
      <c r="G2971" t="s">
        <v>55</v>
      </c>
      <c r="H2971">
        <v>2015</v>
      </c>
      <c r="I2971" t="s">
        <v>53</v>
      </c>
      <c r="J2971">
        <v>7.8</v>
      </c>
      <c r="K2971" s="13">
        <v>2190</v>
      </c>
      <c r="L2971">
        <v>0</v>
      </c>
    </row>
    <row r="2972" spans="1:12" hidden="1" x14ac:dyDescent="0.35">
      <c r="A2972" t="s">
        <v>58</v>
      </c>
      <c r="B2972" t="s">
        <v>42</v>
      </c>
      <c r="C2972" t="s">
        <v>57</v>
      </c>
      <c r="D2972" t="s">
        <v>40</v>
      </c>
      <c r="E2972" t="s">
        <v>56</v>
      </c>
      <c r="G2972" t="s">
        <v>55</v>
      </c>
      <c r="H2972">
        <v>2015</v>
      </c>
      <c r="I2972" t="s">
        <v>52</v>
      </c>
      <c r="J2972">
        <v>7.8</v>
      </c>
      <c r="K2972" s="13">
        <v>2190</v>
      </c>
      <c r="L2972">
        <v>0</v>
      </c>
    </row>
    <row r="2973" spans="1:12" hidden="1" x14ac:dyDescent="0.35">
      <c r="A2973" t="s">
        <v>58</v>
      </c>
      <c r="B2973" t="s">
        <v>42</v>
      </c>
      <c r="C2973" t="s">
        <v>57</v>
      </c>
      <c r="D2973" t="s">
        <v>40</v>
      </c>
      <c r="E2973" t="s">
        <v>56</v>
      </c>
      <c r="G2973" t="s">
        <v>55</v>
      </c>
      <c r="H2973">
        <v>2015</v>
      </c>
      <c r="I2973" t="s">
        <v>51</v>
      </c>
      <c r="J2973">
        <v>7.8</v>
      </c>
      <c r="K2973" s="13">
        <v>2190</v>
      </c>
      <c r="L2973">
        <v>68.94</v>
      </c>
    </row>
    <row r="2974" spans="1:12" hidden="1" x14ac:dyDescent="0.35">
      <c r="A2974" t="s">
        <v>58</v>
      </c>
      <c r="B2974" t="s">
        <v>42</v>
      </c>
      <c r="C2974" t="s">
        <v>57</v>
      </c>
      <c r="D2974" t="s">
        <v>40</v>
      </c>
      <c r="E2974" t="s">
        <v>56</v>
      </c>
      <c r="G2974" t="s">
        <v>55</v>
      </c>
      <c r="H2974">
        <v>2016</v>
      </c>
      <c r="I2974" t="s">
        <v>50</v>
      </c>
      <c r="J2974">
        <v>7.8</v>
      </c>
      <c r="K2974" s="13">
        <v>2190</v>
      </c>
      <c r="L2974">
        <v>0</v>
      </c>
    </row>
    <row r="2975" spans="1:12" hidden="1" x14ac:dyDescent="0.35">
      <c r="A2975" t="s">
        <v>58</v>
      </c>
      <c r="B2975" t="s">
        <v>42</v>
      </c>
      <c r="C2975" t="s">
        <v>57</v>
      </c>
      <c r="D2975" t="s">
        <v>40</v>
      </c>
      <c r="E2975" t="s">
        <v>56</v>
      </c>
      <c r="G2975" t="s">
        <v>55</v>
      </c>
      <c r="H2975">
        <v>2016</v>
      </c>
      <c r="I2975" t="s">
        <v>49</v>
      </c>
      <c r="J2975">
        <v>8.5</v>
      </c>
      <c r="K2975" s="13">
        <v>2435</v>
      </c>
      <c r="L2975">
        <v>0</v>
      </c>
    </row>
    <row r="2976" spans="1:12" hidden="1" x14ac:dyDescent="0.35">
      <c r="A2976" t="s">
        <v>58</v>
      </c>
      <c r="B2976" t="s">
        <v>42</v>
      </c>
      <c r="C2976" t="s">
        <v>57</v>
      </c>
      <c r="D2976" t="s">
        <v>40</v>
      </c>
      <c r="E2976" t="s">
        <v>56</v>
      </c>
      <c r="G2976" t="s">
        <v>55</v>
      </c>
      <c r="H2976">
        <v>2016</v>
      </c>
      <c r="I2976" t="s">
        <v>54</v>
      </c>
      <c r="J2976">
        <v>8.5</v>
      </c>
      <c r="K2976" s="13">
        <v>2435</v>
      </c>
      <c r="L2976">
        <v>0</v>
      </c>
    </row>
    <row r="2977" spans="1:12" hidden="1" x14ac:dyDescent="0.35">
      <c r="A2977" t="s">
        <v>58</v>
      </c>
      <c r="B2977" t="s">
        <v>42</v>
      </c>
      <c r="C2977" t="s">
        <v>57</v>
      </c>
      <c r="D2977" t="s">
        <v>40</v>
      </c>
      <c r="E2977" t="s">
        <v>56</v>
      </c>
      <c r="G2977" t="s">
        <v>55</v>
      </c>
      <c r="H2977">
        <v>2016</v>
      </c>
      <c r="I2977" t="s">
        <v>48</v>
      </c>
      <c r="J2977">
        <v>7.8</v>
      </c>
      <c r="K2977" s="13">
        <v>2190</v>
      </c>
      <c r="L2977">
        <v>0</v>
      </c>
    </row>
    <row r="2978" spans="1:12" hidden="1" x14ac:dyDescent="0.35">
      <c r="A2978" t="s">
        <v>58</v>
      </c>
      <c r="B2978" t="s">
        <v>42</v>
      </c>
      <c r="C2978" t="s">
        <v>57</v>
      </c>
      <c r="D2978" t="s">
        <v>40</v>
      </c>
      <c r="E2978" t="s">
        <v>56</v>
      </c>
      <c r="G2978" t="s">
        <v>55</v>
      </c>
      <c r="H2978">
        <v>2016</v>
      </c>
      <c r="I2978" t="s">
        <v>47</v>
      </c>
      <c r="J2978">
        <v>7.8</v>
      </c>
      <c r="K2978" s="13">
        <v>2190</v>
      </c>
      <c r="L2978">
        <v>0</v>
      </c>
    </row>
    <row r="2979" spans="1:12" hidden="1" x14ac:dyDescent="0.35">
      <c r="A2979" t="s">
        <v>58</v>
      </c>
      <c r="B2979" t="s">
        <v>42</v>
      </c>
      <c r="C2979" t="s">
        <v>57</v>
      </c>
      <c r="D2979" t="s">
        <v>40</v>
      </c>
      <c r="E2979" t="s">
        <v>56</v>
      </c>
      <c r="G2979" t="s">
        <v>55</v>
      </c>
      <c r="H2979">
        <v>2016</v>
      </c>
      <c r="I2979" t="s">
        <v>46</v>
      </c>
      <c r="J2979">
        <v>8.5</v>
      </c>
      <c r="K2979" s="13">
        <v>2435</v>
      </c>
      <c r="L2979">
        <v>0</v>
      </c>
    </row>
    <row r="2980" spans="1:12" hidden="1" x14ac:dyDescent="0.35">
      <c r="A2980" t="s">
        <v>58</v>
      </c>
      <c r="B2980" t="s">
        <v>42</v>
      </c>
      <c r="C2980" t="s">
        <v>57</v>
      </c>
      <c r="D2980" t="s">
        <v>40</v>
      </c>
      <c r="E2980" t="s">
        <v>56</v>
      </c>
      <c r="G2980" t="s">
        <v>55</v>
      </c>
      <c r="H2980">
        <v>2016</v>
      </c>
      <c r="I2980" t="s">
        <v>45</v>
      </c>
      <c r="J2980">
        <v>8.5</v>
      </c>
      <c r="K2980" s="13">
        <v>2435</v>
      </c>
      <c r="L2980">
        <v>0</v>
      </c>
    </row>
    <row r="2981" spans="1:12" hidden="1" x14ac:dyDescent="0.35">
      <c r="A2981" t="s">
        <v>58</v>
      </c>
      <c r="B2981" t="s">
        <v>42</v>
      </c>
      <c r="C2981" t="s">
        <v>57</v>
      </c>
      <c r="D2981" t="s">
        <v>40</v>
      </c>
      <c r="E2981" t="s">
        <v>56</v>
      </c>
      <c r="G2981" t="s">
        <v>55</v>
      </c>
      <c r="H2981">
        <v>2016</v>
      </c>
      <c r="I2981" t="s">
        <v>44</v>
      </c>
      <c r="J2981">
        <v>7.8</v>
      </c>
      <c r="K2981" s="13">
        <v>2190</v>
      </c>
      <c r="L2981">
        <v>0</v>
      </c>
    </row>
    <row r="2982" spans="1:12" hidden="1" x14ac:dyDescent="0.35">
      <c r="A2982" t="s">
        <v>58</v>
      </c>
      <c r="B2982" t="s">
        <v>42</v>
      </c>
      <c r="C2982" t="s">
        <v>57</v>
      </c>
      <c r="D2982" t="s">
        <v>40</v>
      </c>
      <c r="E2982" t="s">
        <v>56</v>
      </c>
      <c r="G2982" t="s">
        <v>55</v>
      </c>
      <c r="H2982">
        <v>2016</v>
      </c>
      <c r="I2982" t="s">
        <v>37</v>
      </c>
      <c r="J2982">
        <v>7.8</v>
      </c>
      <c r="K2982" s="13">
        <v>2190</v>
      </c>
      <c r="L2982">
        <v>0</v>
      </c>
    </row>
    <row r="2983" spans="1:12" hidden="1" x14ac:dyDescent="0.35">
      <c r="A2983" t="s">
        <v>58</v>
      </c>
      <c r="B2983" t="s">
        <v>42</v>
      </c>
      <c r="C2983" t="s">
        <v>57</v>
      </c>
      <c r="D2983" t="s">
        <v>40</v>
      </c>
      <c r="E2983" t="s">
        <v>56</v>
      </c>
      <c r="G2983" t="s">
        <v>55</v>
      </c>
      <c r="H2983">
        <v>2016</v>
      </c>
      <c r="I2983" t="s">
        <v>53</v>
      </c>
      <c r="J2983">
        <v>8.5</v>
      </c>
      <c r="K2983" s="13">
        <v>2435</v>
      </c>
      <c r="L2983">
        <v>0</v>
      </c>
    </row>
    <row r="2984" spans="1:12" hidden="1" x14ac:dyDescent="0.35">
      <c r="A2984" t="s">
        <v>58</v>
      </c>
      <c r="B2984" t="s">
        <v>42</v>
      </c>
      <c r="C2984" t="s">
        <v>57</v>
      </c>
      <c r="D2984" t="s">
        <v>40</v>
      </c>
      <c r="E2984" t="s">
        <v>56</v>
      </c>
      <c r="G2984" t="s">
        <v>55</v>
      </c>
      <c r="H2984">
        <v>2016</v>
      </c>
      <c r="I2984" t="s">
        <v>52</v>
      </c>
      <c r="J2984">
        <v>8.5</v>
      </c>
      <c r="K2984" s="13">
        <v>2435</v>
      </c>
      <c r="L2984">
        <v>0</v>
      </c>
    </row>
    <row r="2985" spans="1:12" hidden="1" x14ac:dyDescent="0.35">
      <c r="A2985" t="s">
        <v>58</v>
      </c>
      <c r="B2985" t="s">
        <v>42</v>
      </c>
      <c r="C2985" t="s">
        <v>57</v>
      </c>
      <c r="D2985" t="s">
        <v>40</v>
      </c>
      <c r="E2985" t="s">
        <v>56</v>
      </c>
      <c r="G2985" t="s">
        <v>55</v>
      </c>
      <c r="H2985">
        <v>2016</v>
      </c>
      <c r="I2985" t="s">
        <v>51</v>
      </c>
      <c r="J2985">
        <v>8.5</v>
      </c>
      <c r="K2985" s="13">
        <v>2435</v>
      </c>
      <c r="L2985">
        <v>0</v>
      </c>
    </row>
    <row r="2986" spans="1:12" hidden="1" x14ac:dyDescent="0.35">
      <c r="A2986" t="s">
        <v>58</v>
      </c>
      <c r="B2986" t="s">
        <v>42</v>
      </c>
      <c r="C2986" t="s">
        <v>57</v>
      </c>
      <c r="D2986" t="s">
        <v>40</v>
      </c>
      <c r="E2986" t="s">
        <v>56</v>
      </c>
      <c r="G2986" t="s">
        <v>55</v>
      </c>
      <c r="H2986">
        <v>2017</v>
      </c>
      <c r="I2986" t="s">
        <v>50</v>
      </c>
      <c r="J2986">
        <v>8.5</v>
      </c>
      <c r="K2986" s="13">
        <v>2435</v>
      </c>
      <c r="L2986">
        <v>46.2</v>
      </c>
    </row>
    <row r="2987" spans="1:12" hidden="1" x14ac:dyDescent="0.35">
      <c r="A2987" t="s">
        <v>58</v>
      </c>
      <c r="B2987" t="s">
        <v>42</v>
      </c>
      <c r="C2987" t="s">
        <v>57</v>
      </c>
      <c r="D2987" t="s">
        <v>40</v>
      </c>
      <c r="E2987" t="s">
        <v>56</v>
      </c>
      <c r="G2987" t="s">
        <v>55</v>
      </c>
      <c r="H2987">
        <v>2017</v>
      </c>
      <c r="I2987" t="s">
        <v>49</v>
      </c>
      <c r="J2987">
        <v>7.18</v>
      </c>
      <c r="K2987" s="13">
        <v>2492</v>
      </c>
      <c r="L2987">
        <v>90</v>
      </c>
    </row>
    <row r="2988" spans="1:12" hidden="1" x14ac:dyDescent="0.35">
      <c r="A2988" t="s">
        <v>58</v>
      </c>
      <c r="B2988" t="s">
        <v>42</v>
      </c>
      <c r="C2988" t="s">
        <v>57</v>
      </c>
      <c r="D2988" t="s">
        <v>40</v>
      </c>
      <c r="E2988" t="s">
        <v>56</v>
      </c>
      <c r="G2988" t="s">
        <v>55</v>
      </c>
      <c r="H2988">
        <v>2017</v>
      </c>
      <c r="I2988" t="s">
        <v>54</v>
      </c>
      <c r="J2988">
        <v>7.18</v>
      </c>
      <c r="K2988" s="13">
        <v>2492</v>
      </c>
      <c r="L2988">
        <v>36</v>
      </c>
    </row>
    <row r="2989" spans="1:12" hidden="1" x14ac:dyDescent="0.35">
      <c r="A2989" t="s">
        <v>58</v>
      </c>
      <c r="B2989" t="s">
        <v>42</v>
      </c>
      <c r="C2989" t="s">
        <v>57</v>
      </c>
      <c r="D2989" t="s">
        <v>40</v>
      </c>
      <c r="E2989" t="s">
        <v>56</v>
      </c>
      <c r="G2989" t="s">
        <v>55</v>
      </c>
      <c r="H2989">
        <v>2017</v>
      </c>
      <c r="I2989" t="s">
        <v>48</v>
      </c>
      <c r="J2989">
        <v>8.5</v>
      </c>
      <c r="K2989" s="13">
        <v>2435</v>
      </c>
      <c r="L2989">
        <v>60</v>
      </c>
    </row>
    <row r="2990" spans="1:12" hidden="1" x14ac:dyDescent="0.35">
      <c r="A2990" t="s">
        <v>58</v>
      </c>
      <c r="B2990" t="s">
        <v>42</v>
      </c>
      <c r="C2990" t="s">
        <v>57</v>
      </c>
      <c r="D2990" t="s">
        <v>40</v>
      </c>
      <c r="E2990" t="s">
        <v>56</v>
      </c>
      <c r="G2990" t="s">
        <v>55</v>
      </c>
      <c r="H2990">
        <v>2017</v>
      </c>
      <c r="I2990" t="s">
        <v>47</v>
      </c>
      <c r="J2990">
        <v>8.5</v>
      </c>
      <c r="K2990" s="13">
        <v>2435</v>
      </c>
      <c r="L2990">
        <v>0</v>
      </c>
    </row>
    <row r="2991" spans="1:12" hidden="1" x14ac:dyDescent="0.35">
      <c r="A2991" t="s">
        <v>58</v>
      </c>
      <c r="B2991" t="s">
        <v>42</v>
      </c>
      <c r="C2991" t="s">
        <v>57</v>
      </c>
      <c r="D2991" t="s">
        <v>40</v>
      </c>
      <c r="E2991" t="s">
        <v>56</v>
      </c>
      <c r="G2991" t="s">
        <v>55</v>
      </c>
      <c r="H2991">
        <v>2017</v>
      </c>
      <c r="I2991" t="s">
        <v>46</v>
      </c>
      <c r="J2991">
        <v>7.18</v>
      </c>
      <c r="K2991" s="13">
        <v>2492</v>
      </c>
      <c r="L2991">
        <v>60</v>
      </c>
    </row>
    <row r="2992" spans="1:12" hidden="1" x14ac:dyDescent="0.35">
      <c r="A2992" t="s">
        <v>58</v>
      </c>
      <c r="B2992" t="s">
        <v>42</v>
      </c>
      <c r="C2992" t="s">
        <v>57</v>
      </c>
      <c r="D2992" t="s">
        <v>40</v>
      </c>
      <c r="E2992" t="s">
        <v>56</v>
      </c>
      <c r="G2992" t="s">
        <v>55</v>
      </c>
      <c r="H2992">
        <v>2017</v>
      </c>
      <c r="I2992" t="s">
        <v>45</v>
      </c>
      <c r="J2992">
        <v>8.5</v>
      </c>
      <c r="K2992" s="13">
        <v>2435</v>
      </c>
      <c r="L2992">
        <v>156</v>
      </c>
    </row>
    <row r="2993" spans="1:12" hidden="1" x14ac:dyDescent="0.35">
      <c r="A2993" t="s">
        <v>58</v>
      </c>
      <c r="B2993" t="s">
        <v>42</v>
      </c>
      <c r="C2993" t="s">
        <v>57</v>
      </c>
      <c r="D2993" t="s">
        <v>40</v>
      </c>
      <c r="E2993" t="s">
        <v>56</v>
      </c>
      <c r="G2993" t="s">
        <v>55</v>
      </c>
      <c r="H2993">
        <v>2017</v>
      </c>
      <c r="I2993" t="s">
        <v>44</v>
      </c>
      <c r="J2993">
        <v>8.5</v>
      </c>
      <c r="K2993" s="13">
        <v>2435</v>
      </c>
      <c r="L2993">
        <v>75</v>
      </c>
    </row>
    <row r="2994" spans="1:12" hidden="1" x14ac:dyDescent="0.35">
      <c r="A2994" t="s">
        <v>58</v>
      </c>
      <c r="B2994" t="s">
        <v>42</v>
      </c>
      <c r="C2994" t="s">
        <v>57</v>
      </c>
      <c r="D2994" t="s">
        <v>40</v>
      </c>
      <c r="E2994" t="s">
        <v>56</v>
      </c>
      <c r="G2994" t="s">
        <v>55</v>
      </c>
      <c r="H2994">
        <v>2017</v>
      </c>
      <c r="I2994" t="s">
        <v>37</v>
      </c>
      <c r="J2994">
        <v>8.5</v>
      </c>
      <c r="K2994" s="13">
        <v>2435</v>
      </c>
      <c r="L2994">
        <v>120</v>
      </c>
    </row>
    <row r="2995" spans="1:12" hidden="1" x14ac:dyDescent="0.35">
      <c r="A2995" t="s">
        <v>58</v>
      </c>
      <c r="B2995" t="s">
        <v>42</v>
      </c>
      <c r="C2995" t="s">
        <v>57</v>
      </c>
      <c r="D2995" t="s">
        <v>40</v>
      </c>
      <c r="E2995" t="s">
        <v>56</v>
      </c>
      <c r="G2995" t="s">
        <v>55</v>
      </c>
      <c r="H2995">
        <v>2017</v>
      </c>
      <c r="I2995" t="s">
        <v>53</v>
      </c>
      <c r="J2995">
        <v>7.18</v>
      </c>
      <c r="K2995" s="13">
        <v>2492</v>
      </c>
      <c r="L2995">
        <v>99</v>
      </c>
    </row>
    <row r="2996" spans="1:12" hidden="1" x14ac:dyDescent="0.35">
      <c r="A2996" t="s">
        <v>58</v>
      </c>
      <c r="B2996" t="s">
        <v>42</v>
      </c>
      <c r="C2996" t="s">
        <v>57</v>
      </c>
      <c r="D2996" t="s">
        <v>40</v>
      </c>
      <c r="E2996" t="s">
        <v>56</v>
      </c>
      <c r="G2996" t="s">
        <v>55</v>
      </c>
      <c r="H2996">
        <v>2017</v>
      </c>
      <c r="I2996" t="s">
        <v>52</v>
      </c>
      <c r="J2996">
        <v>7.18</v>
      </c>
      <c r="K2996" s="13">
        <v>2492</v>
      </c>
      <c r="L2996">
        <v>90</v>
      </c>
    </row>
    <row r="2997" spans="1:12" hidden="1" x14ac:dyDescent="0.35">
      <c r="A2997" t="s">
        <v>58</v>
      </c>
      <c r="B2997" t="s">
        <v>42</v>
      </c>
      <c r="C2997" t="s">
        <v>57</v>
      </c>
      <c r="D2997" t="s">
        <v>40</v>
      </c>
      <c r="E2997" t="s">
        <v>56</v>
      </c>
      <c r="G2997" t="s">
        <v>55</v>
      </c>
      <c r="H2997">
        <v>2017</v>
      </c>
      <c r="I2997" t="s">
        <v>51</v>
      </c>
      <c r="J2997">
        <v>7.18</v>
      </c>
      <c r="K2997" s="13">
        <v>2492</v>
      </c>
      <c r="L2997">
        <v>60</v>
      </c>
    </row>
    <row r="2998" spans="1:12" hidden="1" x14ac:dyDescent="0.35">
      <c r="A2998" t="s">
        <v>58</v>
      </c>
      <c r="B2998" t="s">
        <v>42</v>
      </c>
      <c r="C2998" t="s">
        <v>57</v>
      </c>
      <c r="D2998" t="s">
        <v>40</v>
      </c>
      <c r="E2998" t="s">
        <v>56</v>
      </c>
      <c r="G2998" t="s">
        <v>55</v>
      </c>
      <c r="H2998">
        <v>2018</v>
      </c>
      <c r="I2998" t="s">
        <v>50</v>
      </c>
      <c r="J2998">
        <v>7.18</v>
      </c>
      <c r="K2998" s="13">
        <v>2492</v>
      </c>
      <c r="L2998">
        <v>314.10000000000002</v>
      </c>
    </row>
    <row r="2999" spans="1:12" hidden="1" x14ac:dyDescent="0.35">
      <c r="A2999" t="s">
        <v>58</v>
      </c>
      <c r="B2999" t="s">
        <v>42</v>
      </c>
      <c r="C2999" t="s">
        <v>57</v>
      </c>
      <c r="D2999" t="s">
        <v>40</v>
      </c>
      <c r="E2999" t="s">
        <v>56</v>
      </c>
      <c r="G2999" t="s">
        <v>55</v>
      </c>
      <c r="H2999">
        <v>2018</v>
      </c>
      <c r="I2999" t="s">
        <v>49</v>
      </c>
      <c r="J2999">
        <v>7.81</v>
      </c>
      <c r="K2999" s="13">
        <v>2709</v>
      </c>
      <c r="L2999">
        <v>265.02</v>
      </c>
    </row>
    <row r="3000" spans="1:12" hidden="1" x14ac:dyDescent="0.35">
      <c r="A3000" t="s">
        <v>58</v>
      </c>
      <c r="B3000" t="s">
        <v>42</v>
      </c>
      <c r="C3000" t="s">
        <v>57</v>
      </c>
      <c r="D3000" t="s">
        <v>40</v>
      </c>
      <c r="E3000" t="s">
        <v>56</v>
      </c>
      <c r="G3000" t="s">
        <v>55</v>
      </c>
      <c r="H3000">
        <v>2018</v>
      </c>
      <c r="I3000" t="s">
        <v>54</v>
      </c>
      <c r="J3000">
        <v>7.81</v>
      </c>
      <c r="K3000" s="13">
        <v>2709</v>
      </c>
      <c r="L3000">
        <v>61.96</v>
      </c>
    </row>
    <row r="3001" spans="1:12" hidden="1" x14ac:dyDescent="0.35">
      <c r="A3001" t="s">
        <v>58</v>
      </c>
      <c r="B3001" t="s">
        <v>42</v>
      </c>
      <c r="C3001" t="s">
        <v>57</v>
      </c>
      <c r="D3001" t="s">
        <v>40</v>
      </c>
      <c r="E3001" t="s">
        <v>56</v>
      </c>
      <c r="G3001" t="s">
        <v>55</v>
      </c>
      <c r="H3001">
        <v>2018</v>
      </c>
      <c r="I3001" t="s">
        <v>48</v>
      </c>
      <c r="J3001">
        <v>7.18</v>
      </c>
      <c r="K3001" s="13">
        <v>2492</v>
      </c>
      <c r="L3001">
        <v>24</v>
      </c>
    </row>
    <row r="3002" spans="1:12" hidden="1" x14ac:dyDescent="0.35">
      <c r="A3002" t="s">
        <v>58</v>
      </c>
      <c r="B3002" t="s">
        <v>42</v>
      </c>
      <c r="C3002" t="s">
        <v>57</v>
      </c>
      <c r="D3002" t="s">
        <v>40</v>
      </c>
      <c r="E3002" t="s">
        <v>56</v>
      </c>
      <c r="G3002" t="s">
        <v>55</v>
      </c>
      <c r="H3002">
        <v>2018</v>
      </c>
      <c r="I3002" t="s">
        <v>47</v>
      </c>
      <c r="J3002">
        <v>7.18</v>
      </c>
      <c r="K3002" s="13">
        <v>2492</v>
      </c>
      <c r="L3002">
        <v>30.9</v>
      </c>
    </row>
    <row r="3003" spans="1:12" hidden="1" x14ac:dyDescent="0.35">
      <c r="A3003" t="s">
        <v>58</v>
      </c>
      <c r="B3003" t="s">
        <v>42</v>
      </c>
      <c r="C3003" t="s">
        <v>57</v>
      </c>
      <c r="D3003" t="s">
        <v>40</v>
      </c>
      <c r="E3003" t="s">
        <v>56</v>
      </c>
      <c r="G3003" t="s">
        <v>55</v>
      </c>
      <c r="H3003">
        <v>2018</v>
      </c>
      <c r="I3003" t="s">
        <v>46</v>
      </c>
      <c r="J3003">
        <v>7.81</v>
      </c>
      <c r="K3003" s="13">
        <v>2709</v>
      </c>
      <c r="L3003">
        <v>120</v>
      </c>
    </row>
    <row r="3004" spans="1:12" hidden="1" x14ac:dyDescent="0.35">
      <c r="A3004" t="s">
        <v>58</v>
      </c>
      <c r="B3004" t="s">
        <v>42</v>
      </c>
      <c r="C3004" t="s">
        <v>57</v>
      </c>
      <c r="D3004" t="s">
        <v>40</v>
      </c>
      <c r="E3004" t="s">
        <v>56</v>
      </c>
      <c r="G3004" t="s">
        <v>55</v>
      </c>
      <c r="H3004">
        <v>2018</v>
      </c>
      <c r="I3004" t="s">
        <v>45</v>
      </c>
      <c r="J3004">
        <v>7.18</v>
      </c>
      <c r="K3004" s="13">
        <v>2492</v>
      </c>
      <c r="L3004">
        <v>109.02</v>
      </c>
    </row>
    <row r="3005" spans="1:12" hidden="1" x14ac:dyDescent="0.35">
      <c r="A3005" t="s">
        <v>58</v>
      </c>
      <c r="B3005" t="s">
        <v>42</v>
      </c>
      <c r="C3005" t="s">
        <v>57</v>
      </c>
      <c r="D3005" t="s">
        <v>40</v>
      </c>
      <c r="E3005" t="s">
        <v>56</v>
      </c>
      <c r="G3005" t="s">
        <v>55</v>
      </c>
      <c r="H3005">
        <v>2018</v>
      </c>
      <c r="I3005" t="s">
        <v>44</v>
      </c>
      <c r="J3005">
        <v>7.18</v>
      </c>
      <c r="K3005" s="13">
        <v>2492</v>
      </c>
      <c r="L3005">
        <v>135.47999999999999</v>
      </c>
    </row>
    <row r="3006" spans="1:12" hidden="1" x14ac:dyDescent="0.35">
      <c r="A3006" t="s">
        <v>58</v>
      </c>
      <c r="B3006" t="s">
        <v>42</v>
      </c>
      <c r="C3006" t="s">
        <v>57</v>
      </c>
      <c r="D3006" t="s">
        <v>40</v>
      </c>
      <c r="E3006" t="s">
        <v>56</v>
      </c>
      <c r="G3006" t="s">
        <v>55</v>
      </c>
      <c r="H3006">
        <v>2018</v>
      </c>
      <c r="I3006" t="s">
        <v>37</v>
      </c>
      <c r="J3006">
        <v>7.18</v>
      </c>
      <c r="K3006" s="13">
        <v>2492</v>
      </c>
      <c r="L3006">
        <v>295.8</v>
      </c>
    </row>
    <row r="3007" spans="1:12" hidden="1" x14ac:dyDescent="0.35">
      <c r="A3007" t="s">
        <v>58</v>
      </c>
      <c r="B3007" t="s">
        <v>42</v>
      </c>
      <c r="C3007" t="s">
        <v>57</v>
      </c>
      <c r="D3007" t="s">
        <v>40</v>
      </c>
      <c r="E3007" t="s">
        <v>56</v>
      </c>
      <c r="G3007" t="s">
        <v>55</v>
      </c>
      <c r="H3007">
        <v>2018</v>
      </c>
      <c r="I3007" t="s">
        <v>53</v>
      </c>
      <c r="J3007">
        <v>7.81</v>
      </c>
      <c r="K3007" s="13">
        <v>2709</v>
      </c>
      <c r="L3007">
        <v>108</v>
      </c>
    </row>
    <row r="3008" spans="1:12" hidden="1" x14ac:dyDescent="0.35">
      <c r="A3008" t="s">
        <v>58</v>
      </c>
      <c r="B3008" t="s">
        <v>42</v>
      </c>
      <c r="C3008" t="s">
        <v>57</v>
      </c>
      <c r="D3008" t="s">
        <v>40</v>
      </c>
      <c r="E3008" t="s">
        <v>56</v>
      </c>
      <c r="G3008" t="s">
        <v>55</v>
      </c>
      <c r="H3008">
        <v>2018</v>
      </c>
      <c r="I3008" t="s">
        <v>52</v>
      </c>
      <c r="J3008">
        <v>7.81</v>
      </c>
      <c r="K3008" s="13">
        <v>2709</v>
      </c>
      <c r="L3008">
        <v>124.99</v>
      </c>
    </row>
    <row r="3009" spans="1:12" hidden="1" x14ac:dyDescent="0.35">
      <c r="A3009" t="s">
        <v>58</v>
      </c>
      <c r="B3009" t="s">
        <v>42</v>
      </c>
      <c r="C3009" t="s">
        <v>57</v>
      </c>
      <c r="D3009" t="s">
        <v>40</v>
      </c>
      <c r="E3009" t="s">
        <v>56</v>
      </c>
      <c r="G3009" t="s">
        <v>55</v>
      </c>
      <c r="H3009">
        <v>2018</v>
      </c>
      <c r="I3009" t="s">
        <v>51</v>
      </c>
      <c r="J3009">
        <v>7.81</v>
      </c>
      <c r="K3009" s="13">
        <v>2709</v>
      </c>
      <c r="L3009">
        <v>265.02999999999997</v>
      </c>
    </row>
    <row r="3010" spans="1:12" hidden="1" x14ac:dyDescent="0.35">
      <c r="A3010" t="s">
        <v>58</v>
      </c>
      <c r="B3010" t="s">
        <v>42</v>
      </c>
      <c r="C3010" t="s">
        <v>57</v>
      </c>
      <c r="D3010" t="s">
        <v>40</v>
      </c>
      <c r="E3010" t="s">
        <v>56</v>
      </c>
      <c r="G3010" t="s">
        <v>55</v>
      </c>
      <c r="H3010">
        <v>2019</v>
      </c>
      <c r="I3010" t="s">
        <v>50</v>
      </c>
      <c r="J3010">
        <v>7.81</v>
      </c>
      <c r="K3010" s="13">
        <v>2709</v>
      </c>
      <c r="L3010">
        <v>125</v>
      </c>
    </row>
    <row r="3011" spans="1:12" hidden="1" x14ac:dyDescent="0.35">
      <c r="A3011" t="s">
        <v>58</v>
      </c>
      <c r="B3011" t="s">
        <v>42</v>
      </c>
      <c r="C3011" t="s">
        <v>57</v>
      </c>
      <c r="D3011" t="s">
        <v>40</v>
      </c>
      <c r="E3011" t="s">
        <v>56</v>
      </c>
      <c r="G3011" t="s">
        <v>55</v>
      </c>
      <c r="H3011">
        <v>2019</v>
      </c>
      <c r="I3011" t="s">
        <v>49</v>
      </c>
      <c r="J3011">
        <v>8.43</v>
      </c>
      <c r="K3011" s="13">
        <v>2926</v>
      </c>
      <c r="L3011">
        <v>0</v>
      </c>
    </row>
    <row r="3012" spans="1:12" hidden="1" x14ac:dyDescent="0.35">
      <c r="A3012" t="s">
        <v>58</v>
      </c>
      <c r="B3012" t="s">
        <v>42</v>
      </c>
      <c r="C3012" t="s">
        <v>57</v>
      </c>
      <c r="D3012" t="s">
        <v>40</v>
      </c>
      <c r="E3012" t="s">
        <v>56</v>
      </c>
      <c r="G3012" t="s">
        <v>55</v>
      </c>
      <c r="H3012">
        <v>2019</v>
      </c>
      <c r="I3012" t="s">
        <v>48</v>
      </c>
      <c r="J3012">
        <v>7.81</v>
      </c>
      <c r="K3012" s="13">
        <v>2709</v>
      </c>
      <c r="L3012">
        <v>24</v>
      </c>
    </row>
    <row r="3013" spans="1:12" hidden="1" x14ac:dyDescent="0.35">
      <c r="A3013" t="s">
        <v>58</v>
      </c>
      <c r="B3013" t="s">
        <v>42</v>
      </c>
      <c r="C3013" t="s">
        <v>57</v>
      </c>
      <c r="D3013" t="s">
        <v>40</v>
      </c>
      <c r="E3013" t="s">
        <v>56</v>
      </c>
      <c r="G3013" t="s">
        <v>55</v>
      </c>
      <c r="H3013">
        <v>2019</v>
      </c>
      <c r="I3013" t="s">
        <v>47</v>
      </c>
      <c r="J3013">
        <v>7.81</v>
      </c>
      <c r="K3013" s="13">
        <v>2709</v>
      </c>
      <c r="L3013">
        <v>31.03</v>
      </c>
    </row>
    <row r="3014" spans="1:12" hidden="1" x14ac:dyDescent="0.35">
      <c r="A3014" t="s">
        <v>58</v>
      </c>
      <c r="B3014" t="s">
        <v>42</v>
      </c>
      <c r="C3014" t="s">
        <v>57</v>
      </c>
      <c r="D3014" t="s">
        <v>40</v>
      </c>
      <c r="E3014" t="s">
        <v>56</v>
      </c>
      <c r="G3014" t="s">
        <v>55</v>
      </c>
      <c r="H3014">
        <v>2019</v>
      </c>
      <c r="I3014" t="s">
        <v>46</v>
      </c>
      <c r="J3014">
        <v>8.43</v>
      </c>
      <c r="K3014" s="13">
        <v>2926</v>
      </c>
      <c r="L3014">
        <v>100.02</v>
      </c>
    </row>
    <row r="3015" spans="1:12" hidden="1" x14ac:dyDescent="0.35">
      <c r="A3015" t="s">
        <v>58</v>
      </c>
      <c r="B3015" t="s">
        <v>42</v>
      </c>
      <c r="C3015" t="s">
        <v>57</v>
      </c>
      <c r="D3015" t="s">
        <v>40</v>
      </c>
      <c r="E3015" t="s">
        <v>56</v>
      </c>
      <c r="G3015" t="s">
        <v>55</v>
      </c>
      <c r="H3015">
        <v>2019</v>
      </c>
      <c r="I3015" t="s">
        <v>45</v>
      </c>
      <c r="J3015">
        <v>7.81</v>
      </c>
      <c r="K3015" s="13">
        <v>2709</v>
      </c>
      <c r="L3015">
        <v>175.98</v>
      </c>
    </row>
    <row r="3016" spans="1:12" hidden="1" x14ac:dyDescent="0.35">
      <c r="A3016" t="s">
        <v>58</v>
      </c>
      <c r="B3016" t="s">
        <v>42</v>
      </c>
      <c r="C3016" t="s">
        <v>57</v>
      </c>
      <c r="D3016" t="s">
        <v>40</v>
      </c>
      <c r="E3016" t="s">
        <v>56</v>
      </c>
      <c r="G3016" t="s">
        <v>55</v>
      </c>
      <c r="H3016">
        <v>2019</v>
      </c>
      <c r="I3016" t="s">
        <v>44</v>
      </c>
      <c r="J3016">
        <v>7.81</v>
      </c>
      <c r="K3016" s="13">
        <v>2709</v>
      </c>
      <c r="L3016">
        <v>24</v>
      </c>
    </row>
    <row r="3017" spans="1:12" hidden="1" x14ac:dyDescent="0.35">
      <c r="A3017" t="s">
        <v>58</v>
      </c>
      <c r="B3017" t="s">
        <v>42</v>
      </c>
      <c r="C3017" t="s">
        <v>57</v>
      </c>
      <c r="D3017" t="s">
        <v>40</v>
      </c>
      <c r="E3017" t="s">
        <v>56</v>
      </c>
      <c r="G3017" t="s">
        <v>55</v>
      </c>
      <c r="H3017">
        <v>2019</v>
      </c>
      <c r="I3017" t="s">
        <v>37</v>
      </c>
      <c r="J3017">
        <v>7.81</v>
      </c>
      <c r="K3017" s="13">
        <v>2709</v>
      </c>
      <c r="L3017">
        <v>172.02</v>
      </c>
    </row>
    <row r="3018" spans="1:12" x14ac:dyDescent="0.35">
      <c r="A3018" t="s">
        <v>43</v>
      </c>
      <c r="B3018" t="s">
        <v>42</v>
      </c>
      <c r="C3018" t="s">
        <v>57</v>
      </c>
      <c r="D3018" t="s">
        <v>40</v>
      </c>
      <c r="E3018" t="s">
        <v>39</v>
      </c>
      <c r="G3018" t="s">
        <v>38</v>
      </c>
      <c r="H3018">
        <v>2017</v>
      </c>
      <c r="I3018" t="s">
        <v>50</v>
      </c>
      <c r="J3018">
        <v>13.92</v>
      </c>
      <c r="K3018" s="13">
        <v>3175</v>
      </c>
      <c r="L3018">
        <v>77.999999999999901</v>
      </c>
    </row>
    <row r="3019" spans="1:12" x14ac:dyDescent="0.35">
      <c r="A3019" t="s">
        <v>43</v>
      </c>
      <c r="B3019" t="s">
        <v>42</v>
      </c>
      <c r="C3019" t="s">
        <v>57</v>
      </c>
      <c r="D3019" t="s">
        <v>40</v>
      </c>
      <c r="E3019" t="s">
        <v>39</v>
      </c>
      <c r="G3019" t="s">
        <v>38</v>
      </c>
      <c r="H3019">
        <v>2017</v>
      </c>
      <c r="I3019" t="s">
        <v>49</v>
      </c>
      <c r="J3019">
        <v>17.170000000000002</v>
      </c>
      <c r="K3019" s="13">
        <v>3174.7</v>
      </c>
      <c r="L3019">
        <v>473.46</v>
      </c>
    </row>
    <row r="3020" spans="1:12" x14ac:dyDescent="0.35">
      <c r="A3020" t="s">
        <v>43</v>
      </c>
      <c r="B3020" t="s">
        <v>42</v>
      </c>
      <c r="C3020" t="s">
        <v>57</v>
      </c>
      <c r="D3020" t="s">
        <v>40</v>
      </c>
      <c r="E3020" t="s">
        <v>39</v>
      </c>
      <c r="G3020" t="s">
        <v>38</v>
      </c>
      <c r="H3020">
        <v>2017</v>
      </c>
      <c r="I3020" t="s">
        <v>54</v>
      </c>
      <c r="J3020">
        <v>17.170000000000002</v>
      </c>
      <c r="K3020" s="13">
        <v>3174.7</v>
      </c>
      <c r="L3020">
        <v>70.2</v>
      </c>
    </row>
    <row r="3021" spans="1:12" x14ac:dyDescent="0.35">
      <c r="A3021" t="s">
        <v>43</v>
      </c>
      <c r="B3021" t="s">
        <v>42</v>
      </c>
      <c r="C3021" t="s">
        <v>57</v>
      </c>
      <c r="D3021" t="s">
        <v>40</v>
      </c>
      <c r="E3021" t="s">
        <v>39</v>
      </c>
      <c r="G3021" t="s">
        <v>38</v>
      </c>
      <c r="H3021">
        <v>2017</v>
      </c>
      <c r="I3021" t="s">
        <v>46</v>
      </c>
      <c r="J3021">
        <v>17.170000000000002</v>
      </c>
      <c r="K3021" s="13">
        <v>3174.7</v>
      </c>
      <c r="L3021">
        <v>730.08</v>
      </c>
    </row>
    <row r="3022" spans="1:12" x14ac:dyDescent="0.35">
      <c r="A3022" t="s">
        <v>43</v>
      </c>
      <c r="B3022" t="s">
        <v>42</v>
      </c>
      <c r="C3022" t="s">
        <v>57</v>
      </c>
      <c r="D3022" t="s">
        <v>40</v>
      </c>
      <c r="E3022" t="s">
        <v>39</v>
      </c>
      <c r="G3022" t="s">
        <v>38</v>
      </c>
      <c r="H3022">
        <v>2017</v>
      </c>
      <c r="I3022" t="s">
        <v>45</v>
      </c>
      <c r="J3022">
        <v>13.92</v>
      </c>
      <c r="K3022" s="13">
        <v>3175</v>
      </c>
      <c r="L3022">
        <v>764.4</v>
      </c>
    </row>
    <row r="3023" spans="1:12" x14ac:dyDescent="0.35">
      <c r="A3023" t="s">
        <v>43</v>
      </c>
      <c r="B3023" t="s">
        <v>42</v>
      </c>
      <c r="C3023" t="s">
        <v>57</v>
      </c>
      <c r="D3023" t="s">
        <v>40</v>
      </c>
      <c r="E3023" t="s">
        <v>39</v>
      </c>
      <c r="G3023" t="s">
        <v>38</v>
      </c>
      <c r="H3023">
        <v>2017</v>
      </c>
      <c r="I3023" t="s">
        <v>37</v>
      </c>
      <c r="J3023">
        <v>13.92</v>
      </c>
      <c r="K3023" s="13">
        <v>3175</v>
      </c>
      <c r="L3023">
        <v>624</v>
      </c>
    </row>
    <row r="3024" spans="1:12" x14ac:dyDescent="0.35">
      <c r="A3024" t="s">
        <v>43</v>
      </c>
      <c r="B3024" t="s">
        <v>42</v>
      </c>
      <c r="C3024" t="s">
        <v>57</v>
      </c>
      <c r="D3024" t="s">
        <v>40</v>
      </c>
      <c r="E3024" t="s">
        <v>39</v>
      </c>
      <c r="G3024" t="s">
        <v>38</v>
      </c>
      <c r="H3024">
        <v>2017</v>
      </c>
      <c r="I3024" t="s">
        <v>53</v>
      </c>
      <c r="J3024">
        <v>17.170000000000002</v>
      </c>
      <c r="K3024" s="13">
        <v>3174.7</v>
      </c>
      <c r="L3024">
        <v>481.26</v>
      </c>
    </row>
    <row r="3025" spans="1:12" x14ac:dyDescent="0.35">
      <c r="A3025" t="s">
        <v>43</v>
      </c>
      <c r="B3025" t="s">
        <v>42</v>
      </c>
      <c r="C3025" t="s">
        <v>57</v>
      </c>
      <c r="D3025" t="s">
        <v>40</v>
      </c>
      <c r="E3025" t="s">
        <v>39</v>
      </c>
      <c r="G3025" t="s">
        <v>38</v>
      </c>
      <c r="H3025">
        <v>2017</v>
      </c>
      <c r="I3025" t="s">
        <v>52</v>
      </c>
      <c r="J3025">
        <v>17.170000000000002</v>
      </c>
      <c r="K3025" s="13">
        <v>3174.7</v>
      </c>
      <c r="L3025">
        <v>132.6</v>
      </c>
    </row>
    <row r="3026" spans="1:12" x14ac:dyDescent="0.35">
      <c r="A3026" t="s">
        <v>43</v>
      </c>
      <c r="B3026" t="s">
        <v>42</v>
      </c>
      <c r="C3026" t="s">
        <v>57</v>
      </c>
      <c r="D3026" t="s">
        <v>40</v>
      </c>
      <c r="E3026" t="s">
        <v>39</v>
      </c>
      <c r="G3026" t="s">
        <v>38</v>
      </c>
      <c r="H3026">
        <v>2017</v>
      </c>
      <c r="I3026" t="s">
        <v>51</v>
      </c>
      <c r="J3026">
        <v>17.170000000000002</v>
      </c>
      <c r="K3026" s="13">
        <v>3174.7</v>
      </c>
      <c r="L3026">
        <v>707.06999999999903</v>
      </c>
    </row>
    <row r="3027" spans="1:12" x14ac:dyDescent="0.35">
      <c r="A3027" t="s">
        <v>43</v>
      </c>
      <c r="B3027" t="s">
        <v>42</v>
      </c>
      <c r="C3027" t="s">
        <v>57</v>
      </c>
      <c r="D3027" t="s">
        <v>40</v>
      </c>
      <c r="E3027" t="s">
        <v>39</v>
      </c>
      <c r="G3027" t="s">
        <v>38</v>
      </c>
      <c r="H3027">
        <v>2018</v>
      </c>
      <c r="I3027" t="s">
        <v>50</v>
      </c>
      <c r="J3027">
        <v>17.170000000000002</v>
      </c>
      <c r="K3027" s="13">
        <v>3174.7</v>
      </c>
      <c r="L3027">
        <v>174.72</v>
      </c>
    </row>
    <row r="3028" spans="1:12" x14ac:dyDescent="0.35">
      <c r="A3028" t="s">
        <v>43</v>
      </c>
      <c r="B3028" t="s">
        <v>42</v>
      </c>
      <c r="C3028" t="s">
        <v>57</v>
      </c>
      <c r="D3028" t="s">
        <v>40</v>
      </c>
      <c r="E3028" t="s">
        <v>39</v>
      </c>
      <c r="G3028" t="s">
        <v>38</v>
      </c>
      <c r="H3028">
        <v>2018</v>
      </c>
      <c r="I3028" t="s">
        <v>49</v>
      </c>
      <c r="J3028">
        <v>13.65</v>
      </c>
      <c r="K3028" s="13">
        <v>3400</v>
      </c>
      <c r="L3028">
        <v>1443.16</v>
      </c>
    </row>
    <row r="3029" spans="1:12" x14ac:dyDescent="0.35">
      <c r="A3029" t="s">
        <v>43</v>
      </c>
      <c r="B3029" t="s">
        <v>42</v>
      </c>
      <c r="C3029" t="s">
        <v>57</v>
      </c>
      <c r="D3029" t="s">
        <v>40</v>
      </c>
      <c r="E3029" t="s">
        <v>39</v>
      </c>
      <c r="G3029" t="s">
        <v>38</v>
      </c>
      <c r="H3029">
        <v>2018</v>
      </c>
      <c r="I3029" t="s">
        <v>54</v>
      </c>
      <c r="J3029">
        <v>13.65</v>
      </c>
      <c r="K3029" s="13">
        <v>3400</v>
      </c>
      <c r="L3029">
        <v>15.99</v>
      </c>
    </row>
    <row r="3030" spans="1:12" x14ac:dyDescent="0.35">
      <c r="A3030" t="s">
        <v>43</v>
      </c>
      <c r="B3030" t="s">
        <v>42</v>
      </c>
      <c r="C3030" t="s">
        <v>57</v>
      </c>
      <c r="D3030" t="s">
        <v>40</v>
      </c>
      <c r="E3030" t="s">
        <v>39</v>
      </c>
      <c r="G3030" t="s">
        <v>38</v>
      </c>
      <c r="H3030">
        <v>2018</v>
      </c>
      <c r="I3030" t="s">
        <v>48</v>
      </c>
      <c r="J3030">
        <v>17.170000000000002</v>
      </c>
      <c r="K3030" s="13">
        <v>3174.7</v>
      </c>
      <c r="L3030">
        <v>58.11</v>
      </c>
    </row>
    <row r="3031" spans="1:12" x14ac:dyDescent="0.35">
      <c r="A3031" t="s">
        <v>43</v>
      </c>
      <c r="B3031" t="s">
        <v>42</v>
      </c>
      <c r="C3031" t="s">
        <v>57</v>
      </c>
      <c r="D3031" t="s">
        <v>40</v>
      </c>
      <c r="E3031" t="s">
        <v>39</v>
      </c>
      <c r="G3031" t="s">
        <v>38</v>
      </c>
      <c r="H3031">
        <v>2018</v>
      </c>
      <c r="I3031" t="s">
        <v>47</v>
      </c>
      <c r="J3031">
        <v>17.170000000000002</v>
      </c>
      <c r="K3031" s="13">
        <v>3174.7</v>
      </c>
      <c r="L3031">
        <v>128.69999999999999</v>
      </c>
    </row>
    <row r="3032" spans="1:12" x14ac:dyDescent="0.35">
      <c r="A3032" t="s">
        <v>43</v>
      </c>
      <c r="B3032" t="s">
        <v>42</v>
      </c>
      <c r="C3032" t="s">
        <v>57</v>
      </c>
      <c r="D3032" t="s">
        <v>40</v>
      </c>
      <c r="E3032" t="s">
        <v>39</v>
      </c>
      <c r="G3032" t="s">
        <v>38</v>
      </c>
      <c r="H3032">
        <v>2018</v>
      </c>
      <c r="I3032" t="s">
        <v>46</v>
      </c>
      <c r="J3032">
        <v>13.65</v>
      </c>
      <c r="K3032" s="13">
        <v>3400</v>
      </c>
      <c r="L3032">
        <v>772.979999999999</v>
      </c>
    </row>
    <row r="3033" spans="1:12" x14ac:dyDescent="0.35">
      <c r="A3033" t="s">
        <v>43</v>
      </c>
      <c r="B3033" t="s">
        <v>42</v>
      </c>
      <c r="C3033" t="s">
        <v>57</v>
      </c>
      <c r="D3033" t="s">
        <v>40</v>
      </c>
      <c r="E3033" t="s">
        <v>39</v>
      </c>
      <c r="G3033" t="s">
        <v>38</v>
      </c>
      <c r="H3033">
        <v>2018</v>
      </c>
      <c r="I3033" t="s">
        <v>45</v>
      </c>
      <c r="J3033">
        <v>17.170000000000002</v>
      </c>
      <c r="K3033" s="13">
        <v>3174.7</v>
      </c>
      <c r="L3033">
        <v>374.4</v>
      </c>
    </row>
    <row r="3034" spans="1:12" x14ac:dyDescent="0.35">
      <c r="A3034" t="s">
        <v>43</v>
      </c>
      <c r="B3034" t="s">
        <v>42</v>
      </c>
      <c r="C3034" t="s">
        <v>57</v>
      </c>
      <c r="D3034" t="s">
        <v>40</v>
      </c>
      <c r="E3034" t="s">
        <v>39</v>
      </c>
      <c r="G3034" t="s">
        <v>38</v>
      </c>
      <c r="H3034">
        <v>2018</v>
      </c>
      <c r="I3034" t="s">
        <v>44</v>
      </c>
      <c r="J3034">
        <v>17.170000000000002</v>
      </c>
      <c r="K3034" s="13">
        <v>3174.7</v>
      </c>
      <c r="L3034">
        <v>106.079999999999</v>
      </c>
    </row>
    <row r="3035" spans="1:12" x14ac:dyDescent="0.35">
      <c r="A3035" t="s">
        <v>43</v>
      </c>
      <c r="B3035" t="s">
        <v>42</v>
      </c>
      <c r="C3035" t="s">
        <v>57</v>
      </c>
      <c r="D3035" t="s">
        <v>40</v>
      </c>
      <c r="E3035" t="s">
        <v>39</v>
      </c>
      <c r="G3035" t="s">
        <v>38</v>
      </c>
      <c r="H3035">
        <v>2018</v>
      </c>
      <c r="I3035" t="s">
        <v>37</v>
      </c>
      <c r="J3035">
        <v>17.170000000000002</v>
      </c>
      <c r="K3035" s="13">
        <v>3174.7</v>
      </c>
      <c r="L3035">
        <v>35.1</v>
      </c>
    </row>
    <row r="3036" spans="1:12" x14ac:dyDescent="0.35">
      <c r="A3036" t="s">
        <v>43</v>
      </c>
      <c r="B3036" t="s">
        <v>42</v>
      </c>
      <c r="C3036" t="s">
        <v>57</v>
      </c>
      <c r="D3036" t="s">
        <v>40</v>
      </c>
      <c r="E3036" t="s">
        <v>39</v>
      </c>
      <c r="G3036" t="s">
        <v>38</v>
      </c>
      <c r="H3036">
        <v>2018</v>
      </c>
      <c r="I3036" t="s">
        <v>53</v>
      </c>
      <c r="J3036">
        <v>13.65</v>
      </c>
      <c r="K3036" s="13">
        <v>3400</v>
      </c>
      <c r="L3036">
        <v>39</v>
      </c>
    </row>
    <row r="3037" spans="1:12" x14ac:dyDescent="0.35">
      <c r="A3037" t="s">
        <v>43</v>
      </c>
      <c r="B3037" t="s">
        <v>42</v>
      </c>
      <c r="C3037" t="s">
        <v>57</v>
      </c>
      <c r="D3037" t="s">
        <v>40</v>
      </c>
      <c r="E3037" t="s">
        <v>39</v>
      </c>
      <c r="G3037" t="s">
        <v>38</v>
      </c>
      <c r="H3037">
        <v>2018</v>
      </c>
      <c r="I3037" t="s">
        <v>52</v>
      </c>
      <c r="J3037">
        <v>13.65</v>
      </c>
      <c r="K3037" s="13">
        <v>3400</v>
      </c>
      <c r="L3037">
        <v>223.07999999999899</v>
      </c>
    </row>
    <row r="3038" spans="1:12" x14ac:dyDescent="0.35">
      <c r="A3038" t="s">
        <v>43</v>
      </c>
      <c r="B3038" t="s">
        <v>42</v>
      </c>
      <c r="C3038" t="s">
        <v>57</v>
      </c>
      <c r="D3038" t="s">
        <v>40</v>
      </c>
      <c r="E3038" t="s">
        <v>39</v>
      </c>
      <c r="G3038" t="s">
        <v>38</v>
      </c>
      <c r="H3038">
        <v>2018</v>
      </c>
      <c r="I3038" t="s">
        <v>51</v>
      </c>
      <c r="J3038">
        <v>13.65</v>
      </c>
      <c r="K3038" s="13">
        <v>3400</v>
      </c>
      <c r="L3038">
        <v>411.44999999999902</v>
      </c>
    </row>
    <row r="3039" spans="1:12" x14ac:dyDescent="0.35">
      <c r="A3039" t="s">
        <v>43</v>
      </c>
      <c r="B3039" t="s">
        <v>42</v>
      </c>
      <c r="C3039" t="s">
        <v>57</v>
      </c>
      <c r="D3039" t="s">
        <v>40</v>
      </c>
      <c r="E3039" t="s">
        <v>39</v>
      </c>
      <c r="G3039" t="s">
        <v>38</v>
      </c>
      <c r="H3039">
        <v>2019</v>
      </c>
      <c r="I3039" t="s">
        <v>50</v>
      </c>
      <c r="J3039">
        <v>13.65</v>
      </c>
      <c r="K3039" s="13">
        <v>3400</v>
      </c>
      <c r="L3039">
        <v>175.5</v>
      </c>
    </row>
    <row r="3040" spans="1:12" x14ac:dyDescent="0.35">
      <c r="A3040" t="s">
        <v>43</v>
      </c>
      <c r="B3040" t="s">
        <v>42</v>
      </c>
      <c r="C3040" t="s">
        <v>57</v>
      </c>
      <c r="D3040" t="s">
        <v>40</v>
      </c>
      <c r="E3040" t="s">
        <v>39</v>
      </c>
      <c r="G3040" t="s">
        <v>38</v>
      </c>
      <c r="H3040">
        <v>2019</v>
      </c>
      <c r="I3040" t="s">
        <v>49</v>
      </c>
      <c r="J3040">
        <v>14.38</v>
      </c>
      <c r="K3040" s="13">
        <v>3813</v>
      </c>
      <c r="L3040">
        <v>0</v>
      </c>
    </row>
    <row r="3041" spans="1:12" x14ac:dyDescent="0.35">
      <c r="A3041" t="s">
        <v>43</v>
      </c>
      <c r="B3041" t="s">
        <v>42</v>
      </c>
      <c r="C3041" t="s">
        <v>57</v>
      </c>
      <c r="D3041" t="s">
        <v>40</v>
      </c>
      <c r="E3041" t="s">
        <v>39</v>
      </c>
      <c r="G3041" t="s">
        <v>38</v>
      </c>
      <c r="H3041">
        <v>2019</v>
      </c>
      <c r="I3041" t="s">
        <v>48</v>
      </c>
      <c r="J3041">
        <v>13.65</v>
      </c>
      <c r="K3041" s="13">
        <v>3400</v>
      </c>
      <c r="L3041">
        <v>44.849999999999902</v>
      </c>
    </row>
    <row r="3042" spans="1:12" x14ac:dyDescent="0.35">
      <c r="A3042" t="s">
        <v>43</v>
      </c>
      <c r="B3042" t="s">
        <v>42</v>
      </c>
      <c r="C3042" t="s">
        <v>57</v>
      </c>
      <c r="D3042" t="s">
        <v>40</v>
      </c>
      <c r="E3042" t="s">
        <v>39</v>
      </c>
      <c r="G3042" t="s">
        <v>38</v>
      </c>
      <c r="H3042">
        <v>2019</v>
      </c>
      <c r="I3042" t="s">
        <v>47</v>
      </c>
      <c r="J3042">
        <v>13.65</v>
      </c>
      <c r="K3042" s="13">
        <v>3400</v>
      </c>
      <c r="L3042">
        <v>39</v>
      </c>
    </row>
    <row r="3043" spans="1:12" x14ac:dyDescent="0.35">
      <c r="A3043" t="s">
        <v>43</v>
      </c>
      <c r="B3043" t="s">
        <v>42</v>
      </c>
      <c r="C3043" t="s">
        <v>57</v>
      </c>
      <c r="D3043" t="s">
        <v>40</v>
      </c>
      <c r="E3043" t="s">
        <v>39</v>
      </c>
      <c r="G3043" t="s">
        <v>38</v>
      </c>
      <c r="H3043">
        <v>2019</v>
      </c>
      <c r="I3043" t="s">
        <v>46</v>
      </c>
      <c r="J3043">
        <v>14.38</v>
      </c>
      <c r="K3043" s="13">
        <v>3813</v>
      </c>
      <c r="L3043">
        <v>123.24</v>
      </c>
    </row>
    <row r="3044" spans="1:12" x14ac:dyDescent="0.35">
      <c r="A3044" t="s">
        <v>43</v>
      </c>
      <c r="B3044" t="s">
        <v>42</v>
      </c>
      <c r="C3044" t="s">
        <v>57</v>
      </c>
      <c r="D3044" t="s">
        <v>40</v>
      </c>
      <c r="E3044" t="s">
        <v>39</v>
      </c>
      <c r="G3044" t="s">
        <v>38</v>
      </c>
      <c r="H3044">
        <v>2019</v>
      </c>
      <c r="I3044" t="s">
        <v>45</v>
      </c>
      <c r="J3044">
        <v>13.65</v>
      </c>
      <c r="K3044" s="13">
        <v>3400</v>
      </c>
      <c r="L3044">
        <v>146.25</v>
      </c>
    </row>
    <row r="3045" spans="1:12" x14ac:dyDescent="0.35">
      <c r="A3045" t="s">
        <v>43</v>
      </c>
      <c r="B3045" t="s">
        <v>42</v>
      </c>
      <c r="C3045" t="s">
        <v>57</v>
      </c>
      <c r="D3045" t="s">
        <v>40</v>
      </c>
      <c r="E3045" t="s">
        <v>39</v>
      </c>
      <c r="G3045" t="s">
        <v>38</v>
      </c>
      <c r="H3045">
        <v>2019</v>
      </c>
      <c r="I3045" t="s">
        <v>44</v>
      </c>
      <c r="J3045">
        <v>13.65</v>
      </c>
      <c r="K3045" s="13">
        <v>3400</v>
      </c>
      <c r="L3045">
        <v>10.92</v>
      </c>
    </row>
    <row r="3046" spans="1:12" x14ac:dyDescent="0.35">
      <c r="A3046" t="s">
        <v>43</v>
      </c>
      <c r="B3046" t="s">
        <v>42</v>
      </c>
      <c r="C3046" t="s">
        <v>57</v>
      </c>
      <c r="D3046" t="s">
        <v>40</v>
      </c>
      <c r="E3046" t="s">
        <v>39</v>
      </c>
      <c r="G3046" t="s">
        <v>38</v>
      </c>
      <c r="H3046">
        <v>2019</v>
      </c>
      <c r="I3046" t="s">
        <v>37</v>
      </c>
      <c r="J3046">
        <v>13.65</v>
      </c>
      <c r="K3046" s="13">
        <v>3400</v>
      </c>
      <c r="L3046">
        <v>166.14</v>
      </c>
    </row>
    <row r="3047" spans="1:12" hidden="1" x14ac:dyDescent="0.35">
      <c r="A3047" t="s">
        <v>43</v>
      </c>
      <c r="B3047" t="s">
        <v>42</v>
      </c>
      <c r="C3047" t="s">
        <v>57</v>
      </c>
      <c r="D3047" t="s">
        <v>40</v>
      </c>
      <c r="E3047" t="s">
        <v>56</v>
      </c>
      <c r="G3047" t="s">
        <v>55</v>
      </c>
      <c r="H3047">
        <v>2017</v>
      </c>
      <c r="I3047" t="s">
        <v>49</v>
      </c>
      <c r="J3047">
        <v>12.38</v>
      </c>
      <c r="K3047" s="13">
        <v>2330</v>
      </c>
      <c r="L3047">
        <v>166.8</v>
      </c>
    </row>
    <row r="3048" spans="1:12" hidden="1" x14ac:dyDescent="0.35">
      <c r="A3048" t="s">
        <v>43</v>
      </c>
      <c r="B3048" t="s">
        <v>42</v>
      </c>
      <c r="C3048" t="s">
        <v>57</v>
      </c>
      <c r="D3048" t="s">
        <v>40</v>
      </c>
      <c r="E3048" t="s">
        <v>56</v>
      </c>
      <c r="G3048" t="s">
        <v>55</v>
      </c>
      <c r="H3048">
        <v>2017</v>
      </c>
      <c r="I3048" t="s">
        <v>54</v>
      </c>
      <c r="J3048">
        <v>12.38</v>
      </c>
      <c r="K3048" s="13">
        <v>2330</v>
      </c>
      <c r="L3048">
        <v>42</v>
      </c>
    </row>
    <row r="3049" spans="1:12" hidden="1" x14ac:dyDescent="0.35">
      <c r="A3049" t="s">
        <v>43</v>
      </c>
      <c r="B3049" t="s">
        <v>42</v>
      </c>
      <c r="C3049" t="s">
        <v>57</v>
      </c>
      <c r="D3049" t="s">
        <v>40</v>
      </c>
      <c r="E3049" t="s">
        <v>56</v>
      </c>
      <c r="G3049" t="s">
        <v>55</v>
      </c>
      <c r="H3049">
        <v>2017</v>
      </c>
      <c r="I3049" t="s">
        <v>46</v>
      </c>
      <c r="J3049">
        <v>12.38</v>
      </c>
      <c r="K3049" s="13">
        <v>2330</v>
      </c>
      <c r="L3049">
        <v>324.89999999999998</v>
      </c>
    </row>
    <row r="3050" spans="1:12" hidden="1" x14ac:dyDescent="0.35">
      <c r="A3050" t="s">
        <v>43</v>
      </c>
      <c r="B3050" t="s">
        <v>42</v>
      </c>
      <c r="C3050" t="s">
        <v>57</v>
      </c>
      <c r="D3050" t="s">
        <v>40</v>
      </c>
      <c r="E3050" t="s">
        <v>56</v>
      </c>
      <c r="G3050" t="s">
        <v>55</v>
      </c>
      <c r="H3050">
        <v>2017</v>
      </c>
      <c r="I3050" t="s">
        <v>45</v>
      </c>
      <c r="J3050">
        <v>9.7799999999999994</v>
      </c>
      <c r="K3050" s="13">
        <v>2330</v>
      </c>
      <c r="L3050">
        <v>0</v>
      </c>
    </row>
    <row r="3051" spans="1:12" hidden="1" x14ac:dyDescent="0.35">
      <c r="A3051" t="s">
        <v>43</v>
      </c>
      <c r="B3051" t="s">
        <v>42</v>
      </c>
      <c r="C3051" t="s">
        <v>57</v>
      </c>
      <c r="D3051" t="s">
        <v>40</v>
      </c>
      <c r="E3051" t="s">
        <v>56</v>
      </c>
      <c r="G3051" t="s">
        <v>55</v>
      </c>
      <c r="H3051">
        <v>2017</v>
      </c>
      <c r="I3051" t="s">
        <v>37</v>
      </c>
      <c r="J3051">
        <v>9.7799999999999994</v>
      </c>
      <c r="K3051" s="13">
        <v>2330</v>
      </c>
      <c r="L3051">
        <v>0</v>
      </c>
    </row>
    <row r="3052" spans="1:12" hidden="1" x14ac:dyDescent="0.35">
      <c r="A3052" t="s">
        <v>43</v>
      </c>
      <c r="B3052" t="s">
        <v>42</v>
      </c>
      <c r="C3052" t="s">
        <v>57</v>
      </c>
      <c r="D3052" t="s">
        <v>40</v>
      </c>
      <c r="E3052" t="s">
        <v>56</v>
      </c>
      <c r="G3052" t="s">
        <v>55</v>
      </c>
      <c r="H3052">
        <v>2017</v>
      </c>
      <c r="I3052" t="s">
        <v>53</v>
      </c>
      <c r="J3052">
        <v>12.38</v>
      </c>
      <c r="K3052" s="13">
        <v>2330</v>
      </c>
      <c r="L3052">
        <v>108.3</v>
      </c>
    </row>
    <row r="3053" spans="1:12" hidden="1" x14ac:dyDescent="0.35">
      <c r="A3053" t="s">
        <v>43</v>
      </c>
      <c r="B3053" t="s">
        <v>42</v>
      </c>
      <c r="C3053" t="s">
        <v>57</v>
      </c>
      <c r="D3053" t="s">
        <v>40</v>
      </c>
      <c r="E3053" t="s">
        <v>56</v>
      </c>
      <c r="G3053" t="s">
        <v>55</v>
      </c>
      <c r="H3053">
        <v>2017</v>
      </c>
      <c r="I3053" t="s">
        <v>52</v>
      </c>
      <c r="J3053">
        <v>12.38</v>
      </c>
      <c r="K3053" s="13">
        <v>2330</v>
      </c>
      <c r="L3053">
        <v>144</v>
      </c>
    </row>
    <row r="3054" spans="1:12" hidden="1" x14ac:dyDescent="0.35">
      <c r="A3054" t="s">
        <v>43</v>
      </c>
      <c r="B3054" t="s">
        <v>42</v>
      </c>
      <c r="C3054" t="s">
        <v>57</v>
      </c>
      <c r="D3054" t="s">
        <v>40</v>
      </c>
      <c r="E3054" t="s">
        <v>56</v>
      </c>
      <c r="G3054" t="s">
        <v>55</v>
      </c>
      <c r="H3054">
        <v>2017</v>
      </c>
      <c r="I3054" t="s">
        <v>51</v>
      </c>
      <c r="J3054">
        <v>12.38</v>
      </c>
      <c r="K3054" s="13">
        <v>2330</v>
      </c>
      <c r="L3054">
        <v>91.8</v>
      </c>
    </row>
    <row r="3055" spans="1:12" hidden="1" x14ac:dyDescent="0.35">
      <c r="A3055" t="s">
        <v>43</v>
      </c>
      <c r="B3055" t="s">
        <v>42</v>
      </c>
      <c r="C3055" t="s">
        <v>57</v>
      </c>
      <c r="D3055" t="s">
        <v>40</v>
      </c>
      <c r="E3055" t="s">
        <v>56</v>
      </c>
      <c r="G3055" t="s">
        <v>55</v>
      </c>
      <c r="H3055">
        <v>2018</v>
      </c>
      <c r="I3055" t="s">
        <v>50</v>
      </c>
      <c r="J3055">
        <v>12.38</v>
      </c>
      <c r="K3055" s="13">
        <v>2330</v>
      </c>
      <c r="L3055">
        <v>0</v>
      </c>
    </row>
    <row r="3056" spans="1:12" hidden="1" x14ac:dyDescent="0.35">
      <c r="A3056" t="s">
        <v>43</v>
      </c>
      <c r="B3056" t="s">
        <v>42</v>
      </c>
      <c r="C3056" t="s">
        <v>57</v>
      </c>
      <c r="D3056" t="s">
        <v>40</v>
      </c>
      <c r="E3056" t="s">
        <v>56</v>
      </c>
      <c r="G3056" t="s">
        <v>55</v>
      </c>
      <c r="H3056">
        <v>2018</v>
      </c>
      <c r="I3056" t="s">
        <v>49</v>
      </c>
      <c r="J3056">
        <v>8.89</v>
      </c>
      <c r="K3056" s="13">
        <v>2620</v>
      </c>
      <c r="L3056">
        <v>100.8</v>
      </c>
    </row>
    <row r="3057" spans="1:12" hidden="1" x14ac:dyDescent="0.35">
      <c r="A3057" t="s">
        <v>43</v>
      </c>
      <c r="B3057" t="s">
        <v>42</v>
      </c>
      <c r="C3057" t="s">
        <v>57</v>
      </c>
      <c r="D3057" t="s">
        <v>40</v>
      </c>
      <c r="E3057" t="s">
        <v>56</v>
      </c>
      <c r="G3057" t="s">
        <v>55</v>
      </c>
      <c r="H3057">
        <v>2018</v>
      </c>
      <c r="I3057" t="s">
        <v>54</v>
      </c>
      <c r="J3057">
        <v>8.89</v>
      </c>
      <c r="K3057" s="13">
        <v>2620</v>
      </c>
      <c r="L3057">
        <v>15.91</v>
      </c>
    </row>
    <row r="3058" spans="1:12" hidden="1" x14ac:dyDescent="0.35">
      <c r="A3058" t="s">
        <v>43</v>
      </c>
      <c r="B3058" t="s">
        <v>42</v>
      </c>
      <c r="C3058" t="s">
        <v>57</v>
      </c>
      <c r="D3058" t="s">
        <v>40</v>
      </c>
      <c r="E3058" t="s">
        <v>56</v>
      </c>
      <c r="G3058" t="s">
        <v>55</v>
      </c>
      <c r="H3058">
        <v>2018</v>
      </c>
      <c r="I3058" t="s">
        <v>48</v>
      </c>
      <c r="J3058">
        <v>12.38</v>
      </c>
      <c r="K3058" s="13">
        <v>2330</v>
      </c>
      <c r="L3058">
        <v>29.1</v>
      </c>
    </row>
    <row r="3059" spans="1:12" hidden="1" x14ac:dyDescent="0.35">
      <c r="A3059" t="s">
        <v>43</v>
      </c>
      <c r="B3059" t="s">
        <v>42</v>
      </c>
      <c r="C3059" t="s">
        <v>57</v>
      </c>
      <c r="D3059" t="s">
        <v>40</v>
      </c>
      <c r="E3059" t="s">
        <v>56</v>
      </c>
      <c r="G3059" t="s">
        <v>55</v>
      </c>
      <c r="H3059">
        <v>2018</v>
      </c>
      <c r="I3059" t="s">
        <v>47</v>
      </c>
      <c r="J3059">
        <v>12.38</v>
      </c>
      <c r="K3059" s="13">
        <v>2330</v>
      </c>
      <c r="L3059">
        <v>58.8</v>
      </c>
    </row>
    <row r="3060" spans="1:12" hidden="1" x14ac:dyDescent="0.35">
      <c r="A3060" t="s">
        <v>43</v>
      </c>
      <c r="B3060" t="s">
        <v>42</v>
      </c>
      <c r="C3060" t="s">
        <v>57</v>
      </c>
      <c r="D3060" t="s">
        <v>40</v>
      </c>
      <c r="E3060" t="s">
        <v>56</v>
      </c>
      <c r="G3060" t="s">
        <v>55</v>
      </c>
      <c r="H3060">
        <v>2018</v>
      </c>
      <c r="I3060" t="s">
        <v>46</v>
      </c>
      <c r="J3060">
        <v>8.89</v>
      </c>
      <c r="K3060" s="13">
        <v>2620</v>
      </c>
      <c r="L3060">
        <v>100.2</v>
      </c>
    </row>
    <row r="3061" spans="1:12" hidden="1" x14ac:dyDescent="0.35">
      <c r="A3061" t="s">
        <v>43</v>
      </c>
      <c r="B3061" t="s">
        <v>42</v>
      </c>
      <c r="C3061" t="s">
        <v>57</v>
      </c>
      <c r="D3061" t="s">
        <v>40</v>
      </c>
      <c r="E3061" t="s">
        <v>56</v>
      </c>
      <c r="G3061" t="s">
        <v>55</v>
      </c>
      <c r="H3061">
        <v>2018</v>
      </c>
      <c r="I3061" t="s">
        <v>45</v>
      </c>
      <c r="J3061">
        <v>12.38</v>
      </c>
      <c r="K3061" s="13">
        <v>2330</v>
      </c>
      <c r="L3061">
        <v>63</v>
      </c>
    </row>
    <row r="3062" spans="1:12" hidden="1" x14ac:dyDescent="0.35">
      <c r="A3062" t="s">
        <v>43</v>
      </c>
      <c r="B3062" t="s">
        <v>42</v>
      </c>
      <c r="C3062" t="s">
        <v>57</v>
      </c>
      <c r="D3062" t="s">
        <v>40</v>
      </c>
      <c r="E3062" t="s">
        <v>56</v>
      </c>
      <c r="G3062" t="s">
        <v>55</v>
      </c>
      <c r="H3062">
        <v>2018</v>
      </c>
      <c r="I3062" t="s">
        <v>44</v>
      </c>
      <c r="J3062">
        <v>12.38</v>
      </c>
      <c r="K3062" s="13">
        <v>2330</v>
      </c>
      <c r="L3062">
        <v>657.3</v>
      </c>
    </row>
    <row r="3063" spans="1:12" hidden="1" x14ac:dyDescent="0.35">
      <c r="A3063" t="s">
        <v>43</v>
      </c>
      <c r="B3063" t="s">
        <v>42</v>
      </c>
      <c r="C3063" t="s">
        <v>57</v>
      </c>
      <c r="D3063" t="s">
        <v>40</v>
      </c>
      <c r="E3063" t="s">
        <v>56</v>
      </c>
      <c r="G3063" t="s">
        <v>55</v>
      </c>
      <c r="H3063">
        <v>2018</v>
      </c>
      <c r="I3063" t="s">
        <v>37</v>
      </c>
      <c r="J3063">
        <v>12.38</v>
      </c>
      <c r="K3063" s="13">
        <v>2330</v>
      </c>
      <c r="L3063">
        <v>65.7</v>
      </c>
    </row>
    <row r="3064" spans="1:12" hidden="1" x14ac:dyDescent="0.35">
      <c r="A3064" t="s">
        <v>43</v>
      </c>
      <c r="B3064" t="s">
        <v>42</v>
      </c>
      <c r="C3064" t="s">
        <v>57</v>
      </c>
      <c r="D3064" t="s">
        <v>40</v>
      </c>
      <c r="E3064" t="s">
        <v>56</v>
      </c>
      <c r="G3064" t="s">
        <v>55</v>
      </c>
      <c r="H3064">
        <v>2018</v>
      </c>
      <c r="I3064" t="s">
        <v>53</v>
      </c>
      <c r="J3064">
        <v>8.89</v>
      </c>
      <c r="K3064" s="13">
        <v>2620</v>
      </c>
      <c r="L3064">
        <v>0</v>
      </c>
    </row>
    <row r="3065" spans="1:12" hidden="1" x14ac:dyDescent="0.35">
      <c r="A3065" t="s">
        <v>43</v>
      </c>
      <c r="B3065" t="s">
        <v>42</v>
      </c>
      <c r="C3065" t="s">
        <v>57</v>
      </c>
      <c r="D3065" t="s">
        <v>40</v>
      </c>
      <c r="E3065" t="s">
        <v>56</v>
      </c>
      <c r="G3065" t="s">
        <v>55</v>
      </c>
      <c r="H3065">
        <v>2018</v>
      </c>
      <c r="I3065" t="s">
        <v>52</v>
      </c>
      <c r="J3065">
        <v>8.89</v>
      </c>
      <c r="K3065" s="13">
        <v>2620</v>
      </c>
      <c r="L3065">
        <v>33.6</v>
      </c>
    </row>
    <row r="3066" spans="1:12" hidden="1" x14ac:dyDescent="0.35">
      <c r="A3066" t="s">
        <v>43</v>
      </c>
      <c r="B3066" t="s">
        <v>42</v>
      </c>
      <c r="C3066" t="s">
        <v>57</v>
      </c>
      <c r="D3066" t="s">
        <v>40</v>
      </c>
      <c r="E3066" t="s">
        <v>56</v>
      </c>
      <c r="G3066" t="s">
        <v>55</v>
      </c>
      <c r="H3066">
        <v>2018</v>
      </c>
      <c r="I3066" t="s">
        <v>51</v>
      </c>
      <c r="J3066">
        <v>8.89</v>
      </c>
      <c r="K3066" s="13">
        <v>2620</v>
      </c>
      <c r="L3066">
        <v>40.51</v>
      </c>
    </row>
    <row r="3067" spans="1:12" hidden="1" x14ac:dyDescent="0.35">
      <c r="A3067" t="s">
        <v>43</v>
      </c>
      <c r="B3067" t="s">
        <v>42</v>
      </c>
      <c r="C3067" t="s">
        <v>57</v>
      </c>
      <c r="D3067" t="s">
        <v>40</v>
      </c>
      <c r="E3067" t="s">
        <v>56</v>
      </c>
      <c r="G3067" t="s">
        <v>55</v>
      </c>
      <c r="H3067">
        <v>2019</v>
      </c>
      <c r="I3067" t="s">
        <v>50</v>
      </c>
      <c r="J3067">
        <v>8.89</v>
      </c>
      <c r="K3067" s="13">
        <v>2620</v>
      </c>
      <c r="L3067">
        <v>6</v>
      </c>
    </row>
    <row r="3068" spans="1:12" hidden="1" x14ac:dyDescent="0.35">
      <c r="A3068" t="s">
        <v>43</v>
      </c>
      <c r="B3068" t="s">
        <v>42</v>
      </c>
      <c r="C3068" t="s">
        <v>57</v>
      </c>
      <c r="D3068" t="s">
        <v>40</v>
      </c>
      <c r="E3068" t="s">
        <v>56</v>
      </c>
      <c r="G3068" t="s">
        <v>55</v>
      </c>
      <c r="H3068">
        <v>2019</v>
      </c>
      <c r="I3068" t="s">
        <v>49</v>
      </c>
      <c r="J3068">
        <v>9.1999999999999993</v>
      </c>
      <c r="K3068" s="13">
        <v>2815</v>
      </c>
      <c r="L3068">
        <v>0</v>
      </c>
    </row>
    <row r="3069" spans="1:12" hidden="1" x14ac:dyDescent="0.35">
      <c r="A3069" t="s">
        <v>43</v>
      </c>
      <c r="B3069" t="s">
        <v>42</v>
      </c>
      <c r="C3069" t="s">
        <v>57</v>
      </c>
      <c r="D3069" t="s">
        <v>40</v>
      </c>
      <c r="E3069" t="s">
        <v>56</v>
      </c>
      <c r="G3069" t="s">
        <v>55</v>
      </c>
      <c r="H3069">
        <v>2019</v>
      </c>
      <c r="I3069" t="s">
        <v>48</v>
      </c>
      <c r="J3069">
        <v>8.89</v>
      </c>
      <c r="K3069" s="13">
        <v>2620</v>
      </c>
      <c r="L3069">
        <v>17.989999999999998</v>
      </c>
    </row>
    <row r="3070" spans="1:12" hidden="1" x14ac:dyDescent="0.35">
      <c r="A3070" t="s">
        <v>43</v>
      </c>
      <c r="B3070" t="s">
        <v>42</v>
      </c>
      <c r="C3070" t="s">
        <v>57</v>
      </c>
      <c r="D3070" t="s">
        <v>40</v>
      </c>
      <c r="E3070" t="s">
        <v>56</v>
      </c>
      <c r="G3070" t="s">
        <v>55</v>
      </c>
      <c r="H3070">
        <v>2019</v>
      </c>
      <c r="I3070" t="s">
        <v>47</v>
      </c>
      <c r="J3070">
        <v>8.89</v>
      </c>
      <c r="K3070" s="13">
        <v>2620</v>
      </c>
      <c r="L3070">
        <v>10.49</v>
      </c>
    </row>
    <row r="3071" spans="1:12" hidden="1" x14ac:dyDescent="0.35">
      <c r="A3071" t="s">
        <v>43</v>
      </c>
      <c r="B3071" t="s">
        <v>42</v>
      </c>
      <c r="C3071" t="s">
        <v>57</v>
      </c>
      <c r="D3071" t="s">
        <v>40</v>
      </c>
      <c r="E3071" t="s">
        <v>56</v>
      </c>
      <c r="G3071" t="s">
        <v>55</v>
      </c>
      <c r="H3071">
        <v>2019</v>
      </c>
      <c r="I3071" t="s">
        <v>46</v>
      </c>
      <c r="J3071">
        <v>9.1999999999999993</v>
      </c>
      <c r="K3071" s="13">
        <v>2815</v>
      </c>
      <c r="L3071">
        <v>34.5</v>
      </c>
    </row>
    <row r="3072" spans="1:12" hidden="1" x14ac:dyDescent="0.35">
      <c r="A3072" t="s">
        <v>43</v>
      </c>
      <c r="B3072" t="s">
        <v>42</v>
      </c>
      <c r="C3072" t="s">
        <v>57</v>
      </c>
      <c r="D3072" t="s">
        <v>40</v>
      </c>
      <c r="E3072" t="s">
        <v>56</v>
      </c>
      <c r="G3072" t="s">
        <v>55</v>
      </c>
      <c r="H3072">
        <v>2019</v>
      </c>
      <c r="I3072" t="s">
        <v>45</v>
      </c>
      <c r="J3072">
        <v>8.89</v>
      </c>
      <c r="K3072" s="13">
        <v>2620</v>
      </c>
      <c r="L3072">
        <v>2.7</v>
      </c>
    </row>
    <row r="3073" spans="1:12" hidden="1" x14ac:dyDescent="0.35">
      <c r="A3073" t="s">
        <v>43</v>
      </c>
      <c r="B3073" t="s">
        <v>42</v>
      </c>
      <c r="C3073" t="s">
        <v>57</v>
      </c>
      <c r="D3073" t="s">
        <v>40</v>
      </c>
      <c r="E3073" t="s">
        <v>56</v>
      </c>
      <c r="G3073" t="s">
        <v>55</v>
      </c>
      <c r="H3073">
        <v>2019</v>
      </c>
      <c r="I3073" t="s">
        <v>44</v>
      </c>
      <c r="J3073">
        <v>8.89</v>
      </c>
      <c r="K3073" s="13">
        <v>2620</v>
      </c>
      <c r="L3073">
        <v>3</v>
      </c>
    </row>
    <row r="3074" spans="1:12" hidden="1" x14ac:dyDescent="0.35">
      <c r="A3074" t="s">
        <v>43</v>
      </c>
      <c r="B3074" t="s">
        <v>42</v>
      </c>
      <c r="C3074" t="s">
        <v>57</v>
      </c>
      <c r="D3074" t="s">
        <v>40</v>
      </c>
      <c r="E3074" t="s">
        <v>56</v>
      </c>
      <c r="G3074" t="s">
        <v>55</v>
      </c>
      <c r="H3074">
        <v>2019</v>
      </c>
      <c r="I3074" t="s">
        <v>37</v>
      </c>
      <c r="J3074">
        <v>8.89</v>
      </c>
      <c r="K3074" s="13">
        <v>2620</v>
      </c>
      <c r="L3074">
        <v>18</v>
      </c>
    </row>
    <row r="3075" spans="1:12" x14ac:dyDescent="0.35">
      <c r="A3075" t="s">
        <v>43</v>
      </c>
      <c r="B3075" t="s">
        <v>42</v>
      </c>
      <c r="C3075" t="s">
        <v>41</v>
      </c>
      <c r="D3075" t="s">
        <v>40</v>
      </c>
      <c r="E3075" t="s">
        <v>39</v>
      </c>
      <c r="G3075" t="s">
        <v>38</v>
      </c>
      <c r="H3075">
        <v>2017</v>
      </c>
      <c r="I3075" t="s">
        <v>54</v>
      </c>
      <c r="J3075">
        <v>13.57</v>
      </c>
      <c r="K3075" s="13">
        <v>2820</v>
      </c>
      <c r="L3075">
        <v>0</v>
      </c>
    </row>
    <row r="3076" spans="1:12" x14ac:dyDescent="0.35">
      <c r="A3076" t="s">
        <v>43</v>
      </c>
      <c r="B3076" t="s">
        <v>42</v>
      </c>
      <c r="C3076" t="s">
        <v>41</v>
      </c>
      <c r="D3076" t="s">
        <v>40</v>
      </c>
      <c r="E3076" t="s">
        <v>39</v>
      </c>
      <c r="G3076" t="s">
        <v>38</v>
      </c>
      <c r="H3076">
        <v>2017</v>
      </c>
      <c r="I3076" t="s">
        <v>53</v>
      </c>
      <c r="J3076">
        <v>13.57</v>
      </c>
      <c r="K3076" s="13">
        <v>2820</v>
      </c>
      <c r="L3076">
        <v>768.3</v>
      </c>
    </row>
    <row r="3077" spans="1:12" x14ac:dyDescent="0.35">
      <c r="A3077" t="s">
        <v>43</v>
      </c>
      <c r="B3077" t="s">
        <v>42</v>
      </c>
      <c r="C3077" t="s">
        <v>41</v>
      </c>
      <c r="D3077" t="s">
        <v>40</v>
      </c>
      <c r="E3077" t="s">
        <v>39</v>
      </c>
      <c r="G3077" t="s">
        <v>38</v>
      </c>
      <c r="H3077">
        <v>2018</v>
      </c>
      <c r="I3077" t="s">
        <v>50</v>
      </c>
      <c r="J3077">
        <v>13.57</v>
      </c>
      <c r="K3077" s="13">
        <v>2820</v>
      </c>
      <c r="L3077">
        <v>1322.1</v>
      </c>
    </row>
    <row r="3078" spans="1:12" x14ac:dyDescent="0.35">
      <c r="A3078" t="s">
        <v>43</v>
      </c>
      <c r="B3078" t="s">
        <v>42</v>
      </c>
      <c r="C3078" t="s">
        <v>41</v>
      </c>
      <c r="D3078" t="s">
        <v>40</v>
      </c>
      <c r="E3078" t="s">
        <v>39</v>
      </c>
      <c r="G3078" t="s">
        <v>38</v>
      </c>
      <c r="H3078">
        <v>2018</v>
      </c>
      <c r="I3078" t="s">
        <v>49</v>
      </c>
      <c r="J3078">
        <v>13.65</v>
      </c>
      <c r="K3078" s="13">
        <v>3160</v>
      </c>
      <c r="L3078">
        <v>438.36</v>
      </c>
    </row>
    <row r="3079" spans="1:12" x14ac:dyDescent="0.35">
      <c r="A3079" t="s">
        <v>43</v>
      </c>
      <c r="B3079" t="s">
        <v>42</v>
      </c>
      <c r="C3079" t="s">
        <v>41</v>
      </c>
      <c r="D3079" t="s">
        <v>40</v>
      </c>
      <c r="E3079" t="s">
        <v>39</v>
      </c>
      <c r="G3079" t="s">
        <v>38</v>
      </c>
      <c r="H3079">
        <v>2018</v>
      </c>
      <c r="I3079" t="s">
        <v>54</v>
      </c>
      <c r="J3079">
        <v>13.65</v>
      </c>
      <c r="K3079" s="13">
        <v>3160</v>
      </c>
      <c r="L3079">
        <v>152.1</v>
      </c>
    </row>
    <row r="3080" spans="1:12" x14ac:dyDescent="0.35">
      <c r="A3080" t="s">
        <v>43</v>
      </c>
      <c r="B3080" t="s">
        <v>42</v>
      </c>
      <c r="C3080" t="s">
        <v>41</v>
      </c>
      <c r="D3080" t="s">
        <v>40</v>
      </c>
      <c r="E3080" t="s">
        <v>39</v>
      </c>
      <c r="G3080" t="s">
        <v>38</v>
      </c>
      <c r="H3080">
        <v>2018</v>
      </c>
      <c r="I3080" t="s">
        <v>48</v>
      </c>
      <c r="J3080">
        <v>13.57</v>
      </c>
      <c r="K3080" s="13">
        <v>2820</v>
      </c>
      <c r="L3080">
        <v>418.47</v>
      </c>
    </row>
    <row r="3081" spans="1:12" x14ac:dyDescent="0.35">
      <c r="A3081" t="s">
        <v>43</v>
      </c>
      <c r="B3081" t="s">
        <v>42</v>
      </c>
      <c r="C3081" t="s">
        <v>41</v>
      </c>
      <c r="D3081" t="s">
        <v>40</v>
      </c>
      <c r="E3081" t="s">
        <v>39</v>
      </c>
      <c r="G3081" t="s">
        <v>38</v>
      </c>
      <c r="H3081">
        <v>2018</v>
      </c>
      <c r="I3081" t="s">
        <v>47</v>
      </c>
      <c r="J3081">
        <v>13.57</v>
      </c>
      <c r="K3081" s="13">
        <v>2820</v>
      </c>
      <c r="L3081">
        <v>516.75</v>
      </c>
    </row>
    <row r="3082" spans="1:12" x14ac:dyDescent="0.35">
      <c r="A3082" t="s">
        <v>43</v>
      </c>
      <c r="B3082" t="s">
        <v>42</v>
      </c>
      <c r="C3082" t="s">
        <v>41</v>
      </c>
      <c r="D3082" t="s">
        <v>40</v>
      </c>
      <c r="E3082" t="s">
        <v>39</v>
      </c>
      <c r="G3082" t="s">
        <v>38</v>
      </c>
      <c r="H3082">
        <v>2018</v>
      </c>
      <c r="I3082" t="s">
        <v>46</v>
      </c>
      <c r="J3082">
        <v>13.65</v>
      </c>
      <c r="K3082" s="13">
        <v>3160</v>
      </c>
      <c r="L3082">
        <v>251.55</v>
      </c>
    </row>
    <row r="3083" spans="1:12" x14ac:dyDescent="0.35">
      <c r="A3083" t="s">
        <v>43</v>
      </c>
      <c r="B3083" t="s">
        <v>42</v>
      </c>
      <c r="C3083" t="s">
        <v>41</v>
      </c>
      <c r="D3083" t="s">
        <v>40</v>
      </c>
      <c r="E3083" t="s">
        <v>39</v>
      </c>
      <c r="G3083" t="s">
        <v>38</v>
      </c>
      <c r="H3083">
        <v>2018</v>
      </c>
      <c r="I3083" t="s">
        <v>45</v>
      </c>
      <c r="J3083">
        <v>13.57</v>
      </c>
      <c r="K3083" s="13">
        <v>2820</v>
      </c>
      <c r="L3083">
        <v>1944.15</v>
      </c>
    </row>
    <row r="3084" spans="1:12" x14ac:dyDescent="0.35">
      <c r="A3084" t="s">
        <v>43</v>
      </c>
      <c r="B3084" t="s">
        <v>42</v>
      </c>
      <c r="C3084" t="s">
        <v>41</v>
      </c>
      <c r="D3084" t="s">
        <v>40</v>
      </c>
      <c r="E3084" t="s">
        <v>39</v>
      </c>
      <c r="G3084" t="s">
        <v>38</v>
      </c>
      <c r="H3084">
        <v>2018</v>
      </c>
      <c r="I3084" t="s">
        <v>44</v>
      </c>
      <c r="J3084">
        <v>13.57</v>
      </c>
      <c r="K3084" s="13">
        <v>2820</v>
      </c>
      <c r="L3084">
        <v>819</v>
      </c>
    </row>
    <row r="3085" spans="1:12" x14ac:dyDescent="0.35">
      <c r="A3085" t="s">
        <v>43</v>
      </c>
      <c r="B3085" t="s">
        <v>42</v>
      </c>
      <c r="C3085" t="s">
        <v>41</v>
      </c>
      <c r="D3085" t="s">
        <v>40</v>
      </c>
      <c r="E3085" t="s">
        <v>39</v>
      </c>
      <c r="G3085" t="s">
        <v>38</v>
      </c>
      <c r="H3085">
        <v>2018</v>
      </c>
      <c r="I3085" t="s">
        <v>37</v>
      </c>
      <c r="J3085">
        <v>13.57</v>
      </c>
      <c r="K3085" s="13">
        <v>2820</v>
      </c>
      <c r="L3085">
        <v>1029.5999999999999</v>
      </c>
    </row>
    <row r="3086" spans="1:12" x14ac:dyDescent="0.35">
      <c r="A3086" t="s">
        <v>43</v>
      </c>
      <c r="B3086" t="s">
        <v>42</v>
      </c>
      <c r="C3086" t="s">
        <v>41</v>
      </c>
      <c r="D3086" t="s">
        <v>40</v>
      </c>
      <c r="E3086" t="s">
        <v>39</v>
      </c>
      <c r="G3086" t="s">
        <v>38</v>
      </c>
      <c r="H3086">
        <v>2018</v>
      </c>
      <c r="I3086" t="s">
        <v>53</v>
      </c>
      <c r="J3086">
        <v>13.65</v>
      </c>
      <c r="K3086" s="13">
        <v>3160</v>
      </c>
      <c r="L3086">
        <v>183.29</v>
      </c>
    </row>
    <row r="3087" spans="1:12" x14ac:dyDescent="0.35">
      <c r="A3087" t="s">
        <v>43</v>
      </c>
      <c r="B3087" t="s">
        <v>42</v>
      </c>
      <c r="C3087" t="s">
        <v>41</v>
      </c>
      <c r="D3087" t="s">
        <v>40</v>
      </c>
      <c r="E3087" t="s">
        <v>39</v>
      </c>
      <c r="G3087" t="s">
        <v>38</v>
      </c>
      <c r="H3087">
        <v>2018</v>
      </c>
      <c r="I3087" t="s">
        <v>52</v>
      </c>
      <c r="J3087">
        <v>13.65</v>
      </c>
      <c r="K3087" s="13">
        <v>3160</v>
      </c>
      <c r="L3087">
        <v>832.66</v>
      </c>
    </row>
    <row r="3088" spans="1:12" x14ac:dyDescent="0.35">
      <c r="A3088" t="s">
        <v>43</v>
      </c>
      <c r="B3088" t="s">
        <v>42</v>
      </c>
      <c r="C3088" t="s">
        <v>41</v>
      </c>
      <c r="D3088" t="s">
        <v>40</v>
      </c>
      <c r="E3088" t="s">
        <v>39</v>
      </c>
      <c r="G3088" t="s">
        <v>38</v>
      </c>
      <c r="H3088">
        <v>2018</v>
      </c>
      <c r="I3088" t="s">
        <v>51</v>
      </c>
      <c r="J3088">
        <v>13.65</v>
      </c>
      <c r="K3088" s="13">
        <v>3160</v>
      </c>
      <c r="L3088">
        <v>436.03</v>
      </c>
    </row>
    <row r="3089" spans="1:12" x14ac:dyDescent="0.35">
      <c r="A3089" t="s">
        <v>43</v>
      </c>
      <c r="B3089" t="s">
        <v>42</v>
      </c>
      <c r="C3089" t="s">
        <v>41</v>
      </c>
      <c r="D3089" t="s">
        <v>40</v>
      </c>
      <c r="E3089" t="s">
        <v>39</v>
      </c>
      <c r="G3089" t="s">
        <v>38</v>
      </c>
      <c r="H3089">
        <v>2019</v>
      </c>
      <c r="I3089" t="s">
        <v>50</v>
      </c>
      <c r="J3089">
        <v>13.65</v>
      </c>
      <c r="K3089" s="13">
        <v>3160</v>
      </c>
      <c r="L3089">
        <v>117</v>
      </c>
    </row>
    <row r="3090" spans="1:12" x14ac:dyDescent="0.35">
      <c r="A3090" t="s">
        <v>43</v>
      </c>
      <c r="B3090" t="s">
        <v>42</v>
      </c>
      <c r="C3090" t="s">
        <v>41</v>
      </c>
      <c r="D3090" t="s">
        <v>40</v>
      </c>
      <c r="E3090" t="s">
        <v>39</v>
      </c>
      <c r="G3090" t="s">
        <v>38</v>
      </c>
      <c r="H3090">
        <v>2019</v>
      </c>
      <c r="I3090" t="s">
        <v>49</v>
      </c>
      <c r="J3090">
        <v>14.38</v>
      </c>
      <c r="K3090" s="13">
        <v>3573</v>
      </c>
      <c r="L3090">
        <v>0</v>
      </c>
    </row>
    <row r="3091" spans="1:12" x14ac:dyDescent="0.35">
      <c r="A3091" t="s">
        <v>43</v>
      </c>
      <c r="B3091" t="s">
        <v>42</v>
      </c>
      <c r="C3091" t="s">
        <v>41</v>
      </c>
      <c r="D3091" t="s">
        <v>40</v>
      </c>
      <c r="E3091" t="s">
        <v>39</v>
      </c>
      <c r="G3091" t="s">
        <v>38</v>
      </c>
      <c r="H3091">
        <v>2019</v>
      </c>
      <c r="I3091" t="s">
        <v>48</v>
      </c>
      <c r="J3091">
        <v>13.65</v>
      </c>
      <c r="K3091" s="13">
        <v>3160</v>
      </c>
      <c r="L3091">
        <v>235.93</v>
      </c>
    </row>
    <row r="3092" spans="1:12" x14ac:dyDescent="0.35">
      <c r="A3092" t="s">
        <v>43</v>
      </c>
      <c r="B3092" t="s">
        <v>42</v>
      </c>
      <c r="C3092" t="s">
        <v>41</v>
      </c>
      <c r="D3092" t="s">
        <v>40</v>
      </c>
      <c r="E3092" t="s">
        <v>39</v>
      </c>
      <c r="G3092" t="s">
        <v>38</v>
      </c>
      <c r="H3092">
        <v>2019</v>
      </c>
      <c r="I3092" t="s">
        <v>47</v>
      </c>
      <c r="J3092">
        <v>13.65</v>
      </c>
      <c r="K3092" s="13">
        <v>3160</v>
      </c>
      <c r="L3092">
        <v>141.57</v>
      </c>
    </row>
    <row r="3093" spans="1:12" x14ac:dyDescent="0.35">
      <c r="A3093" t="s">
        <v>43</v>
      </c>
      <c r="B3093" t="s">
        <v>42</v>
      </c>
      <c r="C3093" t="s">
        <v>41</v>
      </c>
      <c r="D3093" t="s">
        <v>40</v>
      </c>
      <c r="E3093" t="s">
        <v>39</v>
      </c>
      <c r="G3093" t="s">
        <v>38</v>
      </c>
      <c r="H3093">
        <v>2019</v>
      </c>
      <c r="I3093" t="s">
        <v>46</v>
      </c>
      <c r="J3093">
        <v>14.38</v>
      </c>
      <c r="K3093" s="13">
        <v>3573</v>
      </c>
      <c r="L3093">
        <v>234</v>
      </c>
    </row>
    <row r="3094" spans="1:12" x14ac:dyDescent="0.35">
      <c r="A3094" t="s">
        <v>43</v>
      </c>
      <c r="B3094" t="s">
        <v>42</v>
      </c>
      <c r="C3094" t="s">
        <v>41</v>
      </c>
      <c r="D3094" t="s">
        <v>40</v>
      </c>
      <c r="E3094" t="s">
        <v>39</v>
      </c>
      <c r="G3094" t="s">
        <v>38</v>
      </c>
      <c r="H3094">
        <v>2019</v>
      </c>
      <c r="I3094" t="s">
        <v>45</v>
      </c>
      <c r="J3094">
        <v>13.65</v>
      </c>
      <c r="K3094" s="13">
        <v>3160</v>
      </c>
      <c r="L3094">
        <v>225.81</v>
      </c>
    </row>
    <row r="3095" spans="1:12" x14ac:dyDescent="0.35">
      <c r="A3095" t="s">
        <v>43</v>
      </c>
      <c r="B3095" t="s">
        <v>42</v>
      </c>
      <c r="C3095" t="s">
        <v>41</v>
      </c>
      <c r="D3095" t="s">
        <v>40</v>
      </c>
      <c r="E3095" t="s">
        <v>39</v>
      </c>
      <c r="G3095" t="s">
        <v>38</v>
      </c>
      <c r="H3095">
        <v>2019</v>
      </c>
      <c r="I3095" t="s">
        <v>44</v>
      </c>
      <c r="J3095">
        <v>13.65</v>
      </c>
      <c r="K3095" s="13">
        <v>3160</v>
      </c>
      <c r="L3095">
        <v>173.54999999999899</v>
      </c>
    </row>
    <row r="3096" spans="1:12" x14ac:dyDescent="0.35">
      <c r="A3096" t="s">
        <v>43</v>
      </c>
      <c r="B3096" t="s">
        <v>42</v>
      </c>
      <c r="C3096" t="s">
        <v>41</v>
      </c>
      <c r="D3096" t="s">
        <v>40</v>
      </c>
      <c r="E3096" t="s">
        <v>39</v>
      </c>
      <c r="G3096" t="s">
        <v>38</v>
      </c>
      <c r="H3096">
        <v>2019</v>
      </c>
      <c r="I3096" t="s">
        <v>37</v>
      </c>
      <c r="J3096">
        <v>13.65</v>
      </c>
      <c r="K3096" s="13">
        <v>3160</v>
      </c>
      <c r="L3096">
        <v>457.08</v>
      </c>
    </row>
  </sheetData>
  <autoFilter ref="A1:L3096" xr:uid="{00000000-0001-0000-0000-000000000000}">
    <filterColumn colId="4">
      <filters>
        <filter val="Bottle"/>
      </filters>
    </filterColumn>
  </autoFilter>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6"/>
  <sheetViews>
    <sheetView zoomScale="60" zoomScaleNormal="60" workbookViewId="0">
      <selection activeCell="F33" sqref="F33"/>
    </sheetView>
  </sheetViews>
  <sheetFormatPr defaultRowHeight="14.5" x14ac:dyDescent="0.35"/>
  <cols>
    <col min="2" max="2" width="20" customWidth="1"/>
    <col min="3" max="3" width="18.1796875" customWidth="1"/>
    <col min="4" max="4" width="25.6328125" customWidth="1"/>
    <col min="5" max="5" width="19.26953125" customWidth="1"/>
    <col min="6" max="6" width="27.6328125" customWidth="1"/>
    <col min="8" max="8" width="16.54296875" customWidth="1"/>
    <col min="9" max="9" width="17.36328125" customWidth="1"/>
    <col min="10" max="10" width="20.7265625" customWidth="1"/>
    <col min="11" max="11" width="30.54296875" customWidth="1"/>
    <col min="12" max="12" width="19.26953125" customWidth="1"/>
    <col min="13" max="13" width="31" customWidth="1"/>
  </cols>
  <sheetData>
    <row r="1" spans="1:13" x14ac:dyDescent="0.35">
      <c r="A1" s="1" t="s">
        <v>0</v>
      </c>
      <c r="B1" s="3" t="s">
        <v>31</v>
      </c>
      <c r="C1" s="1" t="s">
        <v>1</v>
      </c>
      <c r="D1" s="11" t="s">
        <v>32</v>
      </c>
      <c r="E1" s="2" t="s">
        <v>27</v>
      </c>
      <c r="F1" s="12" t="s">
        <v>33</v>
      </c>
      <c r="H1" s="3" t="s">
        <v>0</v>
      </c>
      <c r="I1" s="3" t="s">
        <v>28</v>
      </c>
      <c r="J1" s="3" t="s">
        <v>29</v>
      </c>
      <c r="K1" s="2" t="s">
        <v>35</v>
      </c>
      <c r="L1" s="4" t="s">
        <v>30</v>
      </c>
      <c r="M1" s="2" t="s">
        <v>36</v>
      </c>
    </row>
    <row r="2" spans="1:13" x14ac:dyDescent="0.35">
      <c r="A2" s="1" t="s">
        <v>2</v>
      </c>
      <c r="B2">
        <v>6084843082</v>
      </c>
      <c r="C2">
        <v>6073845164</v>
      </c>
      <c r="D2">
        <f>C2/B2*100</f>
        <v>99.8192571632203</v>
      </c>
      <c r="E2">
        <f t="shared" ref="E2:E26" si="0">B2-C2</f>
        <v>10997918</v>
      </c>
      <c r="F2">
        <f>E2/B2*100</f>
        <v>0.18074283677969791</v>
      </c>
      <c r="H2" s="3" t="s">
        <v>2</v>
      </c>
      <c r="I2">
        <v>1343334.6199999989</v>
      </c>
      <c r="J2">
        <v>1339192.83</v>
      </c>
      <c r="K2">
        <f>J2/I2*100</f>
        <v>99.691678459087214</v>
      </c>
      <c r="L2">
        <f t="shared" ref="L2:L25" si="1">I2-J2</f>
        <v>4141.7899999988731</v>
      </c>
      <c r="M2">
        <f>100-K2</f>
        <v>0.30832154091278596</v>
      </c>
    </row>
    <row r="3" spans="1:13" x14ac:dyDescent="0.35">
      <c r="A3" s="1" t="s">
        <v>3</v>
      </c>
      <c r="B3">
        <v>2831115919</v>
      </c>
      <c r="C3">
        <v>680508315</v>
      </c>
      <c r="D3">
        <f t="shared" ref="D3:D25" si="2">C3/B3*100</f>
        <v>24.03675209598509</v>
      </c>
      <c r="E3">
        <f t="shared" si="0"/>
        <v>2150607604</v>
      </c>
      <c r="F3">
        <f t="shared" ref="F3:F25" si="3">E3/B3*100</f>
        <v>75.963247904014906</v>
      </c>
      <c r="H3" s="3" t="s">
        <v>3</v>
      </c>
      <c r="I3">
        <v>804991.6999999996</v>
      </c>
      <c r="J3">
        <v>171013.58999999991</v>
      </c>
      <c r="K3">
        <f t="shared" ref="K3:K25" si="4">J3/I3*100</f>
        <v>21.244143262595127</v>
      </c>
      <c r="L3">
        <f t="shared" si="1"/>
        <v>633978.10999999964</v>
      </c>
      <c r="M3">
        <f t="shared" ref="M3:M26" si="5">100-K3</f>
        <v>78.755856737404869</v>
      </c>
    </row>
    <row r="4" spans="1:13" x14ac:dyDescent="0.35">
      <c r="A4" s="1" t="s">
        <v>4</v>
      </c>
      <c r="B4">
        <v>2461449771</v>
      </c>
      <c r="C4">
        <v>2278229499</v>
      </c>
      <c r="D4">
        <f t="shared" si="2"/>
        <v>92.556408253434967</v>
      </c>
      <c r="E4">
        <f t="shared" si="0"/>
        <v>183220272</v>
      </c>
      <c r="F4">
        <f t="shared" si="3"/>
        <v>7.443591746565037</v>
      </c>
      <c r="H4" s="3" t="s">
        <v>4</v>
      </c>
      <c r="I4">
        <v>706147.20999999915</v>
      </c>
      <c r="J4">
        <v>656084.98999999918</v>
      </c>
      <c r="K4">
        <f t="shared" si="4"/>
        <v>92.910512242907529</v>
      </c>
      <c r="L4">
        <f t="shared" si="1"/>
        <v>50062.219999999972</v>
      </c>
      <c r="M4">
        <f t="shared" si="5"/>
        <v>7.0894877570924706</v>
      </c>
    </row>
    <row r="5" spans="1:13" x14ac:dyDescent="0.35">
      <c r="A5" s="1" t="s">
        <v>5</v>
      </c>
      <c r="B5">
        <v>2028159748</v>
      </c>
      <c r="C5">
        <v>2008662941</v>
      </c>
      <c r="D5">
        <f t="shared" si="2"/>
        <v>99.038694707395408</v>
      </c>
      <c r="E5">
        <f t="shared" si="0"/>
        <v>19496807</v>
      </c>
      <c r="F5">
        <f t="shared" si="3"/>
        <v>0.96130529260459419</v>
      </c>
      <c r="H5" s="3" t="s">
        <v>5</v>
      </c>
      <c r="I5">
        <v>507574.59999999963</v>
      </c>
      <c r="J5">
        <v>500089.34999999963</v>
      </c>
      <c r="K5">
        <f t="shared" si="4"/>
        <v>98.52529066663304</v>
      </c>
      <c r="L5">
        <f t="shared" si="1"/>
        <v>7485.25</v>
      </c>
      <c r="M5">
        <f t="shared" si="5"/>
        <v>1.4747093333669596</v>
      </c>
    </row>
    <row r="6" spans="1:13" x14ac:dyDescent="0.35">
      <c r="A6" s="1" t="s">
        <v>6</v>
      </c>
      <c r="B6">
        <v>1288985961</v>
      </c>
      <c r="D6">
        <f t="shared" si="2"/>
        <v>0</v>
      </c>
      <c r="E6">
        <f t="shared" si="0"/>
        <v>1288985961</v>
      </c>
      <c r="F6">
        <f t="shared" si="3"/>
        <v>100</v>
      </c>
      <c r="H6" s="3" t="s">
        <v>6</v>
      </c>
      <c r="I6">
        <v>359211.30999999982</v>
      </c>
      <c r="K6">
        <f t="shared" si="4"/>
        <v>0</v>
      </c>
      <c r="L6">
        <f t="shared" si="1"/>
        <v>359211.30999999982</v>
      </c>
      <c r="M6">
        <f t="shared" si="5"/>
        <v>100</v>
      </c>
    </row>
    <row r="7" spans="1:13" x14ac:dyDescent="0.35">
      <c r="A7" s="5" t="s">
        <v>7</v>
      </c>
      <c r="B7" s="6">
        <v>1127096897</v>
      </c>
      <c r="C7" s="6">
        <v>947679051</v>
      </c>
      <c r="D7">
        <f t="shared" si="2"/>
        <v>84.081417802004637</v>
      </c>
      <c r="E7" s="6">
        <f t="shared" si="0"/>
        <v>179417846</v>
      </c>
      <c r="F7">
        <f t="shared" si="3"/>
        <v>15.918582197995351</v>
      </c>
      <c r="H7" s="7" t="s">
        <v>8</v>
      </c>
      <c r="I7" s="6">
        <v>356388.83999999991</v>
      </c>
      <c r="J7" s="6">
        <v>10064.659999999991</v>
      </c>
      <c r="K7">
        <f t="shared" si="4"/>
        <v>2.8240671060294686</v>
      </c>
      <c r="L7" s="6">
        <f t="shared" si="1"/>
        <v>346324.17999999993</v>
      </c>
      <c r="M7">
        <f t="shared" si="5"/>
        <v>97.175932893970526</v>
      </c>
    </row>
    <row r="8" spans="1:13" x14ac:dyDescent="0.35">
      <c r="A8" s="5" t="s">
        <v>8</v>
      </c>
      <c r="B8" s="6">
        <v>1070102806</v>
      </c>
      <c r="C8" s="6">
        <v>51692335</v>
      </c>
      <c r="D8">
        <f t="shared" si="2"/>
        <v>4.8305952203997871</v>
      </c>
      <c r="E8" s="6">
        <f t="shared" si="0"/>
        <v>1018410471</v>
      </c>
      <c r="F8">
        <f t="shared" si="3"/>
        <v>95.169404779600214</v>
      </c>
      <c r="H8" s="7" t="s">
        <v>7</v>
      </c>
      <c r="I8" s="6">
        <v>329690.33999999962</v>
      </c>
      <c r="J8" s="6">
        <v>281852.74999999971</v>
      </c>
      <c r="K8">
        <f t="shared" si="4"/>
        <v>85.490145085840254</v>
      </c>
      <c r="L8" s="6">
        <f t="shared" si="1"/>
        <v>47837.589999999909</v>
      </c>
      <c r="M8">
        <f t="shared" si="5"/>
        <v>14.509854914159746</v>
      </c>
    </row>
    <row r="9" spans="1:13" x14ac:dyDescent="0.35">
      <c r="A9" s="1" t="s">
        <v>9</v>
      </c>
      <c r="B9">
        <v>919502640</v>
      </c>
      <c r="C9">
        <v>495066643</v>
      </c>
      <c r="D9">
        <f t="shared" si="2"/>
        <v>53.840698380159083</v>
      </c>
      <c r="E9">
        <f t="shared" si="0"/>
        <v>424435997</v>
      </c>
      <c r="F9">
        <f t="shared" si="3"/>
        <v>46.159301619840917</v>
      </c>
      <c r="H9" s="3" t="s">
        <v>9</v>
      </c>
      <c r="I9">
        <v>228550.5299999998</v>
      </c>
      <c r="J9">
        <v>99615.099999999904</v>
      </c>
      <c r="K9">
        <f t="shared" si="4"/>
        <v>43.585591335097753</v>
      </c>
      <c r="L9">
        <f t="shared" si="1"/>
        <v>128935.42999999989</v>
      </c>
      <c r="M9">
        <f t="shared" si="5"/>
        <v>56.414408664902247</v>
      </c>
    </row>
    <row r="10" spans="1:13" x14ac:dyDescent="0.35">
      <c r="A10" s="1" t="s">
        <v>10</v>
      </c>
      <c r="B10">
        <v>844436624</v>
      </c>
      <c r="C10">
        <v>844436624</v>
      </c>
      <c r="D10">
        <f t="shared" si="2"/>
        <v>100</v>
      </c>
      <c r="E10">
        <f t="shared" si="0"/>
        <v>0</v>
      </c>
      <c r="F10">
        <f t="shared" si="3"/>
        <v>0</v>
      </c>
      <c r="H10" s="3" t="s">
        <v>10</v>
      </c>
      <c r="I10">
        <v>188800.61999999991</v>
      </c>
      <c r="J10">
        <v>188800.61999999991</v>
      </c>
      <c r="K10">
        <f t="shared" si="4"/>
        <v>100</v>
      </c>
      <c r="L10">
        <f t="shared" si="1"/>
        <v>0</v>
      </c>
      <c r="M10">
        <f t="shared" si="5"/>
        <v>0</v>
      </c>
    </row>
    <row r="11" spans="1:13" x14ac:dyDescent="0.35">
      <c r="A11" s="1" t="s">
        <v>11</v>
      </c>
      <c r="B11">
        <v>679731113</v>
      </c>
      <c r="C11">
        <v>550080827</v>
      </c>
      <c r="D11">
        <f t="shared" si="2"/>
        <v>80.926239284856749</v>
      </c>
      <c r="E11">
        <f t="shared" si="0"/>
        <v>129650286</v>
      </c>
      <c r="F11">
        <f t="shared" si="3"/>
        <v>19.073760715143255</v>
      </c>
      <c r="H11" s="3" t="s">
        <v>11</v>
      </c>
      <c r="I11">
        <v>180133.08999999991</v>
      </c>
      <c r="J11">
        <v>147147.4599999999</v>
      </c>
      <c r="K11">
        <f t="shared" si="4"/>
        <v>81.688189549182766</v>
      </c>
      <c r="L11">
        <f t="shared" si="1"/>
        <v>32985.630000000005</v>
      </c>
      <c r="M11">
        <f t="shared" si="5"/>
        <v>18.311810450817234</v>
      </c>
    </row>
    <row r="12" spans="1:13" x14ac:dyDescent="0.35">
      <c r="A12" s="1" t="s">
        <v>12</v>
      </c>
      <c r="B12">
        <v>217429867</v>
      </c>
      <c r="C12">
        <v>158604742</v>
      </c>
      <c r="D12">
        <f t="shared" si="2"/>
        <v>72.945241694877183</v>
      </c>
      <c r="E12">
        <f t="shared" si="0"/>
        <v>58825125</v>
      </c>
      <c r="F12">
        <f t="shared" si="3"/>
        <v>27.054758305122817</v>
      </c>
      <c r="H12" s="3" t="s">
        <v>12</v>
      </c>
      <c r="I12">
        <v>58057.179999999971</v>
      </c>
      <c r="J12">
        <v>42652.439999999981</v>
      </c>
      <c r="K12">
        <f t="shared" si="4"/>
        <v>73.466262054064629</v>
      </c>
      <c r="L12">
        <f t="shared" si="1"/>
        <v>15404.739999999991</v>
      </c>
      <c r="M12">
        <f t="shared" si="5"/>
        <v>26.533737945935371</v>
      </c>
    </row>
    <row r="13" spans="1:13" x14ac:dyDescent="0.35">
      <c r="A13" s="1" t="s">
        <v>13</v>
      </c>
      <c r="B13">
        <v>213465336</v>
      </c>
      <c r="D13">
        <f t="shared" si="2"/>
        <v>0</v>
      </c>
      <c r="E13">
        <f t="shared" si="0"/>
        <v>213465336</v>
      </c>
      <c r="F13">
        <f t="shared" si="3"/>
        <v>100</v>
      </c>
      <c r="H13" s="3" t="s">
        <v>13</v>
      </c>
      <c r="I13">
        <v>53965.519999999968</v>
      </c>
      <c r="K13">
        <f t="shared" si="4"/>
        <v>0</v>
      </c>
      <c r="L13">
        <f t="shared" si="1"/>
        <v>53965.519999999968</v>
      </c>
      <c r="M13">
        <f t="shared" si="5"/>
        <v>100</v>
      </c>
    </row>
    <row r="14" spans="1:13" x14ac:dyDescent="0.35">
      <c r="A14" s="1" t="s">
        <v>14</v>
      </c>
      <c r="B14">
        <v>123436770</v>
      </c>
      <c r="C14">
        <v>123436770</v>
      </c>
      <c r="D14">
        <f t="shared" si="2"/>
        <v>100</v>
      </c>
      <c r="E14">
        <f t="shared" si="0"/>
        <v>0</v>
      </c>
      <c r="F14">
        <f t="shared" si="3"/>
        <v>0</v>
      </c>
      <c r="H14" s="3" t="s">
        <v>14</v>
      </c>
      <c r="I14">
        <v>30574.14</v>
      </c>
      <c r="J14">
        <v>30574.14</v>
      </c>
      <c r="K14">
        <f t="shared" si="4"/>
        <v>100</v>
      </c>
      <c r="L14">
        <f t="shared" si="1"/>
        <v>0</v>
      </c>
      <c r="M14">
        <f t="shared" si="5"/>
        <v>0</v>
      </c>
    </row>
    <row r="15" spans="1:13" x14ac:dyDescent="0.35">
      <c r="A15" s="1" t="s">
        <v>15</v>
      </c>
      <c r="B15">
        <v>96351662</v>
      </c>
      <c r="C15">
        <v>62829858</v>
      </c>
      <c r="D15">
        <f t="shared" si="2"/>
        <v>65.208899043173744</v>
      </c>
      <c r="E15">
        <f t="shared" si="0"/>
        <v>33521804</v>
      </c>
      <c r="F15">
        <f t="shared" si="3"/>
        <v>34.791100956826256</v>
      </c>
      <c r="H15" s="3" t="s">
        <v>15</v>
      </c>
      <c r="I15">
        <v>19717.76999999999</v>
      </c>
      <c r="J15">
        <v>12516.53999999999</v>
      </c>
      <c r="K15">
        <f t="shared" si="4"/>
        <v>63.478476521432171</v>
      </c>
      <c r="L15">
        <f t="shared" si="1"/>
        <v>7201.23</v>
      </c>
      <c r="M15">
        <f t="shared" si="5"/>
        <v>36.521523478567829</v>
      </c>
    </row>
    <row r="16" spans="1:13" x14ac:dyDescent="0.35">
      <c r="A16" s="1" t="s">
        <v>16</v>
      </c>
      <c r="B16">
        <v>30959687</v>
      </c>
      <c r="C16">
        <v>30959687</v>
      </c>
      <c r="D16">
        <f t="shared" si="2"/>
        <v>100</v>
      </c>
      <c r="E16">
        <f t="shared" si="0"/>
        <v>0</v>
      </c>
      <c r="F16">
        <f t="shared" si="3"/>
        <v>0</v>
      </c>
      <c r="H16" s="3" t="s">
        <v>16</v>
      </c>
      <c r="I16">
        <v>6688.02</v>
      </c>
      <c r="J16">
        <v>6688.02</v>
      </c>
      <c r="K16">
        <f t="shared" si="4"/>
        <v>100</v>
      </c>
      <c r="L16">
        <f t="shared" si="1"/>
        <v>0</v>
      </c>
      <c r="M16">
        <f t="shared" si="5"/>
        <v>0</v>
      </c>
    </row>
    <row r="17" spans="1:13" x14ac:dyDescent="0.35">
      <c r="A17" s="8" t="s">
        <v>17</v>
      </c>
      <c r="B17" s="9">
        <v>28649308</v>
      </c>
      <c r="C17" s="9">
        <v>6078600</v>
      </c>
      <c r="D17">
        <f t="shared" si="2"/>
        <v>21.217266399593314</v>
      </c>
      <c r="E17" s="9">
        <f t="shared" si="0"/>
        <v>22570708</v>
      </c>
      <c r="F17">
        <f t="shared" si="3"/>
        <v>78.782733600406686</v>
      </c>
      <c r="H17" s="10" t="s">
        <v>18</v>
      </c>
      <c r="I17" s="9">
        <v>5838.8499999999949</v>
      </c>
      <c r="J17" s="9"/>
      <c r="K17">
        <f t="shared" si="4"/>
        <v>0</v>
      </c>
      <c r="L17" s="9">
        <f t="shared" si="1"/>
        <v>5838.8499999999949</v>
      </c>
      <c r="M17">
        <f t="shared" si="5"/>
        <v>100</v>
      </c>
    </row>
    <row r="18" spans="1:13" x14ac:dyDescent="0.35">
      <c r="A18" s="8" t="s">
        <v>18</v>
      </c>
      <c r="B18" s="9">
        <v>22005852</v>
      </c>
      <c r="C18" s="9"/>
      <c r="D18">
        <f t="shared" si="2"/>
        <v>0</v>
      </c>
      <c r="E18" s="9">
        <f t="shared" si="0"/>
        <v>22005852</v>
      </c>
      <c r="F18">
        <f t="shared" si="3"/>
        <v>100</v>
      </c>
      <c r="H18" s="10" t="s">
        <v>21</v>
      </c>
      <c r="I18" s="9">
        <v>3913.86</v>
      </c>
      <c r="J18" s="9"/>
      <c r="K18">
        <f t="shared" si="4"/>
        <v>0</v>
      </c>
      <c r="L18" s="9">
        <f t="shared" si="1"/>
        <v>3913.86</v>
      </c>
      <c r="M18">
        <f t="shared" si="5"/>
        <v>100</v>
      </c>
    </row>
    <row r="19" spans="1:13" x14ac:dyDescent="0.35">
      <c r="A19" s="8" t="s">
        <v>19</v>
      </c>
      <c r="B19" s="9">
        <v>21397076</v>
      </c>
      <c r="C19" s="9">
        <v>21397076</v>
      </c>
      <c r="D19">
        <f t="shared" si="2"/>
        <v>100</v>
      </c>
      <c r="E19" s="9">
        <f t="shared" si="0"/>
        <v>0</v>
      </c>
      <c r="F19">
        <f t="shared" si="3"/>
        <v>0</v>
      </c>
      <c r="H19" s="10" t="s">
        <v>17</v>
      </c>
      <c r="I19" s="9">
        <v>3152.0399999999991</v>
      </c>
      <c r="J19" s="9">
        <v>675.39999999999952</v>
      </c>
      <c r="K19">
        <f t="shared" si="4"/>
        <v>21.42739305338764</v>
      </c>
      <c r="L19" s="9">
        <f t="shared" si="1"/>
        <v>2476.6399999999994</v>
      </c>
      <c r="M19">
        <f t="shared" si="5"/>
        <v>78.572606946612353</v>
      </c>
    </row>
    <row r="20" spans="1:13" x14ac:dyDescent="0.35">
      <c r="A20" s="8" t="s">
        <v>20</v>
      </c>
      <c r="B20" s="9">
        <v>20172150</v>
      </c>
      <c r="C20" s="9">
        <v>20172150</v>
      </c>
      <c r="D20">
        <f t="shared" si="2"/>
        <v>100</v>
      </c>
      <c r="E20" s="9">
        <f t="shared" si="0"/>
        <v>0</v>
      </c>
      <c r="F20">
        <f t="shared" si="3"/>
        <v>0</v>
      </c>
      <c r="H20" s="10" t="s">
        <v>22</v>
      </c>
      <c r="I20" s="9">
        <v>2906.96</v>
      </c>
      <c r="J20" s="9"/>
      <c r="K20">
        <f t="shared" si="4"/>
        <v>0</v>
      </c>
      <c r="L20" s="9">
        <f t="shared" si="1"/>
        <v>2906.96</v>
      </c>
      <c r="M20">
        <f t="shared" si="5"/>
        <v>100</v>
      </c>
    </row>
    <row r="21" spans="1:13" x14ac:dyDescent="0.35">
      <c r="A21" s="8" t="s">
        <v>21</v>
      </c>
      <c r="B21" s="9">
        <v>16179678</v>
      </c>
      <c r="C21" s="9"/>
      <c r="D21">
        <f t="shared" si="2"/>
        <v>0</v>
      </c>
      <c r="E21" s="9">
        <f t="shared" si="0"/>
        <v>16179678</v>
      </c>
      <c r="F21">
        <f t="shared" si="3"/>
        <v>100</v>
      </c>
      <c r="H21" s="10" t="s">
        <v>19</v>
      </c>
      <c r="I21" s="9">
        <v>2853.4799999999991</v>
      </c>
      <c r="J21" s="9">
        <v>2853.4799999999991</v>
      </c>
      <c r="K21">
        <f t="shared" si="4"/>
        <v>100</v>
      </c>
      <c r="L21" s="9">
        <f t="shared" si="1"/>
        <v>0</v>
      </c>
      <c r="M21">
        <f t="shared" si="5"/>
        <v>0</v>
      </c>
    </row>
    <row r="22" spans="1:13" x14ac:dyDescent="0.35">
      <c r="A22" s="8" t="s">
        <v>22</v>
      </c>
      <c r="B22" s="9">
        <v>11590791</v>
      </c>
      <c r="C22" s="9"/>
      <c r="D22">
        <f t="shared" si="2"/>
        <v>0</v>
      </c>
      <c r="E22" s="9">
        <f t="shared" si="0"/>
        <v>11590791</v>
      </c>
      <c r="F22">
        <f t="shared" si="3"/>
        <v>100</v>
      </c>
      <c r="H22" s="10" t="s">
        <v>20</v>
      </c>
      <c r="I22" s="9">
        <v>2149.64</v>
      </c>
      <c r="J22" s="9">
        <v>2149.64</v>
      </c>
      <c r="K22">
        <f t="shared" si="4"/>
        <v>100</v>
      </c>
      <c r="L22" s="9">
        <f t="shared" si="1"/>
        <v>0</v>
      </c>
      <c r="M22">
        <f t="shared" si="5"/>
        <v>0</v>
      </c>
    </row>
    <row r="23" spans="1:13" x14ac:dyDescent="0.35">
      <c r="A23" s="8" t="s">
        <v>23</v>
      </c>
      <c r="B23" s="9">
        <v>4128311</v>
      </c>
      <c r="C23" s="9">
        <v>4128311</v>
      </c>
      <c r="D23">
        <f t="shared" si="2"/>
        <v>100</v>
      </c>
      <c r="E23" s="9">
        <f t="shared" si="0"/>
        <v>0</v>
      </c>
      <c r="F23">
        <f t="shared" si="3"/>
        <v>0</v>
      </c>
      <c r="H23" s="10" t="s">
        <v>23</v>
      </c>
      <c r="I23" s="9">
        <v>540.8499999999998</v>
      </c>
      <c r="J23" s="9">
        <v>540.8499999999998</v>
      </c>
      <c r="K23">
        <f t="shared" si="4"/>
        <v>100</v>
      </c>
      <c r="L23" s="9">
        <f t="shared" si="1"/>
        <v>0</v>
      </c>
      <c r="M23">
        <f t="shared" si="5"/>
        <v>0</v>
      </c>
    </row>
    <row r="24" spans="1:13" x14ac:dyDescent="0.35">
      <c r="A24" s="8" t="s">
        <v>24</v>
      </c>
      <c r="B24" s="9">
        <v>3993243</v>
      </c>
      <c r="C24" s="9"/>
      <c r="D24">
        <f t="shared" si="2"/>
        <v>0</v>
      </c>
      <c r="E24" s="9">
        <f t="shared" si="0"/>
        <v>3993243</v>
      </c>
      <c r="F24">
        <f t="shared" si="3"/>
        <v>100</v>
      </c>
      <c r="H24" s="10" t="s">
        <v>24</v>
      </c>
      <c r="I24" s="9">
        <v>381.35</v>
      </c>
      <c r="J24" s="9"/>
      <c r="K24">
        <f t="shared" si="4"/>
        <v>0</v>
      </c>
      <c r="L24" s="9">
        <f t="shared" si="1"/>
        <v>381.35</v>
      </c>
      <c r="M24">
        <f t="shared" si="5"/>
        <v>100</v>
      </c>
    </row>
    <row r="25" spans="1:13" x14ac:dyDescent="0.35">
      <c r="A25" s="8" t="s">
        <v>25</v>
      </c>
      <c r="B25" s="9">
        <v>2095838</v>
      </c>
      <c r="C25" s="9"/>
      <c r="D25">
        <f t="shared" si="2"/>
        <v>0</v>
      </c>
      <c r="E25" s="9">
        <f t="shared" si="0"/>
        <v>2095838</v>
      </c>
      <c r="F25">
        <f t="shared" si="3"/>
        <v>100</v>
      </c>
      <c r="H25" s="10" t="s">
        <v>25</v>
      </c>
      <c r="I25" s="9">
        <v>202.2299999999999</v>
      </c>
      <c r="J25" s="9"/>
      <c r="K25">
        <f t="shared" si="4"/>
        <v>0</v>
      </c>
      <c r="L25" s="9">
        <f t="shared" si="1"/>
        <v>202.2299999999999</v>
      </c>
      <c r="M25">
        <f t="shared" si="5"/>
        <v>100</v>
      </c>
    </row>
    <row r="26" spans="1:13" x14ac:dyDescent="0.35">
      <c r="A26" s="8" t="s">
        <v>26</v>
      </c>
      <c r="B26" s="9">
        <v>0</v>
      </c>
      <c r="C26" s="9">
        <v>0</v>
      </c>
      <c r="D26" t="s">
        <v>34</v>
      </c>
      <c r="E26" s="9">
        <f t="shared" si="0"/>
        <v>0</v>
      </c>
      <c r="F26" t="s">
        <v>34</v>
      </c>
      <c r="H26" s="10" t="s">
        <v>26</v>
      </c>
      <c r="I26" s="9">
        <v>0</v>
      </c>
      <c r="J26" s="9">
        <v>0</v>
      </c>
      <c r="L26" s="9"/>
      <c r="M26">
        <f t="shared" si="5"/>
        <v>100</v>
      </c>
    </row>
  </sheetData>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ECE99-7CBB-4C28-AACE-2613E6357327}">
  <dimension ref="A1:G13"/>
  <sheetViews>
    <sheetView workbookViewId="0">
      <selection activeCell="D15" sqref="D15"/>
    </sheetView>
  </sheetViews>
  <sheetFormatPr defaultRowHeight="14.5" x14ac:dyDescent="0.35"/>
  <cols>
    <col min="1" max="1" width="12.54296875" bestFit="1" customWidth="1"/>
    <col min="2" max="2" width="29.54296875" bestFit="1" customWidth="1"/>
    <col min="3" max="3" width="18.90625" bestFit="1" customWidth="1"/>
    <col min="4" max="4" width="29.54296875" bestFit="1" customWidth="1"/>
    <col min="5" max="5" width="18.90625" bestFit="1" customWidth="1"/>
    <col min="6" max="6" width="34.36328125" hidden="1" customWidth="1"/>
    <col min="7" max="7" width="23.6328125" hidden="1" customWidth="1"/>
  </cols>
  <sheetData>
    <row r="1" spans="1:7" x14ac:dyDescent="0.35">
      <c r="B1" s="15" t="s">
        <v>96</v>
      </c>
    </row>
    <row r="2" spans="1:7" x14ac:dyDescent="0.35">
      <c r="B2" t="s">
        <v>63</v>
      </c>
      <c r="D2" t="s">
        <v>42</v>
      </c>
      <c r="F2" t="s">
        <v>95</v>
      </c>
      <c r="G2" t="s">
        <v>94</v>
      </c>
    </row>
    <row r="3" spans="1:7" x14ac:dyDescent="0.35">
      <c r="A3" s="15" t="s">
        <v>93</v>
      </c>
      <c r="B3" t="s">
        <v>92</v>
      </c>
      <c r="C3" t="s">
        <v>91</v>
      </c>
      <c r="D3" t="s">
        <v>92</v>
      </c>
      <c r="E3" t="s">
        <v>91</v>
      </c>
    </row>
    <row r="4" spans="1:7" x14ac:dyDescent="0.35">
      <c r="A4" s="14" t="s">
        <v>57</v>
      </c>
      <c r="B4">
        <v>3046.9249802371542</v>
      </c>
      <c r="C4">
        <v>114956.67999999989</v>
      </c>
      <c r="D4">
        <v>2232.118631372548</v>
      </c>
      <c r="E4">
        <v>138613.2999999999</v>
      </c>
      <c r="F4">
        <v>2485.3692533169556</v>
      </c>
      <c r="G4">
        <v>253569.97999999989</v>
      </c>
    </row>
    <row r="5" spans="1:7" x14ac:dyDescent="0.35">
      <c r="A5" s="14" t="s">
        <v>67</v>
      </c>
      <c r="B5">
        <v>2710.794117647059</v>
      </c>
      <c r="C5">
        <v>171013.58999999979</v>
      </c>
      <c r="D5">
        <v>2167.2321330019849</v>
      </c>
      <c r="E5">
        <v>640198.30999999994</v>
      </c>
      <c r="F5">
        <v>2231.9645584938698</v>
      </c>
      <c r="G5">
        <v>811211.89999999898</v>
      </c>
    </row>
    <row r="6" spans="1:7" x14ac:dyDescent="0.35">
      <c r="A6" s="14" t="s">
        <v>41</v>
      </c>
      <c r="B6">
        <v>2062.6493406593418</v>
      </c>
      <c r="C6">
        <v>686659.12999999942</v>
      </c>
      <c r="D6">
        <v>2423.4812365591388</v>
      </c>
      <c r="E6">
        <v>50062.219999999979</v>
      </c>
      <c r="F6">
        <v>2304.9407942238272</v>
      </c>
      <c r="G6">
        <v>736721.35</v>
      </c>
    </row>
    <row r="7" spans="1:7" x14ac:dyDescent="0.35">
      <c r="A7" s="14" t="s">
        <v>59</v>
      </c>
      <c r="B7">
        <v>2140.1333333333332</v>
      </c>
      <c r="C7">
        <v>281852.74999999965</v>
      </c>
      <c r="D7">
        <v>2305.8901830769241</v>
      </c>
      <c r="E7">
        <v>51953.679999999957</v>
      </c>
      <c r="F7">
        <v>2288.7429227586217</v>
      </c>
      <c r="G7">
        <v>333806.42999999964</v>
      </c>
    </row>
    <row r="8" spans="1:7" x14ac:dyDescent="0.35">
      <c r="A8" s="14" t="s">
        <v>72</v>
      </c>
      <c r="B8">
        <v>2298.5</v>
      </c>
      <c r="C8">
        <v>192653.37999999977</v>
      </c>
      <c r="D8">
        <v>2026.0240000000003</v>
      </c>
      <c r="E8">
        <v>48390.369999999966</v>
      </c>
      <c r="F8">
        <v>2165.3350375939845</v>
      </c>
      <c r="G8">
        <v>241043.74999999977</v>
      </c>
    </row>
    <row r="9" spans="1:7" x14ac:dyDescent="0.35">
      <c r="A9" s="14" t="s">
        <v>70</v>
      </c>
      <c r="B9">
        <v>1207.9323076923076</v>
      </c>
      <c r="C9">
        <v>0</v>
      </c>
      <c r="D9">
        <v>2060.7112000000006</v>
      </c>
      <c r="E9">
        <v>413176.82999999984</v>
      </c>
      <c r="F9">
        <v>1884.7409523809545</v>
      </c>
      <c r="G9">
        <v>413176.82999999984</v>
      </c>
    </row>
    <row r="10" spans="1:7" x14ac:dyDescent="0.35">
      <c r="A10" s="14" t="s">
        <v>66</v>
      </c>
      <c r="B10">
        <v>2533.4401470588218</v>
      </c>
      <c r="C10">
        <v>1528534.2999999982</v>
      </c>
      <c r="D10">
        <v>1984.3167647058817</v>
      </c>
      <c r="E10">
        <v>4141.79</v>
      </c>
      <c r="F10">
        <v>2396.1593014705854</v>
      </c>
      <c r="G10">
        <v>1532676.0899999982</v>
      </c>
    </row>
    <row r="11" spans="1:7" x14ac:dyDescent="0.35">
      <c r="A11" s="14" t="s">
        <v>65</v>
      </c>
      <c r="B11">
        <v>3560.6153846153848</v>
      </c>
      <c r="C11">
        <v>10064.659999999991</v>
      </c>
      <c r="D11">
        <v>1930.6711111111138</v>
      </c>
      <c r="E11">
        <v>349231.13999999996</v>
      </c>
      <c r="F11">
        <v>2269.6995200000006</v>
      </c>
      <c r="G11">
        <v>359295.80000000005</v>
      </c>
    </row>
    <row r="12" spans="1:7" x14ac:dyDescent="0.35">
      <c r="A12" s="14" t="s">
        <v>62</v>
      </c>
      <c r="B12">
        <v>2505.8347777777776</v>
      </c>
      <c r="C12">
        <v>506777.36999999959</v>
      </c>
      <c r="D12">
        <v>1930.6825000000001</v>
      </c>
      <c r="E12">
        <v>7485.2499999999936</v>
      </c>
      <c r="F12">
        <v>2258.3008860759478</v>
      </c>
      <c r="G12">
        <v>514262.61999999959</v>
      </c>
    </row>
    <row r="13" spans="1:7" x14ac:dyDescent="0.35">
      <c r="A13" s="14" t="s">
        <v>90</v>
      </c>
      <c r="B13">
        <v>2545.3108358208947</v>
      </c>
      <c r="C13">
        <v>3492511.859999998</v>
      </c>
      <c r="D13">
        <v>2179.0301544019094</v>
      </c>
      <c r="E13">
        <v>1703252.8899999992</v>
      </c>
      <c r="F13">
        <v>2297.9678231663979</v>
      </c>
      <c r="G13">
        <v>5195764.7499999953</v>
      </c>
    </row>
  </sheetData>
  <conditionalFormatting pivot="1" sqref="B4:G12">
    <cfRule type="dataBar" priority="2">
      <dataBar>
        <cfvo type="min"/>
        <cfvo type="max"/>
        <color rgb="FF638EC6"/>
      </dataBar>
      <extLst>
        <ext xmlns:x14="http://schemas.microsoft.com/office/spreadsheetml/2009/9/main" uri="{B025F937-C7B1-47D3-B67F-A62EFF666E3E}">
          <x14:id>{89944880-DB70-4DD7-B9DB-2DA1AE345ED7}</x14:id>
        </ext>
      </extLst>
    </cfRule>
  </conditionalFormatting>
  <conditionalFormatting pivot="1" sqref="D4:D12 B4:B12">
    <cfRule type="dataBar" priority="1">
      <dataBar>
        <cfvo type="min"/>
        <cfvo type="max"/>
        <color rgb="FFFFB628"/>
      </dataBar>
      <extLst>
        <ext xmlns:x14="http://schemas.microsoft.com/office/spreadsheetml/2009/9/main" uri="{B025F937-C7B1-47D3-B67F-A62EFF666E3E}">
          <x14:id>{363B26DB-A798-4515-89E4-04ADAFE61C04}</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89944880-DB70-4DD7-B9DB-2DA1AE345ED7}">
            <x14:dataBar minLength="0" maxLength="100" border="1" negativeBarBorderColorSameAsPositive="0">
              <x14:cfvo type="autoMin"/>
              <x14:cfvo type="autoMax"/>
              <x14:borderColor rgb="FF638EC6"/>
              <x14:negativeFillColor rgb="FFFF0000"/>
              <x14:negativeBorderColor rgb="FFFF0000"/>
              <x14:axisColor rgb="FF000000"/>
            </x14:dataBar>
          </x14:cfRule>
          <xm:sqref>B4:G12</xm:sqref>
        </x14:conditionalFormatting>
        <x14:conditionalFormatting xmlns:xm="http://schemas.microsoft.com/office/excel/2006/main" pivot="1">
          <x14:cfRule type="dataBar" id="{363B26DB-A798-4515-89E4-04ADAFE61C04}">
            <x14:dataBar minLength="0" maxLength="100" border="1" negativeBarBorderColorSameAsPositive="0">
              <x14:cfvo type="autoMin"/>
              <x14:cfvo type="autoMax"/>
              <x14:borderColor rgb="FFFFB628"/>
              <x14:negativeFillColor rgb="FFFF0000"/>
              <x14:negativeBorderColor rgb="FFFF0000"/>
              <x14:axisColor rgb="FF000000"/>
            </x14:dataBar>
          </x14:cfRule>
          <xm:sqref>D4:D12 B4:B12</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Main_Primary_v3</vt:lpstr>
      <vt:lpstr>revenue_Demands_top_skus</vt:lpstr>
      <vt:lpstr>pivot_table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Subham Subhasis</cp:lastModifiedBy>
  <dcterms:created xsi:type="dcterms:W3CDTF">2022-02-22T18:36:08Z</dcterms:created>
  <dcterms:modified xsi:type="dcterms:W3CDTF">2022-02-23T20:30:37Z</dcterms:modified>
</cp:coreProperties>
</file>