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vis\Media\Documents\GitHub\DriveAI\Experiments\Travis\Data Collection\"/>
    </mc:Choice>
  </mc:AlternateContent>
  <bookViews>
    <workbookView xWindow="0" yWindow="0" windowWidth="15300" windowHeight="8115"/>
  </bookViews>
  <sheets>
    <sheet name="Master" sheetId="2" r:id="rId1"/>
    <sheet name="Template" sheetId="3" r:id="rId2"/>
    <sheet name="F15-T2" sheetId="1" r:id="rId3"/>
    <sheet name="F15-T4" sheetId="4" r:id="rId4"/>
    <sheet name="F15-T8" sheetId="5" r:id="rId5"/>
    <sheet name="F15-T16" sheetId="6" r:id="rId6"/>
    <sheet name="F20-T2" sheetId="7" r:id="rId7"/>
    <sheet name="F20-T4" sheetId="8" r:id="rId8"/>
    <sheet name="F20-T8" sheetId="9" r:id="rId9"/>
    <sheet name="F20-T16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0" l="1"/>
  <c r="F24" i="10"/>
  <c r="J24" i="10" s="1"/>
  <c r="E24" i="10"/>
  <c r="K23" i="10"/>
  <c r="E23" i="10"/>
  <c r="F23" i="10" s="1"/>
  <c r="J23" i="10" s="1"/>
  <c r="K22" i="10"/>
  <c r="E22" i="10"/>
  <c r="F22" i="10" s="1"/>
  <c r="J22" i="10" s="1"/>
  <c r="K21" i="10"/>
  <c r="E21" i="10"/>
  <c r="F21" i="10" s="1"/>
  <c r="J21" i="10" s="1"/>
  <c r="K20" i="10"/>
  <c r="E20" i="10"/>
  <c r="F20" i="10" s="1"/>
  <c r="J20" i="10" s="1"/>
  <c r="K19" i="10"/>
  <c r="E19" i="10"/>
  <c r="F19" i="10" s="1"/>
  <c r="J19" i="10" s="1"/>
  <c r="K18" i="10"/>
  <c r="E18" i="10"/>
  <c r="F18" i="10" s="1"/>
  <c r="J18" i="10" s="1"/>
  <c r="K17" i="10"/>
  <c r="E17" i="10"/>
  <c r="F17" i="10" s="1"/>
  <c r="J17" i="10" s="1"/>
  <c r="K16" i="10"/>
  <c r="F16" i="10"/>
  <c r="J16" i="10" s="1"/>
  <c r="E16" i="10"/>
  <c r="K15" i="10"/>
  <c r="E15" i="10"/>
  <c r="F15" i="10" s="1"/>
  <c r="J15" i="10" s="1"/>
  <c r="K14" i="10"/>
  <c r="E14" i="10"/>
  <c r="F14" i="10" s="1"/>
  <c r="J14" i="10" s="1"/>
  <c r="K13" i="10"/>
  <c r="E13" i="10"/>
  <c r="F13" i="10" s="1"/>
  <c r="J13" i="10" s="1"/>
  <c r="K12" i="10"/>
  <c r="E12" i="10"/>
  <c r="F12" i="10" s="1"/>
  <c r="J12" i="10" s="1"/>
  <c r="K11" i="10"/>
  <c r="E11" i="10"/>
  <c r="F11" i="10" s="1"/>
  <c r="J11" i="10" s="1"/>
  <c r="K10" i="10"/>
  <c r="E10" i="10"/>
  <c r="F10" i="10" s="1"/>
  <c r="J10" i="10" s="1"/>
  <c r="K9" i="10"/>
  <c r="E9" i="10"/>
  <c r="F9" i="10" s="1"/>
  <c r="J9" i="10" s="1"/>
  <c r="K8" i="10"/>
  <c r="E8" i="10"/>
  <c r="F8" i="10" s="1"/>
  <c r="J8" i="10" s="1"/>
  <c r="K7" i="10"/>
  <c r="E7" i="10"/>
  <c r="F7" i="10" s="1"/>
  <c r="J7" i="10" s="1"/>
  <c r="K6" i="10"/>
  <c r="E6" i="10"/>
  <c r="F6" i="10" s="1"/>
  <c r="J6" i="10" s="1"/>
  <c r="K5" i="10"/>
  <c r="E5" i="10"/>
  <c r="F5" i="10" s="1"/>
  <c r="J5" i="10" s="1"/>
  <c r="K4" i="10"/>
  <c r="F4" i="10"/>
  <c r="J4" i="10" s="1"/>
  <c r="E4" i="10"/>
  <c r="K3" i="10"/>
  <c r="E3" i="10"/>
  <c r="F3" i="10" s="1"/>
  <c r="J3" i="10" s="1"/>
  <c r="K2" i="10"/>
  <c r="E2" i="10"/>
  <c r="F2" i="10" s="1"/>
  <c r="J2" i="10" s="1"/>
  <c r="K24" i="9"/>
  <c r="E24" i="9"/>
  <c r="F24" i="9" s="1"/>
  <c r="J24" i="9" s="1"/>
  <c r="K23" i="9"/>
  <c r="F23" i="9"/>
  <c r="J23" i="9" s="1"/>
  <c r="E23" i="9"/>
  <c r="K22" i="9"/>
  <c r="E22" i="9"/>
  <c r="F22" i="9" s="1"/>
  <c r="J22" i="9" s="1"/>
  <c r="K21" i="9"/>
  <c r="E21" i="9"/>
  <c r="F21" i="9" s="1"/>
  <c r="J21" i="9" s="1"/>
  <c r="K20" i="9"/>
  <c r="E20" i="9"/>
  <c r="F20" i="9" s="1"/>
  <c r="J20" i="9" s="1"/>
  <c r="K19" i="9"/>
  <c r="E19" i="9"/>
  <c r="F19" i="9" s="1"/>
  <c r="J19" i="9" s="1"/>
  <c r="K18" i="9"/>
  <c r="E18" i="9"/>
  <c r="F18" i="9" s="1"/>
  <c r="J18" i="9" s="1"/>
  <c r="K17" i="9"/>
  <c r="E17" i="9"/>
  <c r="F17" i="9" s="1"/>
  <c r="J17" i="9" s="1"/>
  <c r="K16" i="9"/>
  <c r="E16" i="9"/>
  <c r="F16" i="9" s="1"/>
  <c r="J16" i="9" s="1"/>
  <c r="K15" i="9"/>
  <c r="E15" i="9"/>
  <c r="F15" i="9" s="1"/>
  <c r="J15" i="9" s="1"/>
  <c r="K14" i="9"/>
  <c r="E14" i="9"/>
  <c r="F14" i="9" s="1"/>
  <c r="J14" i="9" s="1"/>
  <c r="K13" i="9"/>
  <c r="E13" i="9"/>
  <c r="F13" i="9" s="1"/>
  <c r="J13" i="9" s="1"/>
  <c r="K12" i="9"/>
  <c r="E12" i="9"/>
  <c r="F12" i="9" s="1"/>
  <c r="J12" i="9" s="1"/>
  <c r="K11" i="9"/>
  <c r="E11" i="9"/>
  <c r="F11" i="9" s="1"/>
  <c r="J11" i="9" s="1"/>
  <c r="K10" i="9"/>
  <c r="E10" i="9"/>
  <c r="F10" i="9" s="1"/>
  <c r="J10" i="9" s="1"/>
  <c r="K9" i="9"/>
  <c r="F9" i="9"/>
  <c r="J9" i="9" s="1"/>
  <c r="E9" i="9"/>
  <c r="K8" i="9"/>
  <c r="E8" i="9"/>
  <c r="F8" i="9" s="1"/>
  <c r="J8" i="9" s="1"/>
  <c r="K7" i="9"/>
  <c r="E7" i="9"/>
  <c r="F7" i="9" s="1"/>
  <c r="J7" i="9" s="1"/>
  <c r="K6" i="9"/>
  <c r="E6" i="9"/>
  <c r="F6" i="9" s="1"/>
  <c r="J6" i="9" s="1"/>
  <c r="K5" i="9"/>
  <c r="F5" i="9"/>
  <c r="J5" i="9" s="1"/>
  <c r="E5" i="9"/>
  <c r="K4" i="9"/>
  <c r="E4" i="9"/>
  <c r="F4" i="9" s="1"/>
  <c r="J4" i="9" s="1"/>
  <c r="K3" i="9"/>
  <c r="F3" i="9"/>
  <c r="J3" i="9" s="1"/>
  <c r="E3" i="9"/>
  <c r="K2" i="9"/>
  <c r="E2" i="9"/>
  <c r="F2" i="9" s="1"/>
  <c r="J2" i="9" s="1"/>
  <c r="K24" i="8"/>
  <c r="E24" i="8"/>
  <c r="F24" i="8" s="1"/>
  <c r="J24" i="8" s="1"/>
  <c r="K23" i="8"/>
  <c r="E23" i="8"/>
  <c r="F23" i="8" s="1"/>
  <c r="J23" i="8" s="1"/>
  <c r="K22" i="8"/>
  <c r="E22" i="8"/>
  <c r="F22" i="8" s="1"/>
  <c r="J22" i="8" s="1"/>
  <c r="K21" i="8"/>
  <c r="E21" i="8"/>
  <c r="F21" i="8" s="1"/>
  <c r="J21" i="8" s="1"/>
  <c r="K20" i="8"/>
  <c r="E20" i="8"/>
  <c r="F20" i="8" s="1"/>
  <c r="J20" i="8" s="1"/>
  <c r="K19" i="8"/>
  <c r="E19" i="8"/>
  <c r="F19" i="8" s="1"/>
  <c r="J19" i="8" s="1"/>
  <c r="K18" i="8"/>
  <c r="E18" i="8"/>
  <c r="F18" i="8" s="1"/>
  <c r="J18" i="8" s="1"/>
  <c r="K17" i="8"/>
  <c r="E17" i="8"/>
  <c r="F17" i="8" s="1"/>
  <c r="J17" i="8" s="1"/>
  <c r="K16" i="8"/>
  <c r="E16" i="8"/>
  <c r="F16" i="8" s="1"/>
  <c r="J16" i="8" s="1"/>
  <c r="K15" i="8"/>
  <c r="E15" i="8"/>
  <c r="F15" i="8" s="1"/>
  <c r="J15" i="8" s="1"/>
  <c r="K14" i="8"/>
  <c r="E14" i="8"/>
  <c r="F14" i="8" s="1"/>
  <c r="J14" i="8" s="1"/>
  <c r="K13" i="8"/>
  <c r="E13" i="8"/>
  <c r="F13" i="8" s="1"/>
  <c r="J13" i="8" s="1"/>
  <c r="K12" i="8"/>
  <c r="F12" i="8"/>
  <c r="J12" i="8" s="1"/>
  <c r="E12" i="8"/>
  <c r="K11" i="8"/>
  <c r="E11" i="8"/>
  <c r="F11" i="8" s="1"/>
  <c r="J11" i="8" s="1"/>
  <c r="K10" i="8"/>
  <c r="E10" i="8"/>
  <c r="F10" i="8" s="1"/>
  <c r="J10" i="8" s="1"/>
  <c r="K9" i="8"/>
  <c r="E9" i="8"/>
  <c r="F9" i="8" s="1"/>
  <c r="J9" i="8" s="1"/>
  <c r="K8" i="8"/>
  <c r="F8" i="8"/>
  <c r="J8" i="8" s="1"/>
  <c r="E8" i="8"/>
  <c r="K7" i="8"/>
  <c r="E7" i="8"/>
  <c r="F7" i="8" s="1"/>
  <c r="J7" i="8" s="1"/>
  <c r="K6" i="8"/>
  <c r="E6" i="8"/>
  <c r="F6" i="8" s="1"/>
  <c r="J6" i="8" s="1"/>
  <c r="K5" i="8"/>
  <c r="E5" i="8"/>
  <c r="F5" i="8" s="1"/>
  <c r="J5" i="8" s="1"/>
  <c r="K4" i="8"/>
  <c r="E4" i="8"/>
  <c r="F4" i="8" s="1"/>
  <c r="J4" i="8" s="1"/>
  <c r="K3" i="8"/>
  <c r="E3" i="8"/>
  <c r="F3" i="8" s="1"/>
  <c r="J3" i="8" s="1"/>
  <c r="K2" i="8"/>
  <c r="E2" i="8"/>
  <c r="F2" i="8" s="1"/>
  <c r="J2" i="8" s="1"/>
  <c r="K24" i="7"/>
  <c r="E24" i="7"/>
  <c r="F24" i="7" s="1"/>
  <c r="J24" i="7" s="1"/>
  <c r="K23" i="7"/>
  <c r="F23" i="7"/>
  <c r="J23" i="7" s="1"/>
  <c r="E23" i="7"/>
  <c r="K22" i="7"/>
  <c r="E22" i="7"/>
  <c r="F22" i="7" s="1"/>
  <c r="J22" i="7" s="1"/>
  <c r="K21" i="7"/>
  <c r="E21" i="7"/>
  <c r="F21" i="7" s="1"/>
  <c r="J21" i="7" s="1"/>
  <c r="K20" i="7"/>
  <c r="E20" i="7"/>
  <c r="F20" i="7" s="1"/>
  <c r="J20" i="7" s="1"/>
  <c r="K19" i="7"/>
  <c r="E19" i="7"/>
  <c r="F19" i="7" s="1"/>
  <c r="J19" i="7" s="1"/>
  <c r="K18" i="7"/>
  <c r="E18" i="7"/>
  <c r="F18" i="7" s="1"/>
  <c r="J18" i="7" s="1"/>
  <c r="K17" i="7"/>
  <c r="E17" i="7"/>
  <c r="F17" i="7" s="1"/>
  <c r="J17" i="7" s="1"/>
  <c r="K16" i="7"/>
  <c r="E16" i="7"/>
  <c r="F16" i="7" s="1"/>
  <c r="J16" i="7" s="1"/>
  <c r="K15" i="7"/>
  <c r="F15" i="7"/>
  <c r="J15" i="7" s="1"/>
  <c r="E15" i="7"/>
  <c r="K14" i="7"/>
  <c r="E14" i="7"/>
  <c r="F14" i="7" s="1"/>
  <c r="J14" i="7" s="1"/>
  <c r="K13" i="7"/>
  <c r="E13" i="7"/>
  <c r="F13" i="7" s="1"/>
  <c r="J13" i="7" s="1"/>
  <c r="K12" i="7"/>
  <c r="E12" i="7"/>
  <c r="F12" i="7" s="1"/>
  <c r="J12" i="7" s="1"/>
  <c r="K11" i="7"/>
  <c r="E11" i="7"/>
  <c r="F11" i="7" s="1"/>
  <c r="J11" i="7" s="1"/>
  <c r="K10" i="7"/>
  <c r="E10" i="7"/>
  <c r="F10" i="7" s="1"/>
  <c r="J10" i="7" s="1"/>
  <c r="K9" i="7"/>
  <c r="E9" i="7"/>
  <c r="F9" i="7" s="1"/>
  <c r="J9" i="7" s="1"/>
  <c r="K8" i="7"/>
  <c r="E8" i="7"/>
  <c r="F8" i="7" s="1"/>
  <c r="J8" i="7" s="1"/>
  <c r="K7" i="7"/>
  <c r="F7" i="7"/>
  <c r="J7" i="7" s="1"/>
  <c r="E7" i="7"/>
  <c r="K6" i="7"/>
  <c r="E6" i="7"/>
  <c r="F6" i="7" s="1"/>
  <c r="J6" i="7" s="1"/>
  <c r="K5" i="7"/>
  <c r="E5" i="7"/>
  <c r="F5" i="7" s="1"/>
  <c r="J5" i="7" s="1"/>
  <c r="K4" i="7"/>
  <c r="E4" i="7"/>
  <c r="F4" i="7" s="1"/>
  <c r="J4" i="7" s="1"/>
  <c r="K3" i="7"/>
  <c r="E3" i="7"/>
  <c r="F3" i="7" s="1"/>
  <c r="J3" i="7" s="1"/>
  <c r="K2" i="7"/>
  <c r="E2" i="7"/>
  <c r="F2" i="7" s="1"/>
  <c r="J2" i="7" s="1"/>
  <c r="K24" i="6" l="1"/>
  <c r="E24" i="6"/>
  <c r="F24" i="6" s="1"/>
  <c r="J24" i="6" s="1"/>
  <c r="K23" i="6"/>
  <c r="E23" i="6"/>
  <c r="F23" i="6" s="1"/>
  <c r="J23" i="6" s="1"/>
  <c r="K22" i="6"/>
  <c r="E22" i="6"/>
  <c r="F22" i="6" s="1"/>
  <c r="J22" i="6" s="1"/>
  <c r="K21" i="6"/>
  <c r="E21" i="6"/>
  <c r="F21" i="6" s="1"/>
  <c r="J21" i="6" s="1"/>
  <c r="K20" i="6"/>
  <c r="E20" i="6"/>
  <c r="F20" i="6" s="1"/>
  <c r="J20" i="6" s="1"/>
  <c r="K19" i="6"/>
  <c r="E19" i="6"/>
  <c r="F19" i="6" s="1"/>
  <c r="J19" i="6" s="1"/>
  <c r="K18" i="6"/>
  <c r="E18" i="6"/>
  <c r="F18" i="6" s="1"/>
  <c r="J18" i="6" s="1"/>
  <c r="K17" i="6"/>
  <c r="E17" i="6"/>
  <c r="F17" i="6" s="1"/>
  <c r="J17" i="6" s="1"/>
  <c r="K16" i="6"/>
  <c r="E16" i="6"/>
  <c r="F16" i="6" s="1"/>
  <c r="J16" i="6" s="1"/>
  <c r="K15" i="6"/>
  <c r="E15" i="6"/>
  <c r="F15" i="6" s="1"/>
  <c r="J15" i="6" s="1"/>
  <c r="K14" i="6"/>
  <c r="E14" i="6"/>
  <c r="F14" i="6" s="1"/>
  <c r="J14" i="6" s="1"/>
  <c r="K13" i="6"/>
  <c r="E13" i="6"/>
  <c r="F13" i="6" s="1"/>
  <c r="J13" i="6" s="1"/>
  <c r="K12" i="6"/>
  <c r="E12" i="6"/>
  <c r="F12" i="6" s="1"/>
  <c r="J12" i="6" s="1"/>
  <c r="K11" i="6"/>
  <c r="E11" i="6"/>
  <c r="F11" i="6" s="1"/>
  <c r="J11" i="6" s="1"/>
  <c r="K10" i="6"/>
  <c r="E10" i="6"/>
  <c r="F10" i="6" s="1"/>
  <c r="J10" i="6" s="1"/>
  <c r="K9" i="6"/>
  <c r="E9" i="6"/>
  <c r="F9" i="6" s="1"/>
  <c r="J9" i="6" s="1"/>
  <c r="K8" i="6"/>
  <c r="E8" i="6"/>
  <c r="F8" i="6" s="1"/>
  <c r="J8" i="6" s="1"/>
  <c r="K7" i="6"/>
  <c r="E7" i="6"/>
  <c r="F7" i="6" s="1"/>
  <c r="J7" i="6" s="1"/>
  <c r="K6" i="6"/>
  <c r="E6" i="6"/>
  <c r="F6" i="6" s="1"/>
  <c r="J6" i="6" s="1"/>
  <c r="K5" i="6"/>
  <c r="E5" i="6"/>
  <c r="F5" i="6" s="1"/>
  <c r="J5" i="6" s="1"/>
  <c r="K4" i="6"/>
  <c r="E4" i="6"/>
  <c r="F4" i="6" s="1"/>
  <c r="J4" i="6" s="1"/>
  <c r="K3" i="6"/>
  <c r="E3" i="6"/>
  <c r="F3" i="6" s="1"/>
  <c r="J3" i="6" s="1"/>
  <c r="K2" i="6"/>
  <c r="E2" i="6"/>
  <c r="F2" i="6" s="1"/>
  <c r="J2" i="6" s="1"/>
  <c r="K24" i="5"/>
  <c r="E24" i="5"/>
  <c r="F24" i="5" s="1"/>
  <c r="J24" i="5" s="1"/>
  <c r="K23" i="5"/>
  <c r="E23" i="5"/>
  <c r="F23" i="5" s="1"/>
  <c r="J23" i="5" s="1"/>
  <c r="K22" i="5"/>
  <c r="E22" i="5"/>
  <c r="F22" i="5" s="1"/>
  <c r="J22" i="5" s="1"/>
  <c r="K21" i="5"/>
  <c r="E21" i="5"/>
  <c r="F21" i="5" s="1"/>
  <c r="J21" i="5" s="1"/>
  <c r="K20" i="5"/>
  <c r="E20" i="5"/>
  <c r="F20" i="5" s="1"/>
  <c r="J20" i="5" s="1"/>
  <c r="K19" i="5"/>
  <c r="E19" i="5"/>
  <c r="F19" i="5" s="1"/>
  <c r="J19" i="5" s="1"/>
  <c r="K18" i="5"/>
  <c r="E18" i="5"/>
  <c r="F18" i="5" s="1"/>
  <c r="J18" i="5" s="1"/>
  <c r="K17" i="5"/>
  <c r="E17" i="5"/>
  <c r="F17" i="5" s="1"/>
  <c r="J17" i="5" s="1"/>
  <c r="K16" i="5"/>
  <c r="E16" i="5"/>
  <c r="F16" i="5" s="1"/>
  <c r="J16" i="5" s="1"/>
  <c r="K15" i="5"/>
  <c r="E15" i="5"/>
  <c r="F15" i="5" s="1"/>
  <c r="J15" i="5" s="1"/>
  <c r="K14" i="5"/>
  <c r="E14" i="5"/>
  <c r="F14" i="5" s="1"/>
  <c r="J14" i="5" s="1"/>
  <c r="K13" i="5"/>
  <c r="E13" i="5"/>
  <c r="F13" i="5" s="1"/>
  <c r="J13" i="5" s="1"/>
  <c r="K12" i="5"/>
  <c r="E12" i="5"/>
  <c r="F12" i="5" s="1"/>
  <c r="J12" i="5" s="1"/>
  <c r="K11" i="5"/>
  <c r="E11" i="5"/>
  <c r="F11" i="5" s="1"/>
  <c r="J11" i="5" s="1"/>
  <c r="K10" i="5"/>
  <c r="E10" i="5"/>
  <c r="F10" i="5" s="1"/>
  <c r="J10" i="5" s="1"/>
  <c r="K9" i="5"/>
  <c r="E9" i="5"/>
  <c r="F9" i="5" s="1"/>
  <c r="J9" i="5" s="1"/>
  <c r="K8" i="5"/>
  <c r="E8" i="5"/>
  <c r="F8" i="5" s="1"/>
  <c r="J8" i="5" s="1"/>
  <c r="K7" i="5"/>
  <c r="E7" i="5"/>
  <c r="F7" i="5" s="1"/>
  <c r="J7" i="5" s="1"/>
  <c r="K6" i="5"/>
  <c r="E6" i="5"/>
  <c r="F6" i="5" s="1"/>
  <c r="J6" i="5" s="1"/>
  <c r="K5" i="5"/>
  <c r="E5" i="5"/>
  <c r="F5" i="5" s="1"/>
  <c r="J5" i="5" s="1"/>
  <c r="K4" i="5"/>
  <c r="E4" i="5"/>
  <c r="F4" i="5" s="1"/>
  <c r="J4" i="5" s="1"/>
  <c r="K3" i="5"/>
  <c r="E3" i="5"/>
  <c r="F3" i="5" s="1"/>
  <c r="J3" i="5" s="1"/>
  <c r="K2" i="5"/>
  <c r="E2" i="5"/>
  <c r="F2" i="5" s="1"/>
  <c r="J2" i="5" s="1"/>
  <c r="K24" i="4"/>
  <c r="E24" i="4"/>
  <c r="F24" i="4" s="1"/>
  <c r="J24" i="4" s="1"/>
  <c r="K23" i="4"/>
  <c r="F23" i="4"/>
  <c r="J23" i="4" s="1"/>
  <c r="E23" i="4"/>
  <c r="K22" i="4"/>
  <c r="E22" i="4"/>
  <c r="F22" i="4" s="1"/>
  <c r="J22" i="4" s="1"/>
  <c r="K21" i="4"/>
  <c r="E21" i="4"/>
  <c r="F21" i="4" s="1"/>
  <c r="J21" i="4" s="1"/>
  <c r="K20" i="4"/>
  <c r="F20" i="4"/>
  <c r="J20" i="4" s="1"/>
  <c r="E20" i="4"/>
  <c r="K19" i="4"/>
  <c r="E19" i="4"/>
  <c r="F19" i="4" s="1"/>
  <c r="J19" i="4" s="1"/>
  <c r="K18" i="4"/>
  <c r="E18" i="4"/>
  <c r="F18" i="4" s="1"/>
  <c r="J18" i="4" s="1"/>
  <c r="K17" i="4"/>
  <c r="E17" i="4"/>
  <c r="F17" i="4" s="1"/>
  <c r="J17" i="4" s="1"/>
  <c r="K16" i="4"/>
  <c r="E16" i="4"/>
  <c r="F16" i="4" s="1"/>
  <c r="J16" i="4" s="1"/>
  <c r="K15" i="4"/>
  <c r="E15" i="4"/>
  <c r="F15" i="4" s="1"/>
  <c r="J15" i="4" s="1"/>
  <c r="K14" i="4"/>
  <c r="E14" i="4"/>
  <c r="F14" i="4" s="1"/>
  <c r="J14" i="4" s="1"/>
  <c r="K13" i="4"/>
  <c r="E13" i="4"/>
  <c r="F13" i="4" s="1"/>
  <c r="J13" i="4" s="1"/>
  <c r="K12" i="4"/>
  <c r="E12" i="4"/>
  <c r="F12" i="4" s="1"/>
  <c r="J12" i="4" s="1"/>
  <c r="K11" i="4"/>
  <c r="F11" i="4"/>
  <c r="J11" i="4" s="1"/>
  <c r="E11" i="4"/>
  <c r="K10" i="4"/>
  <c r="E10" i="4"/>
  <c r="F10" i="4" s="1"/>
  <c r="J10" i="4" s="1"/>
  <c r="K9" i="4"/>
  <c r="F9" i="4"/>
  <c r="J9" i="4" s="1"/>
  <c r="E9" i="4"/>
  <c r="K8" i="4"/>
  <c r="E8" i="4"/>
  <c r="F8" i="4" s="1"/>
  <c r="J8" i="4" s="1"/>
  <c r="K7" i="4"/>
  <c r="E7" i="4"/>
  <c r="F7" i="4" s="1"/>
  <c r="J7" i="4" s="1"/>
  <c r="K6" i="4"/>
  <c r="F6" i="4"/>
  <c r="J6" i="4" s="1"/>
  <c r="E6" i="4"/>
  <c r="K5" i="4"/>
  <c r="E5" i="4"/>
  <c r="F5" i="4" s="1"/>
  <c r="J5" i="4" s="1"/>
  <c r="K4" i="4"/>
  <c r="E4" i="4"/>
  <c r="F4" i="4" s="1"/>
  <c r="J4" i="4" s="1"/>
  <c r="K3" i="4"/>
  <c r="E3" i="4"/>
  <c r="F3" i="4" s="1"/>
  <c r="J3" i="4" s="1"/>
  <c r="K2" i="4"/>
  <c r="E2" i="4"/>
  <c r="F2" i="4" s="1"/>
  <c r="J2" i="4" s="1"/>
  <c r="K24" i="3"/>
  <c r="E24" i="3"/>
  <c r="F24" i="3" s="1"/>
  <c r="J24" i="3" s="1"/>
  <c r="K23" i="3"/>
  <c r="F23" i="3"/>
  <c r="J23" i="3" s="1"/>
  <c r="E23" i="3"/>
  <c r="K22" i="3"/>
  <c r="E22" i="3"/>
  <c r="F22" i="3" s="1"/>
  <c r="J22" i="3" s="1"/>
  <c r="K21" i="3"/>
  <c r="F21" i="3"/>
  <c r="J21" i="3" s="1"/>
  <c r="E21" i="3"/>
  <c r="K20" i="3"/>
  <c r="E20" i="3"/>
  <c r="F20" i="3" s="1"/>
  <c r="J20" i="3" s="1"/>
  <c r="K19" i="3"/>
  <c r="F19" i="3"/>
  <c r="J19" i="3" s="1"/>
  <c r="E19" i="3"/>
  <c r="K18" i="3"/>
  <c r="E18" i="3"/>
  <c r="F18" i="3" s="1"/>
  <c r="J18" i="3" s="1"/>
  <c r="K17" i="3"/>
  <c r="F17" i="3"/>
  <c r="J17" i="3" s="1"/>
  <c r="E17" i="3"/>
  <c r="K16" i="3"/>
  <c r="E16" i="3"/>
  <c r="F16" i="3" s="1"/>
  <c r="J16" i="3" s="1"/>
  <c r="K15" i="3"/>
  <c r="F15" i="3"/>
  <c r="J15" i="3" s="1"/>
  <c r="E15" i="3"/>
  <c r="K14" i="3"/>
  <c r="E14" i="3"/>
  <c r="F14" i="3" s="1"/>
  <c r="J14" i="3" s="1"/>
  <c r="K13" i="3"/>
  <c r="F13" i="3"/>
  <c r="J13" i="3" s="1"/>
  <c r="E13" i="3"/>
  <c r="K12" i="3"/>
  <c r="E12" i="3"/>
  <c r="F12" i="3" s="1"/>
  <c r="J12" i="3" s="1"/>
  <c r="K11" i="3"/>
  <c r="F11" i="3"/>
  <c r="J11" i="3" s="1"/>
  <c r="E11" i="3"/>
  <c r="K10" i="3"/>
  <c r="E10" i="3"/>
  <c r="F10" i="3" s="1"/>
  <c r="J10" i="3" s="1"/>
  <c r="K9" i="3"/>
  <c r="F9" i="3"/>
  <c r="J9" i="3" s="1"/>
  <c r="E9" i="3"/>
  <c r="K8" i="3"/>
  <c r="E8" i="3"/>
  <c r="F8" i="3" s="1"/>
  <c r="J8" i="3" s="1"/>
  <c r="K7" i="3"/>
  <c r="F7" i="3"/>
  <c r="J7" i="3" s="1"/>
  <c r="E7" i="3"/>
  <c r="K6" i="3"/>
  <c r="E6" i="3"/>
  <c r="F6" i="3" s="1"/>
  <c r="J6" i="3" s="1"/>
  <c r="K5" i="3"/>
  <c r="F5" i="3"/>
  <c r="J5" i="3" s="1"/>
  <c r="E5" i="3"/>
  <c r="K4" i="3"/>
  <c r="E4" i="3"/>
  <c r="F4" i="3" s="1"/>
  <c r="J4" i="3" s="1"/>
  <c r="K3" i="3"/>
  <c r="F3" i="3"/>
  <c r="J3" i="3" s="1"/>
  <c r="E3" i="3"/>
  <c r="K2" i="3"/>
  <c r="E2" i="3"/>
  <c r="F2" i="3" s="1"/>
  <c r="J2" i="3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J3" i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F3" i="1"/>
  <c r="F4" i="1"/>
  <c r="F5" i="1"/>
  <c r="F6" i="1"/>
  <c r="F7" i="1"/>
  <c r="J7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<sst xmlns="http://schemas.openxmlformats.org/spreadsheetml/2006/main" count="310" uniqueCount="22">
  <si>
    <t>Cube</t>
  </si>
  <si>
    <t>Color</t>
  </si>
  <si>
    <t>Xl</t>
  </si>
  <si>
    <t>Xr</t>
  </si>
  <si>
    <t>dx</t>
  </si>
  <si>
    <t>teal</t>
  </si>
  <si>
    <t>pink</t>
  </si>
  <si>
    <t>purple</t>
  </si>
  <si>
    <t>green</t>
  </si>
  <si>
    <t>orange</t>
  </si>
  <si>
    <t>blue</t>
  </si>
  <si>
    <t>yellow</t>
  </si>
  <si>
    <t>d</t>
  </si>
  <si>
    <t>f</t>
  </si>
  <si>
    <t>t</t>
  </si>
  <si>
    <t>z(e)</t>
  </si>
  <si>
    <t>1/z(a)</t>
  </si>
  <si>
    <t>z(a)</t>
  </si>
  <si>
    <t>F</t>
  </si>
  <si>
    <t>D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</si>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</sst>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'F15-T2'!$K$1</c:f>
              <c:strCache>
                <c:ptCount val="1"/>
                <c:pt idx="0">
                  <c:v>z(a)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'F15-T2'!$J$2:$J$24</c:f>
              <c:numCache>
                <c:formatCode>0.000000</c:formatCode>
                <c:ptCount val="23"/>
                <c:pt idx="0">
                  <c:v>2.2153846153846151</c:v>
                </c:pt>
                <c:pt idx="1">
                  <c:v>2.7428571428571429</c:v>
                </c:pt>
                <c:pt idx="2">
                  <c:v>4.4307692307692301</c:v>
                </c:pt>
                <c:pt idx="3">
                  <c:v>3.6</c:v>
                </c:pt>
                <c:pt idx="4">
                  <c:v>4.4307692307692301</c:v>
                </c:pt>
                <c:pt idx="5">
                  <c:v>2.6181818181818182</c:v>
                </c:pt>
                <c:pt idx="6">
                  <c:v>2.88</c:v>
                </c:pt>
                <c:pt idx="7">
                  <c:v>3.6</c:v>
                </c:pt>
                <c:pt idx="8">
                  <c:v>3.84</c:v>
                </c:pt>
                <c:pt idx="9">
                  <c:v>3.0315789473684212</c:v>
                </c:pt>
                <c:pt idx="10">
                  <c:v>1.9862068965517241</c:v>
                </c:pt>
                <c:pt idx="11">
                  <c:v>3.6</c:v>
                </c:pt>
                <c:pt idx="12">
                  <c:v>1.6941176470588235</c:v>
                </c:pt>
                <c:pt idx="13">
                  <c:v>3.2</c:v>
                </c:pt>
                <c:pt idx="14">
                  <c:v>4.1142857142857139</c:v>
                </c:pt>
                <c:pt idx="15">
                  <c:v>3.0315789473684212</c:v>
                </c:pt>
                <c:pt idx="16">
                  <c:v>4.1142857142857139</c:v>
                </c:pt>
                <c:pt idx="17">
                  <c:v>3.84</c:v>
                </c:pt>
                <c:pt idx="18">
                  <c:v>4.8</c:v>
                </c:pt>
                <c:pt idx="19">
                  <c:v>4.1142857142857139</c:v>
                </c:pt>
                <c:pt idx="20">
                  <c:v>4.1142857142857139</c:v>
                </c:pt>
                <c:pt idx="21">
                  <c:v>1.9862068965517241</c:v>
                </c:pt>
                <c:pt idx="22">
                  <c:v>2.6181818181818182</c:v>
                </c:pt>
              </c:numCache>
            </c:numRef>
          </c:xVal>
          <c:yVal>
            <c:numRef>
              <c:f>'F15-T2'!$K$2:$K$24</c:f>
              <c:numCache>
                <c:formatCode>0.00000</c:formatCode>
                <c:ptCount val="23"/>
                <c:pt idx="0">
                  <c:v>7.9687624511913304</c:v>
                </c:pt>
                <c:pt idx="1">
                  <c:v>9.1074681238615671</c:v>
                </c:pt>
                <c:pt idx="2">
                  <c:v>12.750223128904755</c:v>
                </c:pt>
                <c:pt idx="3">
                  <c:v>11.086474501108647</c:v>
                </c:pt>
                <c:pt idx="4">
                  <c:v>12.750223128904755</c:v>
                </c:pt>
                <c:pt idx="5">
                  <c:v>8.7927547700694628</c:v>
                </c:pt>
                <c:pt idx="6">
                  <c:v>9.4446543256516815</c:v>
                </c:pt>
                <c:pt idx="7">
                  <c:v>11.086474501108647</c:v>
                </c:pt>
                <c:pt idx="8">
                  <c:v>11.591515011011939</c:v>
                </c:pt>
                <c:pt idx="9">
                  <c:v>9.8077677520596325</c:v>
                </c:pt>
                <c:pt idx="10">
                  <c:v>7.5001875046876165</c:v>
                </c:pt>
                <c:pt idx="11">
                  <c:v>10.62473438164046</c:v>
                </c:pt>
                <c:pt idx="12">
                  <c:v>6.8917987594762229</c:v>
                </c:pt>
                <c:pt idx="13">
                  <c:v>10.199918400652795</c:v>
                </c:pt>
                <c:pt idx="14">
                  <c:v>11.591515011011939</c:v>
                </c:pt>
                <c:pt idx="15">
                  <c:v>9.8077677520596325</c:v>
                </c:pt>
                <c:pt idx="16">
                  <c:v>11.591515011011939</c:v>
                </c:pt>
                <c:pt idx="17">
                  <c:v>11.086474501108647</c:v>
                </c:pt>
                <c:pt idx="18">
                  <c:v>12.750223128904755</c:v>
                </c:pt>
                <c:pt idx="19">
                  <c:v>11.591515011011939</c:v>
                </c:pt>
                <c:pt idx="20">
                  <c:v>11.997600479904021</c:v>
                </c:pt>
                <c:pt idx="21">
                  <c:v>7.285974499089253</c:v>
                </c:pt>
                <c:pt idx="22">
                  <c:v>8.7927547700694628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66432"/>
        <c:axId val="162866992"/>
      </c:scatterChart>
      <c:valAx>
        <c:axId val="16286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6992"/>
        <c:crosses val="autoZero"/>
        <c:crossBetween val="midCat"/>
      </c:valAx>
      <c:valAx>
        <c:axId val="1628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'F15-T4'!$K$1</c:f>
              <c:strCache>
                <c:ptCount val="1"/>
                <c:pt idx="0">
                  <c:v>z(a)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'F15-T4'!$J$2:$J$24</c:f>
              <c:numCache>
                <c:formatCode>0.000000</c:formatCode>
                <c:ptCount val="23"/>
                <c:pt idx="0">
                  <c:v>2.9538461538461536</c:v>
                </c:pt>
                <c:pt idx="1">
                  <c:v>3.7161290322580638</c:v>
                </c:pt>
                <c:pt idx="2">
                  <c:v>6.0631578947368423</c:v>
                </c:pt>
                <c:pt idx="3">
                  <c:v>5.0086956521739125</c:v>
                </c:pt>
                <c:pt idx="4">
                  <c:v>6.0631578947368423</c:v>
                </c:pt>
                <c:pt idx="5">
                  <c:v>3.4909090909090903</c:v>
                </c:pt>
                <c:pt idx="6">
                  <c:v>3.84</c:v>
                </c:pt>
                <c:pt idx="7">
                  <c:v>5.0086956521739125</c:v>
                </c:pt>
                <c:pt idx="8">
                  <c:v>5.2363636363636363</c:v>
                </c:pt>
                <c:pt idx="9">
                  <c:v>3.9724137931034482</c:v>
                </c:pt>
                <c:pt idx="10">
                  <c:v>2.6790697674418604</c:v>
                </c:pt>
                <c:pt idx="11">
                  <c:v>4.8</c:v>
                </c:pt>
                <c:pt idx="12">
                  <c:v>2.3039999999999998</c:v>
                </c:pt>
                <c:pt idx="13">
                  <c:v>4.4307692307692301</c:v>
                </c:pt>
                <c:pt idx="14">
                  <c:v>5.4857142857142858</c:v>
                </c:pt>
                <c:pt idx="15">
                  <c:v>3.9724137931034482</c:v>
                </c:pt>
                <c:pt idx="16">
                  <c:v>5.4857142857142858</c:v>
                </c:pt>
                <c:pt idx="17">
                  <c:v>5.0086956521739125</c:v>
                </c:pt>
                <c:pt idx="18">
                  <c:v>6.0631578947368423</c:v>
                </c:pt>
                <c:pt idx="19">
                  <c:v>5.2363636363636363</c:v>
                </c:pt>
                <c:pt idx="20">
                  <c:v>5.4857142857142858</c:v>
                </c:pt>
                <c:pt idx="21">
                  <c:v>2.6181818181818182</c:v>
                </c:pt>
                <c:pt idx="22">
                  <c:v>3.4909090909090903</c:v>
                </c:pt>
              </c:numCache>
            </c:numRef>
          </c:xVal>
          <c:yVal>
            <c:numRef>
              <c:f>'F15-T4'!$K$2:$K$24</c:f>
              <c:numCache>
                <c:formatCode>0.00000</c:formatCode>
                <c:ptCount val="23"/>
                <c:pt idx="0">
                  <c:v>7.9687624511913304</c:v>
                </c:pt>
                <c:pt idx="1">
                  <c:v>9.1074681238615671</c:v>
                </c:pt>
                <c:pt idx="2">
                  <c:v>12.750223128904755</c:v>
                </c:pt>
                <c:pt idx="3">
                  <c:v>11.086474501108647</c:v>
                </c:pt>
                <c:pt idx="4">
                  <c:v>12.750223128904755</c:v>
                </c:pt>
                <c:pt idx="5">
                  <c:v>8.7927547700694628</c:v>
                </c:pt>
                <c:pt idx="6">
                  <c:v>9.4446543256516815</c:v>
                </c:pt>
                <c:pt idx="7">
                  <c:v>11.086474501108647</c:v>
                </c:pt>
                <c:pt idx="8">
                  <c:v>11.591515011011939</c:v>
                </c:pt>
                <c:pt idx="9">
                  <c:v>9.8077677520596325</c:v>
                </c:pt>
                <c:pt idx="10">
                  <c:v>7.5001875046876165</c:v>
                </c:pt>
                <c:pt idx="11">
                  <c:v>10.62473438164046</c:v>
                </c:pt>
                <c:pt idx="12">
                  <c:v>6.8917987594762229</c:v>
                </c:pt>
                <c:pt idx="13">
                  <c:v>10.199918400652795</c:v>
                </c:pt>
                <c:pt idx="14">
                  <c:v>11.591515011011939</c:v>
                </c:pt>
                <c:pt idx="15">
                  <c:v>9.8077677520596325</c:v>
                </c:pt>
                <c:pt idx="16">
                  <c:v>11.591515011011939</c:v>
                </c:pt>
                <c:pt idx="17">
                  <c:v>11.086474501108647</c:v>
                </c:pt>
                <c:pt idx="18">
                  <c:v>12.750223128904755</c:v>
                </c:pt>
                <c:pt idx="19">
                  <c:v>11.591515011011939</c:v>
                </c:pt>
                <c:pt idx="20">
                  <c:v>11.997600479904021</c:v>
                </c:pt>
                <c:pt idx="21">
                  <c:v>7.285974499089253</c:v>
                </c:pt>
                <c:pt idx="22">
                  <c:v>8.7927547700694628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15056"/>
        <c:axId val="162717296"/>
      </c:scatterChart>
      <c:valAx>
        <c:axId val="16271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17296"/>
        <c:crosses val="autoZero"/>
        <c:crossBetween val="midCat"/>
      </c:valAx>
      <c:valAx>
        <c:axId val="1627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1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'F15-T8'!$K$1</c:f>
              <c:strCache>
                <c:ptCount val="1"/>
                <c:pt idx="0">
                  <c:v>z(a)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'F15-T8'!$J$2:$J$24</c:f>
              <c:numCache>
                <c:formatCode>0.000000</c:formatCode>
                <c:ptCount val="23"/>
                <c:pt idx="0">
                  <c:v>2.2588235294117647</c:v>
                </c:pt>
                <c:pt idx="1">
                  <c:v>2.8097560975609754</c:v>
                </c:pt>
                <c:pt idx="2">
                  <c:v>4.5176470588235293</c:v>
                </c:pt>
                <c:pt idx="3">
                  <c:v>3.657142857142857</c:v>
                </c:pt>
                <c:pt idx="4">
                  <c:v>4.5176470588235293</c:v>
                </c:pt>
                <c:pt idx="5">
                  <c:v>2.6181818181818182</c:v>
                </c:pt>
                <c:pt idx="6">
                  <c:v>2.9164556962025316</c:v>
                </c:pt>
                <c:pt idx="7">
                  <c:v>3.7161290322580638</c:v>
                </c:pt>
                <c:pt idx="8">
                  <c:v>3.905084745762712</c:v>
                </c:pt>
                <c:pt idx="9">
                  <c:v>3.0315789473684212</c:v>
                </c:pt>
                <c:pt idx="10">
                  <c:v>2.0034782608695649</c:v>
                </c:pt>
                <c:pt idx="11">
                  <c:v>3.6</c:v>
                </c:pt>
                <c:pt idx="12">
                  <c:v>1.7194029850746269</c:v>
                </c:pt>
                <c:pt idx="13">
                  <c:v>3.2914285714285709</c:v>
                </c:pt>
                <c:pt idx="14">
                  <c:v>3.9724137931034482</c:v>
                </c:pt>
                <c:pt idx="15">
                  <c:v>3.0315789473684212</c:v>
                </c:pt>
                <c:pt idx="16">
                  <c:v>4.0421052631578949</c:v>
                </c:pt>
                <c:pt idx="17">
                  <c:v>3.777049180327869</c:v>
                </c:pt>
                <c:pt idx="18">
                  <c:v>4.5176470588235293</c:v>
                </c:pt>
                <c:pt idx="19">
                  <c:v>3.9724137931034482</c:v>
                </c:pt>
                <c:pt idx="20">
                  <c:v>4.1142857142857139</c:v>
                </c:pt>
                <c:pt idx="21">
                  <c:v>1.952542372881356</c:v>
                </c:pt>
                <c:pt idx="22">
                  <c:v>2.5887640449438201</c:v>
                </c:pt>
              </c:numCache>
            </c:numRef>
          </c:xVal>
          <c:yVal>
            <c:numRef>
              <c:f>'F15-T8'!$K$2:$K$24</c:f>
              <c:numCache>
                <c:formatCode>0.00000</c:formatCode>
                <c:ptCount val="23"/>
                <c:pt idx="0">
                  <c:v>7.9687624511913304</c:v>
                </c:pt>
                <c:pt idx="1">
                  <c:v>9.1074681238615671</c:v>
                </c:pt>
                <c:pt idx="2">
                  <c:v>12.750223128904755</c:v>
                </c:pt>
                <c:pt idx="3">
                  <c:v>11.086474501108647</c:v>
                </c:pt>
                <c:pt idx="4">
                  <c:v>12.750223128904755</c:v>
                </c:pt>
                <c:pt idx="5">
                  <c:v>8.7927547700694628</c:v>
                </c:pt>
                <c:pt idx="6">
                  <c:v>9.4446543256516815</c:v>
                </c:pt>
                <c:pt idx="7">
                  <c:v>11.086474501108647</c:v>
                </c:pt>
                <c:pt idx="8">
                  <c:v>11.591515011011939</c:v>
                </c:pt>
                <c:pt idx="9">
                  <c:v>9.8077677520596325</c:v>
                </c:pt>
                <c:pt idx="10">
                  <c:v>7.5001875046876165</c:v>
                </c:pt>
                <c:pt idx="11">
                  <c:v>10.62473438164046</c:v>
                </c:pt>
                <c:pt idx="12">
                  <c:v>6.8917987594762229</c:v>
                </c:pt>
                <c:pt idx="13">
                  <c:v>10.199918400652795</c:v>
                </c:pt>
                <c:pt idx="14">
                  <c:v>11.591515011011939</c:v>
                </c:pt>
                <c:pt idx="15">
                  <c:v>9.8077677520596325</c:v>
                </c:pt>
                <c:pt idx="16">
                  <c:v>11.591515011011939</c:v>
                </c:pt>
                <c:pt idx="17">
                  <c:v>11.086474501108647</c:v>
                </c:pt>
                <c:pt idx="18">
                  <c:v>12.750223128904755</c:v>
                </c:pt>
                <c:pt idx="19">
                  <c:v>11.591515011011939</c:v>
                </c:pt>
                <c:pt idx="20">
                  <c:v>11.997600479904021</c:v>
                </c:pt>
                <c:pt idx="21">
                  <c:v>7.285974499089253</c:v>
                </c:pt>
                <c:pt idx="22">
                  <c:v>8.7927547700694628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0096"/>
        <c:axId val="162721216"/>
      </c:scatterChart>
      <c:valAx>
        <c:axId val="1627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1216"/>
        <c:crosses val="autoZero"/>
        <c:crossBetween val="midCat"/>
      </c:valAx>
      <c:valAx>
        <c:axId val="1627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'F15-T16'!$K$1</c:f>
              <c:strCache>
                <c:ptCount val="1"/>
                <c:pt idx="0">
                  <c:v>z(a)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'F15-T16'!$J$2:$J$24</c:f>
              <c:numCache>
                <c:formatCode>0.000000</c:formatCode>
                <c:ptCount val="23"/>
                <c:pt idx="0">
                  <c:v>2.2588235294117647</c:v>
                </c:pt>
                <c:pt idx="1">
                  <c:v>2.8269938650306745</c:v>
                </c:pt>
                <c:pt idx="2">
                  <c:v>4.4307692307692301</c:v>
                </c:pt>
                <c:pt idx="3">
                  <c:v>3.6283464566929133</c:v>
                </c:pt>
                <c:pt idx="4">
                  <c:v>4.4737864077669904</c:v>
                </c:pt>
                <c:pt idx="5">
                  <c:v>2.6181818181818182</c:v>
                </c:pt>
                <c:pt idx="6">
                  <c:v>2.9164556962025316</c:v>
                </c:pt>
                <c:pt idx="7">
                  <c:v>3.7463414634146344</c:v>
                </c:pt>
                <c:pt idx="8">
                  <c:v>3.9384615384615382</c:v>
                </c:pt>
                <c:pt idx="9">
                  <c:v>3.0117647058823529</c:v>
                </c:pt>
                <c:pt idx="10">
                  <c:v>1.9948051948051946</c:v>
                </c:pt>
                <c:pt idx="11">
                  <c:v>3.5446153846153847</c:v>
                </c:pt>
                <c:pt idx="12">
                  <c:v>1.7323308270676689</c:v>
                </c:pt>
                <c:pt idx="13">
                  <c:v>3.2914285714285709</c:v>
                </c:pt>
                <c:pt idx="14">
                  <c:v>3.9724137931034482</c:v>
                </c:pt>
                <c:pt idx="15">
                  <c:v>3.0315789473684212</c:v>
                </c:pt>
                <c:pt idx="16">
                  <c:v>4.0421052631578949</c:v>
                </c:pt>
                <c:pt idx="17">
                  <c:v>3.2450704225352109</c:v>
                </c:pt>
                <c:pt idx="18">
                  <c:v>4.562376237623762</c:v>
                </c:pt>
                <c:pt idx="19">
                  <c:v>3.905084745762712</c:v>
                </c:pt>
                <c:pt idx="20">
                  <c:v>4.1513513513513507</c:v>
                </c:pt>
                <c:pt idx="21">
                  <c:v>1.9443037974683544</c:v>
                </c:pt>
                <c:pt idx="22">
                  <c:v>2.6033898305084744</c:v>
                </c:pt>
              </c:numCache>
            </c:numRef>
          </c:xVal>
          <c:yVal>
            <c:numRef>
              <c:f>'F15-T16'!$K$2:$K$24</c:f>
              <c:numCache>
                <c:formatCode>0.00000</c:formatCode>
                <c:ptCount val="23"/>
                <c:pt idx="0">
                  <c:v>7.9687624511913304</c:v>
                </c:pt>
                <c:pt idx="1">
                  <c:v>9.1074681238615671</c:v>
                </c:pt>
                <c:pt idx="2">
                  <c:v>12.750223128904755</c:v>
                </c:pt>
                <c:pt idx="3">
                  <c:v>11.086474501108647</c:v>
                </c:pt>
                <c:pt idx="4">
                  <c:v>12.750223128904755</c:v>
                </c:pt>
                <c:pt idx="5">
                  <c:v>8.7927547700694628</c:v>
                </c:pt>
                <c:pt idx="6">
                  <c:v>9.4446543256516815</c:v>
                </c:pt>
                <c:pt idx="7">
                  <c:v>11.086474501108647</c:v>
                </c:pt>
                <c:pt idx="8">
                  <c:v>11.591515011011939</c:v>
                </c:pt>
                <c:pt idx="9">
                  <c:v>9.8077677520596325</c:v>
                </c:pt>
                <c:pt idx="10">
                  <c:v>7.5001875046876165</c:v>
                </c:pt>
                <c:pt idx="11">
                  <c:v>10.62473438164046</c:v>
                </c:pt>
                <c:pt idx="12">
                  <c:v>6.8917987594762229</c:v>
                </c:pt>
                <c:pt idx="13">
                  <c:v>10.199918400652795</c:v>
                </c:pt>
                <c:pt idx="14">
                  <c:v>11.591515011011939</c:v>
                </c:pt>
                <c:pt idx="15">
                  <c:v>9.8077677520596325</c:v>
                </c:pt>
                <c:pt idx="16">
                  <c:v>11.591515011011939</c:v>
                </c:pt>
                <c:pt idx="17">
                  <c:v>11.086474501108647</c:v>
                </c:pt>
                <c:pt idx="18">
                  <c:v>12.750223128904755</c:v>
                </c:pt>
                <c:pt idx="19">
                  <c:v>11.591515011011939</c:v>
                </c:pt>
                <c:pt idx="20">
                  <c:v>11.997600479904021</c:v>
                </c:pt>
                <c:pt idx="21">
                  <c:v>7.285974499089253</c:v>
                </c:pt>
                <c:pt idx="22">
                  <c:v>8.7927547700694628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66544"/>
        <c:axId val="160768784"/>
      </c:scatterChart>
      <c:valAx>
        <c:axId val="1607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8784"/>
        <c:crosses val="autoZero"/>
        <c:crossBetween val="midCat"/>
      </c:valAx>
      <c:valAx>
        <c:axId val="1607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'F20-T2'!$K$1</c:f>
              <c:strCache>
                <c:ptCount val="1"/>
                <c:pt idx="0">
                  <c:v>z(a)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'F20-T2'!$J$2:$J$24</c:f>
              <c:numCache>
                <c:formatCode>0.000000</c:formatCode>
                <c:ptCount val="23"/>
                <c:pt idx="0">
                  <c:v>1.6941176470588235</c:v>
                </c:pt>
                <c:pt idx="1">
                  <c:v>2.0571428571428569</c:v>
                </c:pt>
                <c:pt idx="2">
                  <c:v>3.388235294117647</c:v>
                </c:pt>
                <c:pt idx="3">
                  <c:v>2.7428571428571429</c:v>
                </c:pt>
                <c:pt idx="4">
                  <c:v>3.388235294117647</c:v>
                </c:pt>
                <c:pt idx="5">
                  <c:v>2.0571428571428569</c:v>
                </c:pt>
                <c:pt idx="6">
                  <c:v>2.1333333333333333</c:v>
                </c:pt>
                <c:pt idx="7">
                  <c:v>2.88</c:v>
                </c:pt>
                <c:pt idx="8">
                  <c:v>3.0315789473684212</c:v>
                </c:pt>
                <c:pt idx="9">
                  <c:v>2.3039999999999998</c:v>
                </c:pt>
                <c:pt idx="10">
                  <c:v>1.5157894736842106</c:v>
                </c:pt>
                <c:pt idx="11">
                  <c:v>2.7428571428571429</c:v>
                </c:pt>
                <c:pt idx="12">
                  <c:v>1.28</c:v>
                </c:pt>
                <c:pt idx="13">
                  <c:v>2.5043478260869563</c:v>
                </c:pt>
                <c:pt idx="14">
                  <c:v>3.0315789473684212</c:v>
                </c:pt>
                <c:pt idx="15">
                  <c:v>2.2153846153846151</c:v>
                </c:pt>
                <c:pt idx="16">
                  <c:v>3.0315789473684212</c:v>
                </c:pt>
                <c:pt idx="17">
                  <c:v>2.7428571428571429</c:v>
                </c:pt>
                <c:pt idx="18">
                  <c:v>3.388235294117647</c:v>
                </c:pt>
                <c:pt idx="19">
                  <c:v>2.88</c:v>
                </c:pt>
                <c:pt idx="20">
                  <c:v>3.2</c:v>
                </c:pt>
                <c:pt idx="21">
                  <c:v>1.44</c:v>
                </c:pt>
                <c:pt idx="22">
                  <c:v>1.92</c:v>
                </c:pt>
              </c:numCache>
            </c:numRef>
          </c:xVal>
          <c:yVal>
            <c:numRef>
              <c:f>'F20-T2'!$K$2:$K$24</c:f>
              <c:numCache>
                <c:formatCode>0.00000</c:formatCode>
                <c:ptCount val="23"/>
                <c:pt idx="0">
                  <c:v>7.9687624511913304</c:v>
                </c:pt>
                <c:pt idx="1">
                  <c:v>9.1074681238615671</c:v>
                </c:pt>
                <c:pt idx="2">
                  <c:v>12.750223128904755</c:v>
                </c:pt>
                <c:pt idx="3">
                  <c:v>11.086474501108647</c:v>
                </c:pt>
                <c:pt idx="4">
                  <c:v>12.750223128904755</c:v>
                </c:pt>
                <c:pt idx="5">
                  <c:v>8.7927547700694628</c:v>
                </c:pt>
                <c:pt idx="6">
                  <c:v>9.4446543256516815</c:v>
                </c:pt>
                <c:pt idx="7">
                  <c:v>11.086474501108647</c:v>
                </c:pt>
                <c:pt idx="8">
                  <c:v>11.591515011011939</c:v>
                </c:pt>
                <c:pt idx="9">
                  <c:v>9.8077677520596325</c:v>
                </c:pt>
                <c:pt idx="10">
                  <c:v>7.5001875046876165</c:v>
                </c:pt>
                <c:pt idx="11">
                  <c:v>10.62473438164046</c:v>
                </c:pt>
                <c:pt idx="12">
                  <c:v>6.8917987594762229</c:v>
                </c:pt>
                <c:pt idx="13">
                  <c:v>10.199918400652795</c:v>
                </c:pt>
                <c:pt idx="14">
                  <c:v>11.591515011011939</c:v>
                </c:pt>
                <c:pt idx="15">
                  <c:v>9.8077677520596325</c:v>
                </c:pt>
                <c:pt idx="16">
                  <c:v>11.591515011011939</c:v>
                </c:pt>
                <c:pt idx="17">
                  <c:v>11.086474501108647</c:v>
                </c:pt>
                <c:pt idx="18">
                  <c:v>12.750223128904755</c:v>
                </c:pt>
                <c:pt idx="19">
                  <c:v>11.591515011011939</c:v>
                </c:pt>
                <c:pt idx="20">
                  <c:v>11.997600479904021</c:v>
                </c:pt>
                <c:pt idx="21">
                  <c:v>7.285974499089253</c:v>
                </c:pt>
                <c:pt idx="22">
                  <c:v>8.7927547700694628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26928"/>
        <c:axId val="244727488"/>
      </c:scatterChart>
      <c:valAx>
        <c:axId val="2447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27488"/>
        <c:crosses val="autoZero"/>
        <c:crossBetween val="midCat"/>
      </c:valAx>
      <c:valAx>
        <c:axId val="2447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'F20-T4'!$K$1</c:f>
              <c:strCache>
                <c:ptCount val="1"/>
                <c:pt idx="0">
                  <c:v>z(a)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'F20-T4'!$J$2:$J$24</c:f>
              <c:numCache>
                <c:formatCode>0.000000</c:formatCode>
                <c:ptCount val="23"/>
                <c:pt idx="0">
                  <c:v>1.6941176470588235</c:v>
                </c:pt>
                <c:pt idx="1">
                  <c:v>2.1333333333333333</c:v>
                </c:pt>
                <c:pt idx="2">
                  <c:v>3.388235294117647</c:v>
                </c:pt>
                <c:pt idx="3">
                  <c:v>2.6790697674418604</c:v>
                </c:pt>
                <c:pt idx="4">
                  <c:v>3.388235294117647</c:v>
                </c:pt>
                <c:pt idx="5">
                  <c:v>1.9862068965517241</c:v>
                </c:pt>
                <c:pt idx="6">
                  <c:v>2.1735849056603773</c:v>
                </c:pt>
                <c:pt idx="7">
                  <c:v>2.7428571428571429</c:v>
                </c:pt>
                <c:pt idx="8">
                  <c:v>2.9538461538461536</c:v>
                </c:pt>
                <c:pt idx="9">
                  <c:v>2.2588235294117647</c:v>
                </c:pt>
                <c:pt idx="10">
                  <c:v>1.5157894736842106</c:v>
                </c:pt>
                <c:pt idx="11">
                  <c:v>2.6790697674418604</c:v>
                </c:pt>
                <c:pt idx="12">
                  <c:v>1.29438202247191</c:v>
                </c:pt>
                <c:pt idx="13">
                  <c:v>2.451063829787234</c:v>
                </c:pt>
                <c:pt idx="14">
                  <c:v>2.9538461538461536</c:v>
                </c:pt>
                <c:pt idx="15">
                  <c:v>2.2588235294117647</c:v>
                </c:pt>
                <c:pt idx="16">
                  <c:v>3.0315789473684212</c:v>
                </c:pt>
                <c:pt idx="17">
                  <c:v>2.8097560975609754</c:v>
                </c:pt>
                <c:pt idx="18">
                  <c:v>3.388235294117647</c:v>
                </c:pt>
                <c:pt idx="19">
                  <c:v>2.9538461538461536</c:v>
                </c:pt>
                <c:pt idx="20">
                  <c:v>3.1135135135135132</c:v>
                </c:pt>
                <c:pt idx="21">
                  <c:v>1.4582278481012658</c:v>
                </c:pt>
                <c:pt idx="22">
                  <c:v>1.952542372881356</c:v>
                </c:pt>
              </c:numCache>
            </c:numRef>
          </c:xVal>
          <c:yVal>
            <c:numRef>
              <c:f>'F20-T4'!$K$2:$K$24</c:f>
              <c:numCache>
                <c:formatCode>0.00000</c:formatCode>
                <c:ptCount val="23"/>
                <c:pt idx="0">
                  <c:v>7.9687624511913304</c:v>
                </c:pt>
                <c:pt idx="1">
                  <c:v>9.1074681238615671</c:v>
                </c:pt>
                <c:pt idx="2">
                  <c:v>12.750223128904755</c:v>
                </c:pt>
                <c:pt idx="3">
                  <c:v>11.086474501108647</c:v>
                </c:pt>
                <c:pt idx="4">
                  <c:v>12.750223128904755</c:v>
                </c:pt>
                <c:pt idx="5">
                  <c:v>8.7927547700694628</c:v>
                </c:pt>
                <c:pt idx="6">
                  <c:v>9.4446543256516815</c:v>
                </c:pt>
                <c:pt idx="7">
                  <c:v>11.086474501108647</c:v>
                </c:pt>
                <c:pt idx="8">
                  <c:v>11.591515011011939</c:v>
                </c:pt>
                <c:pt idx="9">
                  <c:v>9.8077677520596325</c:v>
                </c:pt>
                <c:pt idx="10">
                  <c:v>7.5001875046876165</c:v>
                </c:pt>
                <c:pt idx="11">
                  <c:v>10.62473438164046</c:v>
                </c:pt>
                <c:pt idx="12">
                  <c:v>6.8917987594762229</c:v>
                </c:pt>
                <c:pt idx="13">
                  <c:v>10.199918400652795</c:v>
                </c:pt>
                <c:pt idx="14">
                  <c:v>11.591515011011939</c:v>
                </c:pt>
                <c:pt idx="15">
                  <c:v>9.8077677520596325</c:v>
                </c:pt>
                <c:pt idx="16">
                  <c:v>11.591515011011939</c:v>
                </c:pt>
                <c:pt idx="17">
                  <c:v>11.086474501108647</c:v>
                </c:pt>
                <c:pt idx="18">
                  <c:v>12.750223128904755</c:v>
                </c:pt>
                <c:pt idx="19">
                  <c:v>11.591515011011939</c:v>
                </c:pt>
                <c:pt idx="20">
                  <c:v>11.997600479904021</c:v>
                </c:pt>
                <c:pt idx="21">
                  <c:v>7.285974499089253</c:v>
                </c:pt>
                <c:pt idx="22">
                  <c:v>8.7927547700694628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90496"/>
        <c:axId val="242980528"/>
      </c:scatterChart>
      <c:valAx>
        <c:axId val="24819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80528"/>
        <c:crosses val="autoZero"/>
        <c:crossBetween val="midCat"/>
      </c:valAx>
      <c:valAx>
        <c:axId val="2429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9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'F20-T8'!$K$1</c:f>
              <c:strCache>
                <c:ptCount val="1"/>
                <c:pt idx="0">
                  <c:v>z(a)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'F20-T8'!$J$2:$J$24</c:f>
              <c:numCache>
                <c:formatCode>0.000000</c:formatCode>
                <c:ptCount val="23"/>
                <c:pt idx="0">
                  <c:v>1.6941176470588235</c:v>
                </c:pt>
                <c:pt idx="1">
                  <c:v>2.0945454545454547</c:v>
                </c:pt>
                <c:pt idx="2">
                  <c:v>3.339130434782609</c:v>
                </c:pt>
                <c:pt idx="3">
                  <c:v>2.7105882352941175</c:v>
                </c:pt>
                <c:pt idx="4">
                  <c:v>3.339130434782609</c:v>
                </c:pt>
                <c:pt idx="5">
                  <c:v>1.9862068965517241</c:v>
                </c:pt>
                <c:pt idx="6">
                  <c:v>2.1942857142857144</c:v>
                </c:pt>
                <c:pt idx="7">
                  <c:v>2.8097560975609754</c:v>
                </c:pt>
                <c:pt idx="8">
                  <c:v>2.9538461538461536</c:v>
                </c:pt>
                <c:pt idx="9">
                  <c:v>2.2588235294117647</c:v>
                </c:pt>
                <c:pt idx="10">
                  <c:v>1.4961038961038959</c:v>
                </c:pt>
                <c:pt idx="11">
                  <c:v>2.6790697674418604</c:v>
                </c:pt>
                <c:pt idx="12">
                  <c:v>1.3016949152542372</c:v>
                </c:pt>
                <c:pt idx="13">
                  <c:v>2.4774193548387093</c:v>
                </c:pt>
                <c:pt idx="14">
                  <c:v>2.9922077922077919</c:v>
                </c:pt>
                <c:pt idx="15">
                  <c:v>2.281188118811881</c:v>
                </c:pt>
                <c:pt idx="16">
                  <c:v>3.0720000000000001</c:v>
                </c:pt>
                <c:pt idx="17">
                  <c:v>2.8444444444444441</c:v>
                </c:pt>
                <c:pt idx="18">
                  <c:v>3.388235294117647</c:v>
                </c:pt>
                <c:pt idx="19">
                  <c:v>2.9164556962025316</c:v>
                </c:pt>
                <c:pt idx="20">
                  <c:v>3.1135135135135132</c:v>
                </c:pt>
                <c:pt idx="21">
                  <c:v>1.4675159235668789</c:v>
                </c:pt>
                <c:pt idx="22">
                  <c:v>1.952542372881356</c:v>
                </c:pt>
              </c:numCache>
            </c:numRef>
          </c:xVal>
          <c:yVal>
            <c:numRef>
              <c:f>'F20-T8'!$K$2:$K$24</c:f>
              <c:numCache>
                <c:formatCode>0.00000</c:formatCode>
                <c:ptCount val="23"/>
                <c:pt idx="0">
                  <c:v>7.9687624511913304</c:v>
                </c:pt>
                <c:pt idx="1">
                  <c:v>9.1074681238615671</c:v>
                </c:pt>
                <c:pt idx="2">
                  <c:v>12.750223128904755</c:v>
                </c:pt>
                <c:pt idx="3">
                  <c:v>11.086474501108647</c:v>
                </c:pt>
                <c:pt idx="4">
                  <c:v>12.750223128904755</c:v>
                </c:pt>
                <c:pt idx="5">
                  <c:v>8.7927547700694628</c:v>
                </c:pt>
                <c:pt idx="6">
                  <c:v>9.4446543256516815</c:v>
                </c:pt>
                <c:pt idx="7">
                  <c:v>11.086474501108647</c:v>
                </c:pt>
                <c:pt idx="8">
                  <c:v>11.591515011011939</c:v>
                </c:pt>
                <c:pt idx="9">
                  <c:v>9.8077677520596325</c:v>
                </c:pt>
                <c:pt idx="10">
                  <c:v>7.5001875046876165</c:v>
                </c:pt>
                <c:pt idx="11">
                  <c:v>10.62473438164046</c:v>
                </c:pt>
                <c:pt idx="12">
                  <c:v>6.8917987594762229</c:v>
                </c:pt>
                <c:pt idx="13">
                  <c:v>10.199918400652795</c:v>
                </c:pt>
                <c:pt idx="14">
                  <c:v>11.591515011011939</c:v>
                </c:pt>
                <c:pt idx="15">
                  <c:v>9.8077677520596325</c:v>
                </c:pt>
                <c:pt idx="16">
                  <c:v>11.591515011011939</c:v>
                </c:pt>
                <c:pt idx="17">
                  <c:v>11.086474501108647</c:v>
                </c:pt>
                <c:pt idx="18">
                  <c:v>12.750223128904755</c:v>
                </c:pt>
                <c:pt idx="19">
                  <c:v>11.591515011011939</c:v>
                </c:pt>
                <c:pt idx="20">
                  <c:v>11.997600479904021</c:v>
                </c:pt>
                <c:pt idx="21">
                  <c:v>7.285974499089253</c:v>
                </c:pt>
                <c:pt idx="22">
                  <c:v>8.7927547700694628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66080"/>
        <c:axId val="252566640"/>
      </c:scatterChart>
      <c:valAx>
        <c:axId val="2525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66640"/>
        <c:crosses val="autoZero"/>
        <c:crossBetween val="midCat"/>
      </c:valAx>
      <c:valAx>
        <c:axId val="2525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'F20-T16'!$K$1</c:f>
              <c:strCache>
                <c:ptCount val="1"/>
                <c:pt idx="0">
                  <c:v>z(a)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'F20-T16'!$J$2:$J$24</c:f>
              <c:numCache>
                <c:formatCode>0.000000</c:formatCode>
                <c:ptCount val="23"/>
                <c:pt idx="0">
                  <c:v>1.700369003690037</c:v>
                </c:pt>
                <c:pt idx="1">
                  <c:v>2.1137614678899084</c:v>
                </c:pt>
                <c:pt idx="2">
                  <c:v>3.339130434782609</c:v>
                </c:pt>
                <c:pt idx="3">
                  <c:v>2.7266272189349108</c:v>
                </c:pt>
                <c:pt idx="4">
                  <c:v>3.3635036496350366</c:v>
                </c:pt>
                <c:pt idx="5">
                  <c:v>1.9862068965517241</c:v>
                </c:pt>
                <c:pt idx="6">
                  <c:v>2.1838862559241705</c:v>
                </c:pt>
                <c:pt idx="7">
                  <c:v>2.8097560975609754</c:v>
                </c:pt>
                <c:pt idx="8">
                  <c:v>2.9350318471337578</c:v>
                </c:pt>
                <c:pt idx="9">
                  <c:v>2.2588235294117647</c:v>
                </c:pt>
                <c:pt idx="10">
                  <c:v>1.4961038961038959</c:v>
                </c:pt>
                <c:pt idx="11">
                  <c:v>2.6790697674418604</c:v>
                </c:pt>
                <c:pt idx="12">
                  <c:v>1.2980281690140845</c:v>
                </c:pt>
                <c:pt idx="13">
                  <c:v>2.4774193548387093</c:v>
                </c:pt>
                <c:pt idx="14">
                  <c:v>2.9729032258064514</c:v>
                </c:pt>
                <c:pt idx="15">
                  <c:v>2.281188118811881</c:v>
                </c:pt>
                <c:pt idx="16">
                  <c:v>3.0516556291390726</c:v>
                </c:pt>
                <c:pt idx="17">
                  <c:v>2.8269938650306745</c:v>
                </c:pt>
                <c:pt idx="18">
                  <c:v>3.388235294117647</c:v>
                </c:pt>
                <c:pt idx="19">
                  <c:v>2.9350318471337578</c:v>
                </c:pt>
                <c:pt idx="20">
                  <c:v>3.1135135135135132</c:v>
                </c:pt>
                <c:pt idx="21">
                  <c:v>1.4628571428571429</c:v>
                </c:pt>
                <c:pt idx="22">
                  <c:v>1.9608510638297871</c:v>
                </c:pt>
              </c:numCache>
            </c:numRef>
          </c:xVal>
          <c:yVal>
            <c:numRef>
              <c:f>'F20-T16'!$K$2:$K$24</c:f>
              <c:numCache>
                <c:formatCode>0.00000</c:formatCode>
                <c:ptCount val="23"/>
                <c:pt idx="0">
                  <c:v>7.9687624511913304</c:v>
                </c:pt>
                <c:pt idx="1">
                  <c:v>9.1074681238615671</c:v>
                </c:pt>
                <c:pt idx="2">
                  <c:v>12.750223128904755</c:v>
                </c:pt>
                <c:pt idx="3">
                  <c:v>11.086474501108647</c:v>
                </c:pt>
                <c:pt idx="4">
                  <c:v>12.750223128904755</c:v>
                </c:pt>
                <c:pt idx="5">
                  <c:v>8.7927547700694628</c:v>
                </c:pt>
                <c:pt idx="6">
                  <c:v>9.4446543256516815</c:v>
                </c:pt>
                <c:pt idx="7">
                  <c:v>11.086474501108647</c:v>
                </c:pt>
                <c:pt idx="8">
                  <c:v>11.591515011011939</c:v>
                </c:pt>
                <c:pt idx="9">
                  <c:v>9.8077677520596325</c:v>
                </c:pt>
                <c:pt idx="10">
                  <c:v>7.5001875046876165</c:v>
                </c:pt>
                <c:pt idx="11">
                  <c:v>10.62473438164046</c:v>
                </c:pt>
                <c:pt idx="12">
                  <c:v>6.8917987594762229</c:v>
                </c:pt>
                <c:pt idx="13">
                  <c:v>10.199918400652795</c:v>
                </c:pt>
                <c:pt idx="14">
                  <c:v>11.591515011011939</c:v>
                </c:pt>
                <c:pt idx="15">
                  <c:v>9.8077677520596325</c:v>
                </c:pt>
                <c:pt idx="16">
                  <c:v>11.591515011011939</c:v>
                </c:pt>
                <c:pt idx="17">
                  <c:v>11.086474501108647</c:v>
                </c:pt>
                <c:pt idx="18">
                  <c:v>12.750223128904755</c:v>
                </c:pt>
                <c:pt idx="19">
                  <c:v>11.591515011011939</c:v>
                </c:pt>
                <c:pt idx="20">
                  <c:v>11.997600479904021</c:v>
                </c:pt>
                <c:pt idx="21">
                  <c:v>7.285974499089253</c:v>
                </c:pt>
                <c:pt idx="22">
                  <c:v>8.7927547700694628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79552"/>
        <c:axId val="246677312"/>
      </c:scatterChart>
      <c:valAx>
        <c:axId val="24667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77312"/>
        <c:crosses val="autoZero"/>
        <c:crossBetween val="midCat"/>
      </c:valAx>
      <c:valAx>
        <c:axId val="2466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7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9525</xdr:rowOff>
    </xdr:from>
    <xdr:to>
      <xdr:col>19</xdr:col>
      <xdr:colOff>314325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9525</xdr:rowOff>
    </xdr:from>
    <xdr:to>
      <xdr:col>19</xdr:col>
      <xdr:colOff>314325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9525</xdr:rowOff>
    </xdr:from>
    <xdr:to>
      <xdr:col>19</xdr:col>
      <xdr:colOff>314325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9525</xdr:rowOff>
    </xdr:from>
    <xdr:to>
      <xdr:col>19</xdr:col>
      <xdr:colOff>314325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9525</xdr:rowOff>
    </xdr:from>
    <xdr:to>
      <xdr:col>19</xdr:col>
      <xdr:colOff>314325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9525</xdr:rowOff>
    </xdr:from>
    <xdr:to>
      <xdr:col>19</xdr:col>
      <xdr:colOff>314325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9525</xdr:rowOff>
    </xdr:from>
    <xdr:to>
      <xdr:col>19</xdr:col>
      <xdr:colOff>314325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9525</xdr:rowOff>
    </xdr:from>
    <xdr:to>
      <xdr:col>19</xdr:col>
      <xdr:colOff>314325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10" sqref="C10"/>
    </sheetView>
  </sheetViews>
  <sheetFormatPr defaultRowHeight="15" x14ac:dyDescent="0.25"/>
  <sheetData>
    <row r="1" spans="1:4" x14ac:dyDescent="0.25">
      <c r="A1" s="1" t="s">
        <v>18</v>
      </c>
      <c r="B1" s="1" t="s">
        <v>19</v>
      </c>
      <c r="C1" s="1" t="s">
        <v>20</v>
      </c>
      <c r="D1" s="1" t="s">
        <v>21</v>
      </c>
    </row>
    <row r="2" spans="1:4" x14ac:dyDescent="0.25">
      <c r="A2" s="2">
        <v>15</v>
      </c>
      <c r="B2" s="2">
        <v>2</v>
      </c>
      <c r="C2" s="2">
        <v>2.0190000000000001</v>
      </c>
      <c r="D2" s="2">
        <v>3.5407000000000002</v>
      </c>
    </row>
    <row r="3" spans="1:4" x14ac:dyDescent="0.25">
      <c r="A3" s="2">
        <v>15</v>
      </c>
      <c r="B3" s="2">
        <v>4</v>
      </c>
      <c r="C3" s="2">
        <v>1.5336000000000001</v>
      </c>
      <c r="D3" s="2">
        <v>3.4363000000000001</v>
      </c>
    </row>
    <row r="4" spans="1:4" x14ac:dyDescent="0.25">
      <c r="A4" s="2">
        <v>15</v>
      </c>
      <c r="B4" s="2">
        <v>8</v>
      </c>
      <c r="C4" s="2">
        <v>2.0910000000000002</v>
      </c>
      <c r="D4" s="2">
        <v>3.3073999999999999</v>
      </c>
    </row>
    <row r="5" spans="1:4" x14ac:dyDescent="0.25">
      <c r="A5" s="2">
        <v>15</v>
      </c>
      <c r="B5" s="2">
        <v>16</v>
      </c>
      <c r="C5" s="2">
        <v>2.1055999999999999</v>
      </c>
      <c r="D5" s="2">
        <v>3.3191999999999999</v>
      </c>
    </row>
    <row r="6" spans="1:4" x14ac:dyDescent="0.25">
      <c r="A6" s="2">
        <v>20</v>
      </c>
      <c r="B6" s="2">
        <v>2</v>
      </c>
      <c r="C6" s="2">
        <v>2.7323</v>
      </c>
      <c r="D6" s="2">
        <v>3.4260999999999999</v>
      </c>
    </row>
    <row r="7" spans="1:4" x14ac:dyDescent="0.25">
      <c r="A7" s="2">
        <v>20</v>
      </c>
      <c r="B7" s="2">
        <v>4</v>
      </c>
      <c r="C7" s="2">
        <v>2.8054000000000001</v>
      </c>
      <c r="D7" s="2">
        <v>3.2810000000000001</v>
      </c>
    </row>
    <row r="8" spans="1:4" x14ac:dyDescent="0.25">
      <c r="A8" s="2">
        <v>20</v>
      </c>
      <c r="B8" s="2">
        <v>8</v>
      </c>
      <c r="C8" s="2">
        <v>2.8113000000000001</v>
      </c>
      <c r="D8" s="2">
        <v>3.2536999999999998</v>
      </c>
    </row>
    <row r="9" spans="1:4" x14ac:dyDescent="0.25">
      <c r="A9" s="2">
        <v>20</v>
      </c>
      <c r="B9" s="2">
        <v>16</v>
      </c>
      <c r="C9" s="2">
        <v>2.8151999999999999</v>
      </c>
      <c r="D9" s="2">
        <v>3.2442000000000002</v>
      </c>
    </row>
    <row r="10" spans="1:4" x14ac:dyDescent="0.25">
      <c r="A10" s="2">
        <v>25</v>
      </c>
      <c r="B10" s="2">
        <v>2</v>
      </c>
      <c r="C10" s="2"/>
      <c r="D10" s="2"/>
    </row>
    <row r="11" spans="1:4" x14ac:dyDescent="0.25">
      <c r="A11" s="2">
        <v>25</v>
      </c>
      <c r="B11" s="2">
        <v>4</v>
      </c>
      <c r="C11" s="2"/>
      <c r="D11" s="2"/>
    </row>
    <row r="12" spans="1:4" x14ac:dyDescent="0.25">
      <c r="A12" s="2">
        <v>25</v>
      </c>
      <c r="B12" s="2">
        <v>8</v>
      </c>
      <c r="C12" s="2"/>
      <c r="D12" s="2"/>
    </row>
    <row r="13" spans="1:4" x14ac:dyDescent="0.25">
      <c r="A13" s="2">
        <v>25</v>
      </c>
      <c r="B13" s="2">
        <v>16</v>
      </c>
      <c r="C13" s="2"/>
      <c r="D13" s="2"/>
    </row>
    <row r="14" spans="1:4" x14ac:dyDescent="0.25">
      <c r="A14" s="2">
        <v>30</v>
      </c>
      <c r="B14" s="2">
        <v>2</v>
      </c>
      <c r="C14" s="2"/>
      <c r="D14" s="2"/>
    </row>
    <row r="15" spans="1:4" x14ac:dyDescent="0.25">
      <c r="A15" s="2">
        <v>30</v>
      </c>
      <c r="B15" s="2">
        <v>4</v>
      </c>
      <c r="C15" s="2"/>
      <c r="D15" s="2"/>
    </row>
    <row r="16" spans="1:4" x14ac:dyDescent="0.25">
      <c r="A16" s="2">
        <v>30</v>
      </c>
      <c r="B16" s="2">
        <v>8</v>
      </c>
      <c r="C16" s="2"/>
      <c r="D16" s="2"/>
    </row>
    <row r="17" spans="1:4" x14ac:dyDescent="0.25">
      <c r="A17" s="2">
        <v>30</v>
      </c>
      <c r="B17" s="2">
        <v>16</v>
      </c>
      <c r="C17" s="2"/>
      <c r="D17" s="2"/>
    </row>
    <row r="18" spans="1:4" x14ac:dyDescent="0.25">
      <c r="A18" s="2">
        <v>35</v>
      </c>
      <c r="B18" s="2">
        <v>2</v>
      </c>
      <c r="C18" s="2"/>
      <c r="D18" s="2"/>
    </row>
    <row r="19" spans="1:4" x14ac:dyDescent="0.25">
      <c r="A19" s="2">
        <v>35</v>
      </c>
      <c r="B19" s="2">
        <v>4</v>
      </c>
      <c r="C19" s="2"/>
      <c r="D19" s="2"/>
    </row>
    <row r="20" spans="1:4" x14ac:dyDescent="0.25">
      <c r="A20" s="2">
        <v>35</v>
      </c>
      <c r="B20" s="2">
        <v>8</v>
      </c>
      <c r="C20" s="2"/>
      <c r="D20" s="2"/>
    </row>
    <row r="21" spans="1:4" x14ac:dyDescent="0.25">
      <c r="A21" s="2">
        <v>35</v>
      </c>
      <c r="B21" s="2">
        <v>16</v>
      </c>
      <c r="C21" s="2"/>
      <c r="D2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D25" sqref="D25"/>
    </sheetView>
  </sheetViews>
  <sheetFormatPr defaultRowHeight="15" x14ac:dyDescent="0.25"/>
  <cols>
    <col min="11" max="11" width="9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x14ac:dyDescent="0.25">
      <c r="A2" s="2">
        <v>1</v>
      </c>
      <c r="B2" s="2" t="s">
        <v>5</v>
      </c>
      <c r="C2" s="2">
        <v>689</v>
      </c>
      <c r="D2" s="2">
        <v>418</v>
      </c>
      <c r="E2" s="2">
        <f>C2-D2</f>
        <v>271</v>
      </c>
      <c r="F2" s="3">
        <f>E2/1920</f>
        <v>0.14114583333333333</v>
      </c>
      <c r="G2" s="2">
        <v>1.4999999999999999E-2</v>
      </c>
      <c r="H2" s="2">
        <v>16</v>
      </c>
      <c r="I2" s="4">
        <v>0.12548999999999999</v>
      </c>
      <c r="J2" s="3">
        <f>G2*H2/F2</f>
        <v>1.700369003690037</v>
      </c>
      <c r="K2" s="4">
        <f>1/I2</f>
        <v>7.9687624511913304</v>
      </c>
    </row>
    <row r="3" spans="1:11" x14ac:dyDescent="0.25">
      <c r="A3" s="2">
        <v>2</v>
      </c>
      <c r="B3" s="2" t="s">
        <v>6</v>
      </c>
      <c r="C3" s="2">
        <v>742</v>
      </c>
      <c r="D3" s="2">
        <v>524</v>
      </c>
      <c r="E3" s="2">
        <f t="shared" ref="E3:E24" si="0">C3-D3</f>
        <v>218</v>
      </c>
      <c r="F3" s="3">
        <f t="shared" ref="F3:F24" si="1">E3/1920</f>
        <v>0.11354166666666667</v>
      </c>
      <c r="G3" s="2">
        <v>1.4999999999999999E-2</v>
      </c>
      <c r="H3" s="2">
        <v>16</v>
      </c>
      <c r="I3" s="4">
        <v>0.10979999999999999</v>
      </c>
      <c r="J3" s="3">
        <f t="shared" ref="J3:J24" si="2">G3*H3/F3</f>
        <v>2.1137614678899084</v>
      </c>
      <c r="K3" s="4">
        <f t="shared" ref="K3:K24" si="3">1/I3</f>
        <v>9.1074681238615671</v>
      </c>
    </row>
    <row r="4" spans="1:11" x14ac:dyDescent="0.25">
      <c r="A4" s="2">
        <v>3</v>
      </c>
      <c r="B4" s="2" t="s">
        <v>6</v>
      </c>
      <c r="C4" s="2">
        <v>896</v>
      </c>
      <c r="D4" s="2">
        <v>758</v>
      </c>
      <c r="E4" s="2">
        <f t="shared" si="0"/>
        <v>138</v>
      </c>
      <c r="F4" s="3">
        <f t="shared" si="1"/>
        <v>7.1874999999999994E-2</v>
      </c>
      <c r="G4" s="2">
        <v>1.4999999999999999E-2</v>
      </c>
      <c r="H4" s="2">
        <v>16</v>
      </c>
      <c r="I4" s="4">
        <v>7.843E-2</v>
      </c>
      <c r="J4" s="3">
        <f t="shared" si="2"/>
        <v>3.339130434782609</v>
      </c>
      <c r="K4" s="4">
        <f t="shared" si="3"/>
        <v>12.750223128904755</v>
      </c>
    </row>
    <row r="5" spans="1:11" x14ac:dyDescent="0.25">
      <c r="A5" s="2">
        <v>4</v>
      </c>
      <c r="B5" s="2" t="s">
        <v>5</v>
      </c>
      <c r="C5" s="2">
        <v>927</v>
      </c>
      <c r="D5" s="2">
        <v>758</v>
      </c>
      <c r="E5" s="2">
        <f t="shared" si="0"/>
        <v>169</v>
      </c>
      <c r="F5" s="3">
        <f t="shared" si="1"/>
        <v>8.802083333333334E-2</v>
      </c>
      <c r="G5" s="2">
        <v>1.4999999999999999E-2</v>
      </c>
      <c r="H5" s="2">
        <v>16</v>
      </c>
      <c r="I5" s="4">
        <v>9.0200000000000002E-2</v>
      </c>
      <c r="J5" s="3">
        <f t="shared" si="2"/>
        <v>2.7266272189349108</v>
      </c>
      <c r="K5" s="4">
        <f t="shared" si="3"/>
        <v>11.086474501108647</v>
      </c>
    </row>
    <row r="6" spans="1:11" x14ac:dyDescent="0.25">
      <c r="A6" s="2">
        <v>5</v>
      </c>
      <c r="B6" s="2" t="s">
        <v>6</v>
      </c>
      <c r="C6" s="2">
        <v>1073</v>
      </c>
      <c r="D6" s="2">
        <v>936</v>
      </c>
      <c r="E6" s="2">
        <f t="shared" si="0"/>
        <v>137</v>
      </c>
      <c r="F6" s="3">
        <f t="shared" si="1"/>
        <v>7.1354166666666663E-2</v>
      </c>
      <c r="G6" s="2">
        <v>1.4999999999999999E-2</v>
      </c>
      <c r="H6" s="2">
        <v>16</v>
      </c>
      <c r="I6" s="4">
        <v>7.843E-2</v>
      </c>
      <c r="J6" s="3">
        <f t="shared" si="2"/>
        <v>3.3635036496350366</v>
      </c>
      <c r="K6" s="4">
        <f t="shared" si="3"/>
        <v>12.750223128904755</v>
      </c>
    </row>
    <row r="7" spans="1:11" x14ac:dyDescent="0.25">
      <c r="A7" s="2">
        <v>6</v>
      </c>
      <c r="B7" s="2" t="s">
        <v>5</v>
      </c>
      <c r="C7" s="2">
        <v>1211</v>
      </c>
      <c r="D7" s="2">
        <v>979</v>
      </c>
      <c r="E7" s="2">
        <f t="shared" si="0"/>
        <v>232</v>
      </c>
      <c r="F7" s="3">
        <f t="shared" si="1"/>
        <v>0.12083333333333333</v>
      </c>
      <c r="G7" s="2">
        <v>1.4999999999999999E-2</v>
      </c>
      <c r="H7" s="2">
        <v>16</v>
      </c>
      <c r="I7" s="4">
        <v>0.11373</v>
      </c>
      <c r="J7" s="3">
        <f t="shared" si="2"/>
        <v>1.9862068965517241</v>
      </c>
      <c r="K7" s="4">
        <f t="shared" si="3"/>
        <v>8.7927547700694628</v>
      </c>
    </row>
    <row r="8" spans="1:11" x14ac:dyDescent="0.25">
      <c r="A8" s="2">
        <v>7</v>
      </c>
      <c r="B8" s="2" t="s">
        <v>7</v>
      </c>
      <c r="C8" s="2">
        <v>1366</v>
      </c>
      <c r="D8" s="2">
        <v>1155</v>
      </c>
      <c r="E8" s="2">
        <f t="shared" si="0"/>
        <v>211</v>
      </c>
      <c r="F8" s="3">
        <f t="shared" si="1"/>
        <v>0.10989583333333333</v>
      </c>
      <c r="G8" s="2">
        <v>1.4999999999999999E-2</v>
      </c>
      <c r="H8" s="2">
        <v>16</v>
      </c>
      <c r="I8" s="4">
        <v>0.10588</v>
      </c>
      <c r="J8" s="3">
        <f t="shared" si="2"/>
        <v>2.1838862559241705</v>
      </c>
      <c r="K8" s="4">
        <f t="shared" si="3"/>
        <v>9.4446543256516815</v>
      </c>
    </row>
    <row r="9" spans="1:11" x14ac:dyDescent="0.25">
      <c r="A9" s="2">
        <v>8</v>
      </c>
      <c r="B9" s="2" t="s">
        <v>6</v>
      </c>
      <c r="C9" s="2">
        <v>1412</v>
      </c>
      <c r="D9" s="2">
        <v>1248</v>
      </c>
      <c r="E9" s="2">
        <f t="shared" si="0"/>
        <v>164</v>
      </c>
      <c r="F9" s="3">
        <f t="shared" si="1"/>
        <v>8.5416666666666669E-2</v>
      </c>
      <c r="G9" s="2">
        <v>1.4999999999999999E-2</v>
      </c>
      <c r="H9" s="2">
        <v>16</v>
      </c>
      <c r="I9" s="4">
        <v>9.0200000000000002E-2</v>
      </c>
      <c r="J9" s="3">
        <f t="shared" si="2"/>
        <v>2.8097560975609754</v>
      </c>
      <c r="K9" s="4">
        <f t="shared" si="3"/>
        <v>11.086474501108647</v>
      </c>
    </row>
    <row r="10" spans="1:11" x14ac:dyDescent="0.25">
      <c r="A10" s="2">
        <v>9</v>
      </c>
      <c r="B10" s="2" t="s">
        <v>7</v>
      </c>
      <c r="C10" s="2">
        <v>1466</v>
      </c>
      <c r="D10" s="2">
        <v>1309</v>
      </c>
      <c r="E10" s="2">
        <f t="shared" si="0"/>
        <v>157</v>
      </c>
      <c r="F10" s="3">
        <f t="shared" si="1"/>
        <v>8.1770833333333334E-2</v>
      </c>
      <c r="G10" s="2">
        <v>1.4999999999999999E-2</v>
      </c>
      <c r="H10" s="2">
        <v>16</v>
      </c>
      <c r="I10" s="4">
        <v>8.6269999999999999E-2</v>
      </c>
      <c r="J10" s="3">
        <f t="shared" si="2"/>
        <v>2.9350318471337578</v>
      </c>
      <c r="K10" s="4">
        <f t="shared" si="3"/>
        <v>11.591515011011939</v>
      </c>
    </row>
    <row r="11" spans="1:11" x14ac:dyDescent="0.25">
      <c r="A11" s="2">
        <v>10</v>
      </c>
      <c r="B11" s="2" t="s">
        <v>8</v>
      </c>
      <c r="C11" s="2">
        <v>1532</v>
      </c>
      <c r="D11" s="2">
        <v>1328</v>
      </c>
      <c r="E11" s="2">
        <f t="shared" si="0"/>
        <v>204</v>
      </c>
      <c r="F11" s="3">
        <f t="shared" si="1"/>
        <v>0.10625</v>
      </c>
      <c r="G11" s="2">
        <v>1.4999999999999999E-2</v>
      </c>
      <c r="H11" s="2">
        <v>16</v>
      </c>
      <c r="I11" s="4">
        <v>0.10196</v>
      </c>
      <c r="J11" s="3">
        <f t="shared" si="2"/>
        <v>2.2588235294117647</v>
      </c>
      <c r="K11" s="4">
        <f t="shared" si="3"/>
        <v>9.8077677520596325</v>
      </c>
    </row>
    <row r="12" spans="1:11" x14ac:dyDescent="0.25">
      <c r="A12" s="2">
        <v>11</v>
      </c>
      <c r="B12" s="2" t="s">
        <v>8</v>
      </c>
      <c r="C12" s="2">
        <v>1860</v>
      </c>
      <c r="D12" s="2">
        <v>1552</v>
      </c>
      <c r="E12" s="2">
        <f t="shared" si="0"/>
        <v>308</v>
      </c>
      <c r="F12" s="3">
        <f t="shared" si="1"/>
        <v>0.16041666666666668</v>
      </c>
      <c r="G12" s="2">
        <v>1.4999999999999999E-2</v>
      </c>
      <c r="H12" s="2">
        <v>16</v>
      </c>
      <c r="I12" s="4">
        <v>0.13333</v>
      </c>
      <c r="J12" s="3">
        <f t="shared" si="2"/>
        <v>1.4961038961038959</v>
      </c>
      <c r="K12" s="4">
        <f t="shared" si="3"/>
        <v>7.5001875046876165</v>
      </c>
    </row>
    <row r="13" spans="1:11" x14ac:dyDescent="0.25">
      <c r="A13" s="2">
        <v>12</v>
      </c>
      <c r="B13" s="2" t="s">
        <v>9</v>
      </c>
      <c r="C13" s="2">
        <v>1186</v>
      </c>
      <c r="D13" s="2">
        <v>1014</v>
      </c>
      <c r="E13" s="2">
        <f t="shared" si="0"/>
        <v>172</v>
      </c>
      <c r="F13" s="3">
        <f t="shared" si="1"/>
        <v>8.9583333333333334E-2</v>
      </c>
      <c r="G13" s="2">
        <v>1.4999999999999999E-2</v>
      </c>
      <c r="H13" s="2">
        <v>16</v>
      </c>
      <c r="I13" s="4">
        <v>9.4119999999999995E-2</v>
      </c>
      <c r="J13" s="3">
        <f t="shared" si="2"/>
        <v>2.6790697674418604</v>
      </c>
      <c r="K13" s="4">
        <f t="shared" si="3"/>
        <v>10.62473438164046</v>
      </c>
    </row>
    <row r="14" spans="1:11" x14ac:dyDescent="0.25">
      <c r="A14" s="2">
        <v>13</v>
      </c>
      <c r="B14" s="2" t="s">
        <v>7</v>
      </c>
      <c r="C14" s="2">
        <v>391</v>
      </c>
      <c r="D14" s="2">
        <v>36</v>
      </c>
      <c r="E14" s="2">
        <f t="shared" si="0"/>
        <v>355</v>
      </c>
      <c r="F14" s="3">
        <f t="shared" si="1"/>
        <v>0.18489583333333334</v>
      </c>
      <c r="G14" s="2">
        <v>1.4999999999999999E-2</v>
      </c>
      <c r="H14" s="2">
        <v>16</v>
      </c>
      <c r="I14" s="4">
        <v>0.14510000000000001</v>
      </c>
      <c r="J14" s="3">
        <f t="shared" si="2"/>
        <v>1.2980281690140845</v>
      </c>
      <c r="K14" s="4">
        <f t="shared" si="3"/>
        <v>6.8917987594762229</v>
      </c>
    </row>
    <row r="15" spans="1:11" x14ac:dyDescent="0.25">
      <c r="A15" s="2">
        <v>14</v>
      </c>
      <c r="B15" s="2" t="s">
        <v>10</v>
      </c>
      <c r="C15" s="2">
        <v>570</v>
      </c>
      <c r="D15" s="2">
        <v>384</v>
      </c>
      <c r="E15" s="2">
        <f t="shared" si="0"/>
        <v>186</v>
      </c>
      <c r="F15" s="3">
        <f t="shared" si="1"/>
        <v>9.6875000000000003E-2</v>
      </c>
      <c r="G15" s="2">
        <v>1.4999999999999999E-2</v>
      </c>
      <c r="H15" s="2">
        <v>16</v>
      </c>
      <c r="I15" s="4">
        <v>9.8040000000000002E-2</v>
      </c>
      <c r="J15" s="3">
        <f t="shared" si="2"/>
        <v>2.4774193548387093</v>
      </c>
      <c r="K15" s="4">
        <f t="shared" si="3"/>
        <v>10.199918400652795</v>
      </c>
    </row>
    <row r="16" spans="1:11" x14ac:dyDescent="0.25">
      <c r="A16" s="2">
        <v>15</v>
      </c>
      <c r="B16" s="2" t="s">
        <v>5</v>
      </c>
      <c r="C16" s="2">
        <v>567</v>
      </c>
      <c r="D16" s="2">
        <v>412</v>
      </c>
      <c r="E16" s="2">
        <f t="shared" si="0"/>
        <v>155</v>
      </c>
      <c r="F16" s="3">
        <f t="shared" si="1"/>
        <v>8.0729166666666671E-2</v>
      </c>
      <c r="G16" s="2">
        <v>1.4999999999999999E-2</v>
      </c>
      <c r="H16" s="2">
        <v>16</v>
      </c>
      <c r="I16" s="4">
        <v>8.6269999999999999E-2</v>
      </c>
      <c r="J16" s="3">
        <f t="shared" si="2"/>
        <v>2.9729032258064514</v>
      </c>
      <c r="K16" s="4">
        <f t="shared" si="3"/>
        <v>11.591515011011939</v>
      </c>
    </row>
    <row r="17" spans="1:11" x14ac:dyDescent="0.25">
      <c r="A17" s="2">
        <v>16</v>
      </c>
      <c r="B17" s="2" t="s">
        <v>10</v>
      </c>
      <c r="C17" s="2">
        <v>597</v>
      </c>
      <c r="D17" s="2">
        <v>395</v>
      </c>
      <c r="E17" s="2">
        <f t="shared" si="0"/>
        <v>202</v>
      </c>
      <c r="F17" s="3">
        <f t="shared" si="1"/>
        <v>0.10520833333333333</v>
      </c>
      <c r="G17" s="2">
        <v>1.4999999999999999E-2</v>
      </c>
      <c r="H17" s="2">
        <v>16</v>
      </c>
      <c r="I17" s="4">
        <v>0.10196</v>
      </c>
      <c r="J17" s="3">
        <f t="shared" si="2"/>
        <v>2.281188118811881</v>
      </c>
      <c r="K17" s="4">
        <f t="shared" si="3"/>
        <v>9.8077677520596325</v>
      </c>
    </row>
    <row r="18" spans="1:11" x14ac:dyDescent="0.25">
      <c r="A18" s="2">
        <v>17</v>
      </c>
      <c r="B18" s="2" t="s">
        <v>7</v>
      </c>
      <c r="C18" s="2">
        <v>642</v>
      </c>
      <c r="D18" s="2">
        <v>491</v>
      </c>
      <c r="E18" s="2">
        <f t="shared" si="0"/>
        <v>151</v>
      </c>
      <c r="F18" s="3">
        <f t="shared" si="1"/>
        <v>7.8645833333333331E-2</v>
      </c>
      <c r="G18" s="2">
        <v>1.4999999999999999E-2</v>
      </c>
      <c r="H18" s="2">
        <v>16</v>
      </c>
      <c r="I18" s="4">
        <v>8.6269999999999999E-2</v>
      </c>
      <c r="J18" s="3">
        <f t="shared" si="2"/>
        <v>3.0516556291390726</v>
      </c>
      <c r="K18" s="4">
        <f t="shared" si="3"/>
        <v>11.591515011011939</v>
      </c>
    </row>
    <row r="19" spans="1:11" x14ac:dyDescent="0.25">
      <c r="A19" s="2">
        <v>18</v>
      </c>
      <c r="B19" s="2" t="s">
        <v>11</v>
      </c>
      <c r="C19" s="2">
        <v>852</v>
      </c>
      <c r="D19" s="2">
        <v>689</v>
      </c>
      <c r="E19" s="2">
        <f t="shared" si="0"/>
        <v>163</v>
      </c>
      <c r="F19" s="3">
        <f t="shared" si="1"/>
        <v>8.4895833333333337E-2</v>
      </c>
      <c r="G19" s="2">
        <v>1.4999999999999999E-2</v>
      </c>
      <c r="H19" s="2">
        <v>16</v>
      </c>
      <c r="I19" s="4">
        <v>9.0200000000000002E-2</v>
      </c>
      <c r="J19" s="3">
        <f t="shared" si="2"/>
        <v>2.8269938650306745</v>
      </c>
      <c r="K19" s="4">
        <f t="shared" si="3"/>
        <v>11.086474501108647</v>
      </c>
    </row>
    <row r="20" spans="1:11" x14ac:dyDescent="0.25">
      <c r="A20" s="2">
        <v>19</v>
      </c>
      <c r="B20" s="2" t="s">
        <v>9</v>
      </c>
      <c r="C20" s="2">
        <v>878</v>
      </c>
      <c r="D20" s="2">
        <v>742</v>
      </c>
      <c r="E20" s="2">
        <f t="shared" si="0"/>
        <v>136</v>
      </c>
      <c r="F20" s="3">
        <f t="shared" si="1"/>
        <v>7.0833333333333331E-2</v>
      </c>
      <c r="G20" s="2">
        <v>1.4999999999999999E-2</v>
      </c>
      <c r="H20" s="2">
        <v>16</v>
      </c>
      <c r="I20" s="4">
        <v>7.843E-2</v>
      </c>
      <c r="J20" s="3">
        <f t="shared" si="2"/>
        <v>3.388235294117647</v>
      </c>
      <c r="K20" s="4">
        <f t="shared" si="3"/>
        <v>12.750223128904755</v>
      </c>
    </row>
    <row r="21" spans="1:11" x14ac:dyDescent="0.25">
      <c r="A21" s="2">
        <v>20</v>
      </c>
      <c r="B21" s="2" t="s">
        <v>7</v>
      </c>
      <c r="C21" s="2">
        <v>947</v>
      </c>
      <c r="D21" s="2">
        <v>790</v>
      </c>
      <c r="E21" s="2">
        <f t="shared" si="0"/>
        <v>157</v>
      </c>
      <c r="F21" s="3">
        <f t="shared" si="1"/>
        <v>8.1770833333333334E-2</v>
      </c>
      <c r="G21" s="2">
        <v>1.4999999999999999E-2</v>
      </c>
      <c r="H21" s="2">
        <v>16</v>
      </c>
      <c r="I21" s="4">
        <v>8.6269999999999999E-2</v>
      </c>
      <c r="J21" s="3">
        <f t="shared" si="2"/>
        <v>2.9350318471337578</v>
      </c>
      <c r="K21" s="4">
        <f t="shared" si="3"/>
        <v>11.591515011011939</v>
      </c>
    </row>
    <row r="22" spans="1:11" x14ac:dyDescent="0.25">
      <c r="A22" s="2">
        <v>21</v>
      </c>
      <c r="B22" s="2" t="s">
        <v>7</v>
      </c>
      <c r="C22" s="2">
        <v>1329</v>
      </c>
      <c r="D22" s="2">
        <v>1181</v>
      </c>
      <c r="E22" s="2">
        <f t="shared" si="0"/>
        <v>148</v>
      </c>
      <c r="F22" s="3">
        <f t="shared" si="1"/>
        <v>7.7083333333333337E-2</v>
      </c>
      <c r="G22" s="2">
        <v>1.4999999999999999E-2</v>
      </c>
      <c r="H22" s="2">
        <v>16</v>
      </c>
      <c r="I22" s="4">
        <v>8.3349999999999994E-2</v>
      </c>
      <c r="J22" s="3">
        <f t="shared" si="2"/>
        <v>3.1135135135135132</v>
      </c>
      <c r="K22" s="4">
        <f t="shared" si="3"/>
        <v>11.997600479904021</v>
      </c>
    </row>
    <row r="23" spans="1:11" x14ac:dyDescent="0.25">
      <c r="A23" s="2">
        <v>22</v>
      </c>
      <c r="B23" s="2" t="s">
        <v>8</v>
      </c>
      <c r="C23" s="2">
        <v>1497</v>
      </c>
      <c r="D23" s="2">
        <v>1182</v>
      </c>
      <c r="E23" s="2">
        <f t="shared" si="0"/>
        <v>315</v>
      </c>
      <c r="F23" s="3">
        <f t="shared" si="1"/>
        <v>0.1640625</v>
      </c>
      <c r="G23" s="2">
        <v>1.4999999999999999E-2</v>
      </c>
      <c r="H23" s="2">
        <v>16</v>
      </c>
      <c r="I23" s="4">
        <v>0.13725000000000001</v>
      </c>
      <c r="J23" s="3">
        <f t="shared" si="2"/>
        <v>1.4628571428571429</v>
      </c>
      <c r="K23" s="4">
        <f t="shared" si="3"/>
        <v>7.285974499089253</v>
      </c>
    </row>
    <row r="24" spans="1:11" x14ac:dyDescent="0.25">
      <c r="A24" s="2">
        <v>23</v>
      </c>
      <c r="B24" s="2" t="s">
        <v>11</v>
      </c>
      <c r="C24" s="2">
        <v>1819</v>
      </c>
      <c r="D24" s="2">
        <v>1584</v>
      </c>
      <c r="E24" s="2">
        <f t="shared" si="0"/>
        <v>235</v>
      </c>
      <c r="F24" s="3">
        <f t="shared" si="1"/>
        <v>0.12239583333333333</v>
      </c>
      <c r="G24" s="2">
        <v>1.4999999999999999E-2</v>
      </c>
      <c r="H24" s="2">
        <v>16</v>
      </c>
      <c r="I24" s="4">
        <v>0.11373</v>
      </c>
      <c r="J24" s="3">
        <f t="shared" si="2"/>
        <v>1.9608510638297871</v>
      </c>
      <c r="K24" s="4">
        <f t="shared" si="3"/>
        <v>8.7927547700694628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M6" sqref="M6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x14ac:dyDescent="0.25">
      <c r="A2" s="2">
        <v>1</v>
      </c>
      <c r="B2" s="2" t="s">
        <v>5</v>
      </c>
      <c r="C2" s="2"/>
      <c r="D2" s="2"/>
      <c r="E2" s="2">
        <f>C2-D2</f>
        <v>0</v>
      </c>
      <c r="F2" s="3">
        <f>E2/1920</f>
        <v>0</v>
      </c>
      <c r="G2" s="2">
        <v>1.4999999999999999E-2</v>
      </c>
      <c r="H2" s="2">
        <v>2</v>
      </c>
      <c r="I2" s="4"/>
      <c r="J2" s="3" t="e">
        <f>G2*H2/F2</f>
        <v>#DIV/0!</v>
      </c>
      <c r="K2" s="4" t="e">
        <f>1/I2</f>
        <v>#DIV/0!</v>
      </c>
    </row>
    <row r="3" spans="1:11" x14ac:dyDescent="0.25">
      <c r="A3" s="2">
        <v>2</v>
      </c>
      <c r="B3" s="2" t="s">
        <v>6</v>
      </c>
      <c r="C3" s="2"/>
      <c r="D3" s="2"/>
      <c r="E3" s="2">
        <f t="shared" ref="E3:E24" si="0">C3-D3</f>
        <v>0</v>
      </c>
      <c r="F3" s="3">
        <f t="shared" ref="F3:F24" si="1">E3/1920</f>
        <v>0</v>
      </c>
      <c r="G3" s="2">
        <v>1.4999999999999999E-2</v>
      </c>
      <c r="H3" s="2">
        <v>2</v>
      </c>
      <c r="I3" s="4"/>
      <c r="J3" s="3" t="e">
        <f t="shared" ref="J3:J24" si="2">G3*H3/F3</f>
        <v>#DIV/0!</v>
      </c>
      <c r="K3" s="4" t="e">
        <f t="shared" ref="K3:K24" si="3">1/I3</f>
        <v>#DIV/0!</v>
      </c>
    </row>
    <row r="4" spans="1:11" x14ac:dyDescent="0.25">
      <c r="A4" s="2">
        <v>3</v>
      </c>
      <c r="B4" s="2" t="s">
        <v>6</v>
      </c>
      <c r="C4" s="2"/>
      <c r="D4" s="2"/>
      <c r="E4" s="2">
        <f t="shared" si="0"/>
        <v>0</v>
      </c>
      <c r="F4" s="3">
        <f t="shared" si="1"/>
        <v>0</v>
      </c>
      <c r="G4" s="2">
        <v>1.4999999999999999E-2</v>
      </c>
      <c r="H4" s="2">
        <v>2</v>
      </c>
      <c r="I4" s="4"/>
      <c r="J4" s="3" t="e">
        <f t="shared" si="2"/>
        <v>#DIV/0!</v>
      </c>
      <c r="K4" s="4" t="e">
        <f t="shared" si="3"/>
        <v>#DIV/0!</v>
      </c>
    </row>
    <row r="5" spans="1:11" x14ac:dyDescent="0.25">
      <c r="A5" s="2">
        <v>4</v>
      </c>
      <c r="B5" s="2" t="s">
        <v>5</v>
      </c>
      <c r="C5" s="2"/>
      <c r="D5" s="2"/>
      <c r="E5" s="2">
        <f t="shared" si="0"/>
        <v>0</v>
      </c>
      <c r="F5" s="3">
        <f t="shared" si="1"/>
        <v>0</v>
      </c>
      <c r="G5" s="2">
        <v>1.4999999999999999E-2</v>
      </c>
      <c r="H5" s="2">
        <v>2</v>
      </c>
      <c r="I5" s="4"/>
      <c r="J5" s="3" t="e">
        <f t="shared" si="2"/>
        <v>#DIV/0!</v>
      </c>
      <c r="K5" s="4" t="e">
        <f t="shared" si="3"/>
        <v>#DIV/0!</v>
      </c>
    </row>
    <row r="6" spans="1:11" x14ac:dyDescent="0.25">
      <c r="A6" s="2">
        <v>5</v>
      </c>
      <c r="B6" s="2" t="s">
        <v>6</v>
      </c>
      <c r="C6" s="2"/>
      <c r="D6" s="2"/>
      <c r="E6" s="2">
        <f t="shared" si="0"/>
        <v>0</v>
      </c>
      <c r="F6" s="3">
        <f t="shared" si="1"/>
        <v>0</v>
      </c>
      <c r="G6" s="2">
        <v>1.4999999999999999E-2</v>
      </c>
      <c r="H6" s="2">
        <v>2</v>
      </c>
      <c r="I6" s="4"/>
      <c r="J6" s="3" t="e">
        <f t="shared" si="2"/>
        <v>#DIV/0!</v>
      </c>
      <c r="K6" s="4" t="e">
        <f t="shared" si="3"/>
        <v>#DIV/0!</v>
      </c>
    </row>
    <row r="7" spans="1:11" x14ac:dyDescent="0.25">
      <c r="A7" s="2">
        <v>6</v>
      </c>
      <c r="B7" s="2" t="s">
        <v>5</v>
      </c>
      <c r="C7" s="2"/>
      <c r="D7" s="2"/>
      <c r="E7" s="2">
        <f t="shared" si="0"/>
        <v>0</v>
      </c>
      <c r="F7" s="3">
        <f t="shared" si="1"/>
        <v>0</v>
      </c>
      <c r="G7" s="2">
        <v>1.4999999999999999E-2</v>
      </c>
      <c r="H7" s="2">
        <v>2</v>
      </c>
      <c r="I7" s="4"/>
      <c r="J7" s="3" t="e">
        <f t="shared" si="2"/>
        <v>#DIV/0!</v>
      </c>
      <c r="K7" s="4" t="e">
        <f t="shared" si="3"/>
        <v>#DIV/0!</v>
      </c>
    </row>
    <row r="8" spans="1:11" x14ac:dyDescent="0.25">
      <c r="A8" s="2">
        <v>7</v>
      </c>
      <c r="B8" s="2" t="s">
        <v>7</v>
      </c>
      <c r="C8" s="2"/>
      <c r="D8" s="2"/>
      <c r="E8" s="2">
        <f t="shared" si="0"/>
        <v>0</v>
      </c>
      <c r="F8" s="3">
        <f t="shared" si="1"/>
        <v>0</v>
      </c>
      <c r="G8" s="2">
        <v>1.4999999999999999E-2</v>
      </c>
      <c r="H8" s="2">
        <v>2</v>
      </c>
      <c r="I8" s="4"/>
      <c r="J8" s="3" t="e">
        <f t="shared" si="2"/>
        <v>#DIV/0!</v>
      </c>
      <c r="K8" s="4" t="e">
        <f t="shared" si="3"/>
        <v>#DIV/0!</v>
      </c>
    </row>
    <row r="9" spans="1:11" x14ac:dyDescent="0.25">
      <c r="A9" s="2">
        <v>8</v>
      </c>
      <c r="B9" s="2" t="s">
        <v>6</v>
      </c>
      <c r="C9" s="2"/>
      <c r="D9" s="2"/>
      <c r="E9" s="2">
        <f t="shared" si="0"/>
        <v>0</v>
      </c>
      <c r="F9" s="3">
        <f t="shared" si="1"/>
        <v>0</v>
      </c>
      <c r="G9" s="2">
        <v>1.4999999999999999E-2</v>
      </c>
      <c r="H9" s="2">
        <v>2</v>
      </c>
      <c r="I9" s="4"/>
      <c r="J9" s="3" t="e">
        <f t="shared" si="2"/>
        <v>#DIV/0!</v>
      </c>
      <c r="K9" s="4" t="e">
        <f t="shared" si="3"/>
        <v>#DIV/0!</v>
      </c>
    </row>
    <row r="10" spans="1:11" x14ac:dyDescent="0.25">
      <c r="A10" s="2">
        <v>9</v>
      </c>
      <c r="B10" s="2" t="s">
        <v>7</v>
      </c>
      <c r="C10" s="2"/>
      <c r="D10" s="2"/>
      <c r="E10" s="2">
        <f t="shared" si="0"/>
        <v>0</v>
      </c>
      <c r="F10" s="3">
        <f t="shared" si="1"/>
        <v>0</v>
      </c>
      <c r="G10" s="2">
        <v>1.4999999999999999E-2</v>
      </c>
      <c r="H10" s="2">
        <v>2</v>
      </c>
      <c r="I10" s="4"/>
      <c r="J10" s="3" t="e">
        <f t="shared" si="2"/>
        <v>#DIV/0!</v>
      </c>
      <c r="K10" s="4" t="e">
        <f t="shared" si="3"/>
        <v>#DIV/0!</v>
      </c>
    </row>
    <row r="11" spans="1:11" x14ac:dyDescent="0.25">
      <c r="A11" s="2">
        <v>10</v>
      </c>
      <c r="B11" s="2" t="s">
        <v>8</v>
      </c>
      <c r="C11" s="2"/>
      <c r="D11" s="2"/>
      <c r="E11" s="2">
        <f t="shared" si="0"/>
        <v>0</v>
      </c>
      <c r="F11" s="3">
        <f t="shared" si="1"/>
        <v>0</v>
      </c>
      <c r="G11" s="2">
        <v>1.4999999999999999E-2</v>
      </c>
      <c r="H11" s="2">
        <v>2</v>
      </c>
      <c r="I11" s="4"/>
      <c r="J11" s="3" t="e">
        <f t="shared" si="2"/>
        <v>#DIV/0!</v>
      </c>
      <c r="K11" s="4" t="e">
        <f t="shared" si="3"/>
        <v>#DIV/0!</v>
      </c>
    </row>
    <row r="12" spans="1:11" x14ac:dyDescent="0.25">
      <c r="A12" s="2">
        <v>11</v>
      </c>
      <c r="B12" s="2" t="s">
        <v>8</v>
      </c>
      <c r="C12" s="2"/>
      <c r="D12" s="2"/>
      <c r="E12" s="2">
        <f t="shared" si="0"/>
        <v>0</v>
      </c>
      <c r="F12" s="3">
        <f t="shared" si="1"/>
        <v>0</v>
      </c>
      <c r="G12" s="2">
        <v>1.4999999999999999E-2</v>
      </c>
      <c r="H12" s="2">
        <v>2</v>
      </c>
      <c r="I12" s="4"/>
      <c r="J12" s="3" t="e">
        <f t="shared" si="2"/>
        <v>#DIV/0!</v>
      </c>
      <c r="K12" s="4" t="e">
        <f t="shared" si="3"/>
        <v>#DIV/0!</v>
      </c>
    </row>
    <row r="13" spans="1:11" x14ac:dyDescent="0.25">
      <c r="A13" s="2">
        <v>12</v>
      </c>
      <c r="B13" s="2" t="s">
        <v>9</v>
      </c>
      <c r="C13" s="2"/>
      <c r="D13" s="2"/>
      <c r="E13" s="2">
        <f t="shared" si="0"/>
        <v>0</v>
      </c>
      <c r="F13" s="3">
        <f t="shared" si="1"/>
        <v>0</v>
      </c>
      <c r="G13" s="2">
        <v>1.4999999999999999E-2</v>
      </c>
      <c r="H13" s="2">
        <v>2</v>
      </c>
      <c r="I13" s="4"/>
      <c r="J13" s="3" t="e">
        <f t="shared" si="2"/>
        <v>#DIV/0!</v>
      </c>
      <c r="K13" s="4" t="e">
        <f t="shared" si="3"/>
        <v>#DIV/0!</v>
      </c>
    </row>
    <row r="14" spans="1:11" x14ac:dyDescent="0.25">
      <c r="A14" s="2">
        <v>13</v>
      </c>
      <c r="B14" s="2" t="s">
        <v>7</v>
      </c>
      <c r="C14" s="2"/>
      <c r="D14" s="2"/>
      <c r="E14" s="2">
        <f t="shared" si="0"/>
        <v>0</v>
      </c>
      <c r="F14" s="3">
        <f t="shared" si="1"/>
        <v>0</v>
      </c>
      <c r="G14" s="2">
        <v>1.4999999999999999E-2</v>
      </c>
      <c r="H14" s="2">
        <v>2</v>
      </c>
      <c r="I14" s="4"/>
      <c r="J14" s="3" t="e">
        <f t="shared" si="2"/>
        <v>#DIV/0!</v>
      </c>
      <c r="K14" s="4" t="e">
        <f t="shared" si="3"/>
        <v>#DIV/0!</v>
      </c>
    </row>
    <row r="15" spans="1:11" x14ac:dyDescent="0.25">
      <c r="A15" s="2">
        <v>14</v>
      </c>
      <c r="B15" s="2" t="s">
        <v>10</v>
      </c>
      <c r="C15" s="2"/>
      <c r="D15" s="2"/>
      <c r="E15" s="2">
        <f t="shared" si="0"/>
        <v>0</v>
      </c>
      <c r="F15" s="3">
        <f t="shared" si="1"/>
        <v>0</v>
      </c>
      <c r="G15" s="2">
        <v>1.4999999999999999E-2</v>
      </c>
      <c r="H15" s="2">
        <v>2</v>
      </c>
      <c r="I15" s="4"/>
      <c r="J15" s="3" t="e">
        <f t="shared" si="2"/>
        <v>#DIV/0!</v>
      </c>
      <c r="K15" s="4" t="e">
        <f t="shared" si="3"/>
        <v>#DIV/0!</v>
      </c>
    </row>
    <row r="16" spans="1:11" x14ac:dyDescent="0.25">
      <c r="A16" s="2">
        <v>15</v>
      </c>
      <c r="B16" s="2" t="s">
        <v>5</v>
      </c>
      <c r="C16" s="2"/>
      <c r="D16" s="2"/>
      <c r="E16" s="2">
        <f t="shared" si="0"/>
        <v>0</v>
      </c>
      <c r="F16" s="3">
        <f t="shared" si="1"/>
        <v>0</v>
      </c>
      <c r="G16" s="2">
        <v>1.4999999999999999E-2</v>
      </c>
      <c r="H16" s="2">
        <v>2</v>
      </c>
      <c r="I16" s="4"/>
      <c r="J16" s="3" t="e">
        <f t="shared" si="2"/>
        <v>#DIV/0!</v>
      </c>
      <c r="K16" s="4" t="e">
        <f t="shared" si="3"/>
        <v>#DIV/0!</v>
      </c>
    </row>
    <row r="17" spans="1:11" x14ac:dyDescent="0.25">
      <c r="A17" s="2">
        <v>16</v>
      </c>
      <c r="B17" s="2" t="s">
        <v>10</v>
      </c>
      <c r="C17" s="2"/>
      <c r="D17" s="2"/>
      <c r="E17" s="2">
        <f t="shared" si="0"/>
        <v>0</v>
      </c>
      <c r="F17" s="3">
        <f t="shared" si="1"/>
        <v>0</v>
      </c>
      <c r="G17" s="2">
        <v>1.4999999999999999E-2</v>
      </c>
      <c r="H17" s="2">
        <v>2</v>
      </c>
      <c r="I17" s="4"/>
      <c r="J17" s="3" t="e">
        <f t="shared" si="2"/>
        <v>#DIV/0!</v>
      </c>
      <c r="K17" s="4" t="e">
        <f t="shared" si="3"/>
        <v>#DIV/0!</v>
      </c>
    </row>
    <row r="18" spans="1:11" x14ac:dyDescent="0.25">
      <c r="A18" s="2">
        <v>17</v>
      </c>
      <c r="B18" s="2" t="s">
        <v>7</v>
      </c>
      <c r="C18" s="2"/>
      <c r="D18" s="2"/>
      <c r="E18" s="2">
        <f t="shared" si="0"/>
        <v>0</v>
      </c>
      <c r="F18" s="3">
        <f t="shared" si="1"/>
        <v>0</v>
      </c>
      <c r="G18" s="2">
        <v>1.4999999999999999E-2</v>
      </c>
      <c r="H18" s="2">
        <v>2</v>
      </c>
      <c r="I18" s="4"/>
      <c r="J18" s="3" t="e">
        <f t="shared" si="2"/>
        <v>#DIV/0!</v>
      </c>
      <c r="K18" s="4" t="e">
        <f t="shared" si="3"/>
        <v>#DIV/0!</v>
      </c>
    </row>
    <row r="19" spans="1:11" x14ac:dyDescent="0.25">
      <c r="A19" s="2">
        <v>18</v>
      </c>
      <c r="B19" s="2" t="s">
        <v>11</v>
      </c>
      <c r="C19" s="2"/>
      <c r="D19" s="2"/>
      <c r="E19" s="2">
        <f t="shared" si="0"/>
        <v>0</v>
      </c>
      <c r="F19" s="3">
        <f t="shared" si="1"/>
        <v>0</v>
      </c>
      <c r="G19" s="2">
        <v>1.4999999999999999E-2</v>
      </c>
      <c r="H19" s="2">
        <v>2</v>
      </c>
      <c r="I19" s="4"/>
      <c r="J19" s="3" t="e">
        <f t="shared" si="2"/>
        <v>#DIV/0!</v>
      </c>
      <c r="K19" s="4" t="e">
        <f t="shared" si="3"/>
        <v>#DIV/0!</v>
      </c>
    </row>
    <row r="20" spans="1:11" x14ac:dyDescent="0.25">
      <c r="A20" s="2">
        <v>19</v>
      </c>
      <c r="B20" s="2" t="s">
        <v>9</v>
      </c>
      <c r="C20" s="2"/>
      <c r="D20" s="2"/>
      <c r="E20" s="2">
        <f t="shared" si="0"/>
        <v>0</v>
      </c>
      <c r="F20" s="3">
        <f t="shared" si="1"/>
        <v>0</v>
      </c>
      <c r="G20" s="2">
        <v>1.4999999999999999E-2</v>
      </c>
      <c r="H20" s="2">
        <v>2</v>
      </c>
      <c r="I20" s="4"/>
      <c r="J20" s="3" t="e">
        <f t="shared" si="2"/>
        <v>#DIV/0!</v>
      </c>
      <c r="K20" s="4" t="e">
        <f t="shared" si="3"/>
        <v>#DIV/0!</v>
      </c>
    </row>
    <row r="21" spans="1:11" x14ac:dyDescent="0.25">
      <c r="A21" s="2">
        <v>20</v>
      </c>
      <c r="B21" s="2" t="s">
        <v>7</v>
      </c>
      <c r="C21" s="2"/>
      <c r="D21" s="2"/>
      <c r="E21" s="2">
        <f t="shared" si="0"/>
        <v>0</v>
      </c>
      <c r="F21" s="3">
        <f t="shared" si="1"/>
        <v>0</v>
      </c>
      <c r="G21" s="2">
        <v>1.4999999999999999E-2</v>
      </c>
      <c r="H21" s="2">
        <v>2</v>
      </c>
      <c r="I21" s="4"/>
      <c r="J21" s="3" t="e">
        <f t="shared" si="2"/>
        <v>#DIV/0!</v>
      </c>
      <c r="K21" s="4" t="e">
        <f t="shared" si="3"/>
        <v>#DIV/0!</v>
      </c>
    </row>
    <row r="22" spans="1:11" x14ac:dyDescent="0.25">
      <c r="A22" s="2">
        <v>21</v>
      </c>
      <c r="B22" s="2" t="s">
        <v>7</v>
      </c>
      <c r="C22" s="2"/>
      <c r="D22" s="2"/>
      <c r="E22" s="2">
        <f t="shared" si="0"/>
        <v>0</v>
      </c>
      <c r="F22" s="3">
        <f t="shared" si="1"/>
        <v>0</v>
      </c>
      <c r="G22" s="2">
        <v>1.4999999999999999E-2</v>
      </c>
      <c r="H22" s="2">
        <v>2</v>
      </c>
      <c r="I22" s="4"/>
      <c r="J22" s="3" t="e">
        <f t="shared" si="2"/>
        <v>#DIV/0!</v>
      </c>
      <c r="K22" s="4" t="e">
        <f t="shared" si="3"/>
        <v>#DIV/0!</v>
      </c>
    </row>
    <row r="23" spans="1:11" x14ac:dyDescent="0.25">
      <c r="A23" s="2">
        <v>22</v>
      </c>
      <c r="B23" s="2" t="s">
        <v>8</v>
      </c>
      <c r="C23" s="2"/>
      <c r="D23" s="2"/>
      <c r="E23" s="2">
        <f t="shared" si="0"/>
        <v>0</v>
      </c>
      <c r="F23" s="3">
        <f t="shared" si="1"/>
        <v>0</v>
      </c>
      <c r="G23" s="2">
        <v>1.4999999999999999E-2</v>
      </c>
      <c r="H23" s="2">
        <v>2</v>
      </c>
      <c r="I23" s="4"/>
      <c r="J23" s="3" t="e">
        <f t="shared" si="2"/>
        <v>#DIV/0!</v>
      </c>
      <c r="K23" s="4" t="e">
        <f t="shared" si="3"/>
        <v>#DIV/0!</v>
      </c>
    </row>
    <row r="24" spans="1:11" x14ac:dyDescent="0.25">
      <c r="A24" s="2">
        <v>23</v>
      </c>
      <c r="B24" s="2" t="s">
        <v>11</v>
      </c>
      <c r="C24" s="2"/>
      <c r="D24" s="2"/>
      <c r="E24" s="2">
        <f t="shared" si="0"/>
        <v>0</v>
      </c>
      <c r="F24" s="3">
        <f t="shared" si="1"/>
        <v>0</v>
      </c>
      <c r="G24" s="2">
        <v>1.4999999999999999E-2</v>
      </c>
      <c r="H24" s="2">
        <v>2</v>
      </c>
      <c r="I24" s="4"/>
      <c r="J24" s="3" t="e">
        <f t="shared" si="2"/>
        <v>#DIV/0!</v>
      </c>
      <c r="K24" s="4" t="e">
        <f t="shared" si="3"/>
        <v>#DIV/0!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L15" sqref="L15"/>
    </sheetView>
  </sheetViews>
  <sheetFormatPr defaultRowHeight="15" x14ac:dyDescent="0.25"/>
  <cols>
    <col min="11" max="11" width="9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x14ac:dyDescent="0.25">
      <c r="A2" s="2">
        <v>1</v>
      </c>
      <c r="B2" s="2" t="s">
        <v>5</v>
      </c>
      <c r="C2" s="2">
        <v>668</v>
      </c>
      <c r="D2" s="2">
        <v>642</v>
      </c>
      <c r="E2" s="2">
        <f>C2-D2</f>
        <v>26</v>
      </c>
      <c r="F2" s="3">
        <f>E2/1920</f>
        <v>1.3541666666666667E-2</v>
      </c>
      <c r="G2" s="2">
        <v>1.4999999999999999E-2</v>
      </c>
      <c r="H2" s="2">
        <v>2</v>
      </c>
      <c r="I2" s="4">
        <v>0.12548999999999999</v>
      </c>
      <c r="J2" s="3">
        <f>G2*H2/F2</f>
        <v>2.2153846153846151</v>
      </c>
      <c r="K2" s="4">
        <f>1/I2</f>
        <v>7.9687624511913304</v>
      </c>
    </row>
    <row r="3" spans="1:11" x14ac:dyDescent="0.25">
      <c r="A3" s="2">
        <v>2</v>
      </c>
      <c r="B3" s="2" t="s">
        <v>6</v>
      </c>
      <c r="C3" s="2">
        <v>725</v>
      </c>
      <c r="D3" s="2">
        <v>704</v>
      </c>
      <c r="E3" s="2">
        <f t="shared" ref="E3:E24" si="0">C3-D3</f>
        <v>21</v>
      </c>
      <c r="F3" s="3">
        <f t="shared" ref="F3:F24" si="1">E3/1920</f>
        <v>1.0937499999999999E-2</v>
      </c>
      <c r="G3" s="2">
        <v>1.4999999999999999E-2</v>
      </c>
      <c r="H3" s="2">
        <v>2</v>
      </c>
      <c r="I3" s="4">
        <v>0.10979999999999999</v>
      </c>
      <c r="J3" s="3">
        <f t="shared" ref="J3:J24" si="2">G3*H3/F3</f>
        <v>2.7428571428571429</v>
      </c>
      <c r="K3" s="4">
        <f t="shared" ref="K3:K24" si="3">1/I3</f>
        <v>9.1074681238615671</v>
      </c>
    </row>
    <row r="4" spans="1:11" x14ac:dyDescent="0.25">
      <c r="A4" s="2">
        <v>3</v>
      </c>
      <c r="B4" s="2" t="s">
        <v>6</v>
      </c>
      <c r="C4" s="2">
        <v>867</v>
      </c>
      <c r="D4" s="2">
        <v>854</v>
      </c>
      <c r="E4" s="2">
        <f t="shared" si="0"/>
        <v>13</v>
      </c>
      <c r="F4" s="3">
        <f t="shared" si="1"/>
        <v>6.7708333333333336E-3</v>
      </c>
      <c r="G4" s="2">
        <v>1.4999999999999999E-2</v>
      </c>
      <c r="H4" s="2">
        <v>2</v>
      </c>
      <c r="I4" s="4">
        <v>7.843E-2</v>
      </c>
      <c r="J4" s="3">
        <f t="shared" si="2"/>
        <v>4.4307692307692301</v>
      </c>
      <c r="K4" s="4">
        <f t="shared" si="3"/>
        <v>12.750223128904755</v>
      </c>
    </row>
    <row r="5" spans="1:11" x14ac:dyDescent="0.25">
      <c r="A5" s="2">
        <v>4</v>
      </c>
      <c r="B5" s="2" t="s">
        <v>5</v>
      </c>
      <c r="C5" s="2">
        <v>880</v>
      </c>
      <c r="D5" s="2">
        <v>864</v>
      </c>
      <c r="E5" s="2">
        <f t="shared" si="0"/>
        <v>16</v>
      </c>
      <c r="F5" s="3">
        <f t="shared" si="1"/>
        <v>8.3333333333333332E-3</v>
      </c>
      <c r="G5" s="2">
        <v>1.4999999999999999E-2</v>
      </c>
      <c r="H5" s="2">
        <v>2</v>
      </c>
      <c r="I5" s="4">
        <v>9.0200000000000002E-2</v>
      </c>
      <c r="J5" s="3">
        <f t="shared" si="2"/>
        <v>3.6</v>
      </c>
      <c r="K5" s="4">
        <f t="shared" si="3"/>
        <v>11.086474501108647</v>
      </c>
    </row>
    <row r="6" spans="1:11" x14ac:dyDescent="0.25">
      <c r="A6" s="2">
        <v>5</v>
      </c>
      <c r="B6" s="2" t="s">
        <v>6</v>
      </c>
      <c r="C6" s="2">
        <v>1000</v>
      </c>
      <c r="D6" s="2">
        <v>987</v>
      </c>
      <c r="E6" s="2">
        <f t="shared" si="0"/>
        <v>13</v>
      </c>
      <c r="F6" s="3">
        <f t="shared" si="1"/>
        <v>6.7708333333333336E-3</v>
      </c>
      <c r="G6" s="2">
        <v>1.4999999999999999E-2</v>
      </c>
      <c r="H6" s="2">
        <v>2</v>
      </c>
      <c r="I6" s="4">
        <v>7.843E-2</v>
      </c>
      <c r="J6" s="3">
        <f t="shared" si="2"/>
        <v>4.4307692307692301</v>
      </c>
      <c r="K6" s="4">
        <f t="shared" si="3"/>
        <v>12.750223128904755</v>
      </c>
    </row>
    <row r="7" spans="1:11" x14ac:dyDescent="0.25">
      <c r="A7" s="2">
        <v>6</v>
      </c>
      <c r="B7" s="2" t="s">
        <v>5</v>
      </c>
      <c r="C7" s="2">
        <v>1072</v>
      </c>
      <c r="D7" s="2">
        <v>1050</v>
      </c>
      <c r="E7" s="2">
        <f t="shared" si="0"/>
        <v>22</v>
      </c>
      <c r="F7" s="3">
        <f t="shared" si="1"/>
        <v>1.1458333333333333E-2</v>
      </c>
      <c r="G7" s="2">
        <v>1.4999999999999999E-2</v>
      </c>
      <c r="H7" s="2">
        <v>2</v>
      </c>
      <c r="I7" s="4">
        <v>0.11373</v>
      </c>
      <c r="J7" s="3">
        <f t="shared" si="2"/>
        <v>2.6181818181818182</v>
      </c>
      <c r="K7" s="4">
        <f t="shared" si="3"/>
        <v>8.7927547700694628</v>
      </c>
    </row>
    <row r="8" spans="1:11" x14ac:dyDescent="0.25">
      <c r="A8" s="2">
        <v>7</v>
      </c>
      <c r="B8" s="2" t="s">
        <v>7</v>
      </c>
      <c r="C8" s="2">
        <v>1195</v>
      </c>
      <c r="D8" s="2">
        <v>1175</v>
      </c>
      <c r="E8" s="2">
        <f t="shared" si="0"/>
        <v>20</v>
      </c>
      <c r="F8" s="3">
        <f t="shared" si="1"/>
        <v>1.0416666666666666E-2</v>
      </c>
      <c r="G8" s="2">
        <v>1.4999999999999999E-2</v>
      </c>
      <c r="H8" s="2">
        <v>2</v>
      </c>
      <c r="I8" s="4">
        <v>0.10588</v>
      </c>
      <c r="J8" s="3">
        <f t="shared" si="2"/>
        <v>2.88</v>
      </c>
      <c r="K8" s="4">
        <f t="shared" si="3"/>
        <v>9.4446543256516815</v>
      </c>
    </row>
    <row r="9" spans="1:11" x14ac:dyDescent="0.25">
      <c r="A9" s="2">
        <v>8</v>
      </c>
      <c r="B9" s="2" t="s">
        <v>6</v>
      </c>
      <c r="C9" s="2">
        <v>1245</v>
      </c>
      <c r="D9" s="2">
        <v>1229</v>
      </c>
      <c r="E9" s="2">
        <f t="shared" si="0"/>
        <v>16</v>
      </c>
      <c r="F9" s="3">
        <f t="shared" si="1"/>
        <v>8.3333333333333332E-3</v>
      </c>
      <c r="G9" s="2">
        <v>1.4999999999999999E-2</v>
      </c>
      <c r="H9" s="2">
        <v>2</v>
      </c>
      <c r="I9" s="4">
        <v>9.0200000000000002E-2</v>
      </c>
      <c r="J9" s="3">
        <f t="shared" si="2"/>
        <v>3.6</v>
      </c>
      <c r="K9" s="4">
        <f t="shared" si="3"/>
        <v>11.086474501108647</v>
      </c>
    </row>
    <row r="10" spans="1:11" x14ac:dyDescent="0.25">
      <c r="A10" s="2">
        <v>9</v>
      </c>
      <c r="B10" s="2" t="s">
        <v>7</v>
      </c>
      <c r="C10" s="2">
        <v>1288</v>
      </c>
      <c r="D10" s="2">
        <v>1273</v>
      </c>
      <c r="E10" s="2">
        <f t="shared" si="0"/>
        <v>15</v>
      </c>
      <c r="F10" s="3">
        <f t="shared" si="1"/>
        <v>7.8125E-3</v>
      </c>
      <c r="G10" s="2">
        <v>1.4999999999999999E-2</v>
      </c>
      <c r="H10" s="2">
        <v>2</v>
      </c>
      <c r="I10" s="4">
        <v>8.6269999999999999E-2</v>
      </c>
      <c r="J10" s="3">
        <f t="shared" si="2"/>
        <v>3.84</v>
      </c>
      <c r="K10" s="4">
        <f t="shared" si="3"/>
        <v>11.591515011011939</v>
      </c>
    </row>
    <row r="11" spans="1:11" x14ac:dyDescent="0.25">
      <c r="A11" s="2">
        <v>10</v>
      </c>
      <c r="B11" s="2" t="s">
        <v>8</v>
      </c>
      <c r="C11" s="2">
        <v>1322</v>
      </c>
      <c r="D11" s="2">
        <v>1303</v>
      </c>
      <c r="E11" s="2">
        <f t="shared" si="0"/>
        <v>19</v>
      </c>
      <c r="F11" s="3">
        <f t="shared" si="1"/>
        <v>9.8958333333333329E-3</v>
      </c>
      <c r="G11" s="2">
        <v>1.4999999999999999E-2</v>
      </c>
      <c r="H11" s="2">
        <v>2</v>
      </c>
      <c r="I11" s="4">
        <v>0.10196</v>
      </c>
      <c r="J11" s="3">
        <f t="shared" si="2"/>
        <v>3.0315789473684212</v>
      </c>
      <c r="K11" s="4">
        <f t="shared" si="3"/>
        <v>9.8077677520596325</v>
      </c>
    </row>
    <row r="12" spans="1:11" x14ac:dyDescent="0.25">
      <c r="A12" s="2">
        <v>11</v>
      </c>
      <c r="B12" s="2" t="s">
        <v>8</v>
      </c>
      <c r="C12" s="2">
        <v>1534</v>
      </c>
      <c r="D12" s="2">
        <v>1505</v>
      </c>
      <c r="E12" s="2">
        <f t="shared" si="0"/>
        <v>29</v>
      </c>
      <c r="F12" s="3">
        <f t="shared" si="1"/>
        <v>1.5104166666666667E-2</v>
      </c>
      <c r="G12" s="2">
        <v>1.4999999999999999E-2</v>
      </c>
      <c r="H12" s="2">
        <v>2</v>
      </c>
      <c r="I12" s="4">
        <v>0.13333</v>
      </c>
      <c r="J12" s="3">
        <f t="shared" si="2"/>
        <v>1.9862068965517241</v>
      </c>
      <c r="K12" s="4">
        <f t="shared" si="3"/>
        <v>7.5001875046876165</v>
      </c>
    </row>
    <row r="13" spans="1:11" x14ac:dyDescent="0.25">
      <c r="A13" s="2">
        <v>12</v>
      </c>
      <c r="B13" s="2" t="s">
        <v>9</v>
      </c>
      <c r="C13" s="2">
        <v>1056</v>
      </c>
      <c r="D13" s="2">
        <v>1040</v>
      </c>
      <c r="E13" s="2">
        <f t="shared" si="0"/>
        <v>16</v>
      </c>
      <c r="F13" s="3">
        <f t="shared" si="1"/>
        <v>8.3333333333333332E-3</v>
      </c>
      <c r="G13" s="2">
        <v>1.4999999999999999E-2</v>
      </c>
      <c r="H13" s="2">
        <v>2</v>
      </c>
      <c r="I13" s="4">
        <v>9.4119999999999995E-2</v>
      </c>
      <c r="J13" s="3">
        <f t="shared" si="2"/>
        <v>3.6</v>
      </c>
      <c r="K13" s="4">
        <f t="shared" si="3"/>
        <v>10.62473438164046</v>
      </c>
    </row>
    <row r="14" spans="1:11" x14ac:dyDescent="0.25">
      <c r="A14" s="2">
        <v>13</v>
      </c>
      <c r="B14" s="2" t="s">
        <v>7</v>
      </c>
      <c r="C14" s="2">
        <v>417</v>
      </c>
      <c r="D14" s="2">
        <v>383</v>
      </c>
      <c r="E14" s="2">
        <f t="shared" si="0"/>
        <v>34</v>
      </c>
      <c r="F14" s="3">
        <f t="shared" si="1"/>
        <v>1.7708333333333333E-2</v>
      </c>
      <c r="G14" s="2">
        <v>1.4999999999999999E-2</v>
      </c>
      <c r="H14" s="2">
        <v>2</v>
      </c>
      <c r="I14" s="4">
        <v>0.14510000000000001</v>
      </c>
      <c r="J14" s="3">
        <f t="shared" si="2"/>
        <v>1.6941176470588235</v>
      </c>
      <c r="K14" s="4">
        <f t="shared" si="3"/>
        <v>6.8917987594762229</v>
      </c>
    </row>
    <row r="15" spans="1:11" x14ac:dyDescent="0.25">
      <c r="A15" s="2">
        <v>14</v>
      </c>
      <c r="B15" s="2" t="s">
        <v>10</v>
      </c>
      <c r="C15" s="2">
        <v>607</v>
      </c>
      <c r="D15" s="2">
        <v>589</v>
      </c>
      <c r="E15" s="2">
        <f t="shared" si="0"/>
        <v>18</v>
      </c>
      <c r="F15" s="3">
        <f t="shared" si="1"/>
        <v>9.3749999999999997E-3</v>
      </c>
      <c r="G15" s="2">
        <v>1.4999999999999999E-2</v>
      </c>
      <c r="H15" s="2">
        <v>2</v>
      </c>
      <c r="I15" s="4">
        <v>9.8040000000000002E-2</v>
      </c>
      <c r="J15" s="3">
        <f t="shared" si="2"/>
        <v>3.2</v>
      </c>
      <c r="K15" s="4">
        <f t="shared" si="3"/>
        <v>10.199918400652795</v>
      </c>
    </row>
    <row r="16" spans="1:11" x14ac:dyDescent="0.25">
      <c r="A16" s="2">
        <v>15</v>
      </c>
      <c r="B16" s="2" t="s">
        <v>5</v>
      </c>
      <c r="C16" s="2">
        <v>614</v>
      </c>
      <c r="D16" s="2">
        <v>600</v>
      </c>
      <c r="E16" s="2">
        <f t="shared" si="0"/>
        <v>14</v>
      </c>
      <c r="F16" s="3">
        <f t="shared" si="1"/>
        <v>7.2916666666666668E-3</v>
      </c>
      <c r="G16" s="2">
        <v>1.4999999999999999E-2</v>
      </c>
      <c r="H16" s="2">
        <v>2</v>
      </c>
      <c r="I16" s="4">
        <v>8.6269999999999999E-2</v>
      </c>
      <c r="J16" s="3">
        <f t="shared" si="2"/>
        <v>4.1142857142857139</v>
      </c>
      <c r="K16" s="4">
        <f t="shared" si="3"/>
        <v>11.591515011011939</v>
      </c>
    </row>
    <row r="17" spans="1:11" x14ac:dyDescent="0.25">
      <c r="A17" s="2">
        <v>16</v>
      </c>
      <c r="B17" s="2" t="s">
        <v>10</v>
      </c>
      <c r="C17" s="2">
        <v>621</v>
      </c>
      <c r="D17" s="2">
        <v>602</v>
      </c>
      <c r="E17" s="2">
        <f t="shared" si="0"/>
        <v>19</v>
      </c>
      <c r="F17" s="3">
        <f t="shared" si="1"/>
        <v>9.8958333333333329E-3</v>
      </c>
      <c r="G17" s="2">
        <v>1.4999999999999999E-2</v>
      </c>
      <c r="H17" s="2">
        <v>2</v>
      </c>
      <c r="I17" s="4">
        <v>0.10196</v>
      </c>
      <c r="J17" s="3">
        <f t="shared" si="2"/>
        <v>3.0315789473684212</v>
      </c>
      <c r="K17" s="4">
        <f t="shared" si="3"/>
        <v>9.8077677520596325</v>
      </c>
    </row>
    <row r="18" spans="1:11" x14ac:dyDescent="0.25">
      <c r="A18" s="2">
        <v>17</v>
      </c>
      <c r="B18" s="2" t="s">
        <v>7</v>
      </c>
      <c r="C18" s="2">
        <v>672</v>
      </c>
      <c r="D18" s="2">
        <v>658</v>
      </c>
      <c r="E18" s="2">
        <f t="shared" si="0"/>
        <v>14</v>
      </c>
      <c r="F18" s="3">
        <f t="shared" si="1"/>
        <v>7.2916666666666668E-3</v>
      </c>
      <c r="G18" s="2">
        <v>1.4999999999999999E-2</v>
      </c>
      <c r="H18" s="2">
        <v>2</v>
      </c>
      <c r="I18" s="4">
        <v>8.6269999999999999E-2</v>
      </c>
      <c r="J18" s="3">
        <f t="shared" si="2"/>
        <v>4.1142857142857139</v>
      </c>
      <c r="K18" s="4">
        <f t="shared" si="3"/>
        <v>11.591515011011939</v>
      </c>
    </row>
    <row r="19" spans="1:11" x14ac:dyDescent="0.25">
      <c r="A19" s="2">
        <v>18</v>
      </c>
      <c r="B19" s="2" t="s">
        <v>11</v>
      </c>
      <c r="C19" s="2">
        <v>825</v>
      </c>
      <c r="D19" s="2">
        <v>810</v>
      </c>
      <c r="E19" s="2">
        <f t="shared" si="0"/>
        <v>15</v>
      </c>
      <c r="F19" s="3">
        <f t="shared" si="1"/>
        <v>7.8125E-3</v>
      </c>
      <c r="G19" s="2">
        <v>1.4999999999999999E-2</v>
      </c>
      <c r="H19" s="2">
        <v>2</v>
      </c>
      <c r="I19" s="4">
        <v>9.0200000000000002E-2</v>
      </c>
      <c r="J19" s="3">
        <f t="shared" si="2"/>
        <v>3.84</v>
      </c>
      <c r="K19" s="4">
        <f t="shared" si="3"/>
        <v>11.086474501108647</v>
      </c>
    </row>
    <row r="20" spans="1:11" x14ac:dyDescent="0.25">
      <c r="A20" s="2">
        <v>19</v>
      </c>
      <c r="B20" s="2" t="s">
        <v>9</v>
      </c>
      <c r="C20" s="2">
        <v>853</v>
      </c>
      <c r="D20" s="2">
        <v>841</v>
      </c>
      <c r="E20" s="2">
        <f t="shared" si="0"/>
        <v>12</v>
      </c>
      <c r="F20" s="3">
        <f t="shared" si="1"/>
        <v>6.2500000000000003E-3</v>
      </c>
      <c r="G20" s="2">
        <v>1.4999999999999999E-2</v>
      </c>
      <c r="H20" s="2">
        <v>2</v>
      </c>
      <c r="I20" s="4">
        <v>7.843E-2</v>
      </c>
      <c r="J20" s="3">
        <f t="shared" si="2"/>
        <v>4.8</v>
      </c>
      <c r="K20" s="4">
        <f t="shared" si="3"/>
        <v>12.750223128904755</v>
      </c>
    </row>
    <row r="21" spans="1:11" x14ac:dyDescent="0.25">
      <c r="A21" s="2">
        <v>20</v>
      </c>
      <c r="B21" s="2" t="s">
        <v>7</v>
      </c>
      <c r="C21" s="2">
        <v>898</v>
      </c>
      <c r="D21" s="2">
        <v>884</v>
      </c>
      <c r="E21" s="2">
        <f t="shared" si="0"/>
        <v>14</v>
      </c>
      <c r="F21" s="3">
        <f t="shared" si="1"/>
        <v>7.2916666666666668E-3</v>
      </c>
      <c r="G21" s="2">
        <v>1.4999999999999999E-2</v>
      </c>
      <c r="H21" s="2">
        <v>2</v>
      </c>
      <c r="I21" s="4">
        <v>8.6269999999999999E-2</v>
      </c>
      <c r="J21" s="3">
        <f t="shared" si="2"/>
        <v>4.1142857142857139</v>
      </c>
      <c r="K21" s="4">
        <f t="shared" si="3"/>
        <v>11.591515011011939</v>
      </c>
    </row>
    <row r="22" spans="1:11" x14ac:dyDescent="0.25">
      <c r="A22" s="2">
        <v>21</v>
      </c>
      <c r="B22" s="2" t="s">
        <v>7</v>
      </c>
      <c r="C22" s="2">
        <v>1188</v>
      </c>
      <c r="D22" s="2">
        <v>1174</v>
      </c>
      <c r="E22" s="2">
        <f t="shared" si="0"/>
        <v>14</v>
      </c>
      <c r="F22" s="3">
        <f t="shared" si="1"/>
        <v>7.2916666666666668E-3</v>
      </c>
      <c r="G22" s="2">
        <v>1.4999999999999999E-2</v>
      </c>
      <c r="H22" s="2">
        <v>2</v>
      </c>
      <c r="I22" s="4">
        <v>8.3349999999999994E-2</v>
      </c>
      <c r="J22" s="3">
        <f t="shared" si="2"/>
        <v>4.1142857142857139</v>
      </c>
      <c r="K22" s="4">
        <f t="shared" si="3"/>
        <v>11.997600479904021</v>
      </c>
    </row>
    <row r="23" spans="1:11" x14ac:dyDescent="0.25">
      <c r="A23" s="2">
        <v>22</v>
      </c>
      <c r="B23" s="2" t="s">
        <v>8</v>
      </c>
      <c r="C23" s="2">
        <v>1259</v>
      </c>
      <c r="D23" s="2">
        <v>1230</v>
      </c>
      <c r="E23" s="2">
        <f t="shared" si="0"/>
        <v>29</v>
      </c>
      <c r="F23" s="3">
        <f t="shared" si="1"/>
        <v>1.5104166666666667E-2</v>
      </c>
      <c r="G23" s="2">
        <v>1.4999999999999999E-2</v>
      </c>
      <c r="H23" s="2">
        <v>2</v>
      </c>
      <c r="I23" s="4">
        <v>0.13725000000000001</v>
      </c>
      <c r="J23" s="3">
        <f t="shared" si="2"/>
        <v>1.9862068965517241</v>
      </c>
      <c r="K23" s="4">
        <f t="shared" si="3"/>
        <v>7.285974499089253</v>
      </c>
    </row>
    <row r="24" spans="1:11" x14ac:dyDescent="0.25">
      <c r="A24" s="2">
        <v>23</v>
      </c>
      <c r="B24" s="2" t="s">
        <v>11</v>
      </c>
      <c r="C24" s="2">
        <v>1527</v>
      </c>
      <c r="D24" s="2">
        <v>1505</v>
      </c>
      <c r="E24" s="2">
        <f t="shared" si="0"/>
        <v>22</v>
      </c>
      <c r="F24" s="3">
        <f t="shared" si="1"/>
        <v>1.1458333333333333E-2</v>
      </c>
      <c r="G24" s="2">
        <v>1.4999999999999999E-2</v>
      </c>
      <c r="H24" s="2">
        <v>2</v>
      </c>
      <c r="I24" s="4">
        <v>0.11373</v>
      </c>
      <c r="J24" s="3">
        <f t="shared" si="2"/>
        <v>2.6181818181818182</v>
      </c>
      <c r="K24" s="4">
        <f t="shared" si="3"/>
        <v>8.7927547700694628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" sqref="H2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x14ac:dyDescent="0.25">
      <c r="A2" s="2">
        <v>1</v>
      </c>
      <c r="B2" s="2" t="s">
        <v>5</v>
      </c>
      <c r="C2" s="2">
        <v>681</v>
      </c>
      <c r="D2" s="2">
        <v>642</v>
      </c>
      <c r="E2" s="2">
        <f>C2-D2</f>
        <v>39</v>
      </c>
      <c r="F2" s="3">
        <f>E2/1920</f>
        <v>2.0312500000000001E-2</v>
      </c>
      <c r="G2" s="2">
        <v>1.4999999999999999E-2</v>
      </c>
      <c r="H2" s="2">
        <v>4</v>
      </c>
      <c r="I2" s="4">
        <v>0.12548999999999999</v>
      </c>
      <c r="J2" s="3">
        <f>G2*H2/F2</f>
        <v>2.9538461538461536</v>
      </c>
      <c r="K2" s="4">
        <f>1/I2</f>
        <v>7.9687624511913304</v>
      </c>
    </row>
    <row r="3" spans="1:11" x14ac:dyDescent="0.25">
      <c r="A3" s="2">
        <v>2</v>
      </c>
      <c r="B3" s="2" t="s">
        <v>6</v>
      </c>
      <c r="C3" s="2">
        <v>735</v>
      </c>
      <c r="D3" s="2">
        <v>704</v>
      </c>
      <c r="E3" s="2">
        <f t="shared" ref="E3:E24" si="0">C3-D3</f>
        <v>31</v>
      </c>
      <c r="F3" s="3">
        <f t="shared" ref="F3:F24" si="1">E3/1920</f>
        <v>1.6145833333333335E-2</v>
      </c>
      <c r="G3" s="2">
        <v>1.4999999999999999E-2</v>
      </c>
      <c r="H3" s="2">
        <v>4</v>
      </c>
      <c r="I3" s="4">
        <v>0.10979999999999999</v>
      </c>
      <c r="J3" s="3">
        <f t="shared" ref="J3:J24" si="2">G3*H3/F3</f>
        <v>3.7161290322580638</v>
      </c>
      <c r="K3" s="4">
        <f t="shared" ref="K3:K24" si="3">1/I3</f>
        <v>9.1074681238615671</v>
      </c>
    </row>
    <row r="4" spans="1:11" x14ac:dyDescent="0.25">
      <c r="A4" s="2">
        <v>3</v>
      </c>
      <c r="B4" s="2" t="s">
        <v>6</v>
      </c>
      <c r="C4" s="2">
        <v>873</v>
      </c>
      <c r="D4" s="2">
        <v>854</v>
      </c>
      <c r="E4" s="2">
        <f t="shared" si="0"/>
        <v>19</v>
      </c>
      <c r="F4" s="3">
        <f t="shared" si="1"/>
        <v>9.8958333333333329E-3</v>
      </c>
      <c r="G4" s="2">
        <v>1.4999999999999999E-2</v>
      </c>
      <c r="H4" s="2">
        <v>4</v>
      </c>
      <c r="I4" s="4">
        <v>7.843E-2</v>
      </c>
      <c r="J4" s="3">
        <f t="shared" si="2"/>
        <v>6.0631578947368423</v>
      </c>
      <c r="K4" s="4">
        <f t="shared" si="3"/>
        <v>12.750223128904755</v>
      </c>
    </row>
    <row r="5" spans="1:11" x14ac:dyDescent="0.25">
      <c r="A5" s="2">
        <v>4</v>
      </c>
      <c r="B5" s="2" t="s">
        <v>5</v>
      </c>
      <c r="C5" s="2">
        <v>887</v>
      </c>
      <c r="D5" s="2">
        <v>864</v>
      </c>
      <c r="E5" s="2">
        <f t="shared" si="0"/>
        <v>23</v>
      </c>
      <c r="F5" s="3">
        <f t="shared" si="1"/>
        <v>1.1979166666666667E-2</v>
      </c>
      <c r="G5" s="2">
        <v>1.4999999999999999E-2</v>
      </c>
      <c r="H5" s="2">
        <v>4</v>
      </c>
      <c r="I5" s="4">
        <v>9.0200000000000002E-2</v>
      </c>
      <c r="J5" s="3">
        <f t="shared" si="2"/>
        <v>5.0086956521739125</v>
      </c>
      <c r="K5" s="4">
        <f t="shared" si="3"/>
        <v>11.086474501108647</v>
      </c>
    </row>
    <row r="6" spans="1:11" x14ac:dyDescent="0.25">
      <c r="A6" s="2">
        <v>5</v>
      </c>
      <c r="B6" s="2" t="s">
        <v>6</v>
      </c>
      <c r="C6" s="2">
        <v>1006</v>
      </c>
      <c r="D6" s="2">
        <v>987</v>
      </c>
      <c r="E6" s="2">
        <f t="shared" si="0"/>
        <v>19</v>
      </c>
      <c r="F6" s="3">
        <f t="shared" si="1"/>
        <v>9.8958333333333329E-3</v>
      </c>
      <c r="G6" s="2">
        <v>1.4999999999999999E-2</v>
      </c>
      <c r="H6" s="2">
        <v>4</v>
      </c>
      <c r="I6" s="4">
        <v>7.843E-2</v>
      </c>
      <c r="J6" s="3">
        <f t="shared" si="2"/>
        <v>6.0631578947368423</v>
      </c>
      <c r="K6" s="4">
        <f t="shared" si="3"/>
        <v>12.750223128904755</v>
      </c>
    </row>
    <row r="7" spans="1:11" x14ac:dyDescent="0.25">
      <c r="A7" s="2">
        <v>6</v>
      </c>
      <c r="B7" s="2" t="s">
        <v>5</v>
      </c>
      <c r="C7" s="2">
        <v>1083</v>
      </c>
      <c r="D7" s="2">
        <v>1050</v>
      </c>
      <c r="E7" s="2">
        <f t="shared" si="0"/>
        <v>33</v>
      </c>
      <c r="F7" s="3">
        <f t="shared" si="1"/>
        <v>1.7187500000000001E-2</v>
      </c>
      <c r="G7" s="2">
        <v>1.4999999999999999E-2</v>
      </c>
      <c r="H7" s="2">
        <v>4</v>
      </c>
      <c r="I7" s="4">
        <v>0.11373</v>
      </c>
      <c r="J7" s="3">
        <f t="shared" si="2"/>
        <v>3.4909090909090903</v>
      </c>
      <c r="K7" s="4">
        <f t="shared" si="3"/>
        <v>8.7927547700694628</v>
      </c>
    </row>
    <row r="8" spans="1:11" x14ac:dyDescent="0.25">
      <c r="A8" s="2">
        <v>7</v>
      </c>
      <c r="B8" s="2" t="s">
        <v>7</v>
      </c>
      <c r="C8" s="2">
        <v>1205</v>
      </c>
      <c r="D8" s="2">
        <v>1175</v>
      </c>
      <c r="E8" s="2">
        <f t="shared" si="0"/>
        <v>30</v>
      </c>
      <c r="F8" s="3">
        <f t="shared" si="1"/>
        <v>1.5625E-2</v>
      </c>
      <c r="G8" s="2">
        <v>1.4999999999999999E-2</v>
      </c>
      <c r="H8" s="2">
        <v>4</v>
      </c>
      <c r="I8" s="4">
        <v>0.10588</v>
      </c>
      <c r="J8" s="3">
        <f t="shared" si="2"/>
        <v>3.84</v>
      </c>
      <c r="K8" s="4">
        <f t="shared" si="3"/>
        <v>9.4446543256516815</v>
      </c>
    </row>
    <row r="9" spans="1:11" x14ac:dyDescent="0.25">
      <c r="A9" s="2">
        <v>8</v>
      </c>
      <c r="B9" s="2" t="s">
        <v>6</v>
      </c>
      <c r="C9" s="2">
        <v>1252</v>
      </c>
      <c r="D9" s="2">
        <v>1229</v>
      </c>
      <c r="E9" s="2">
        <f t="shared" si="0"/>
        <v>23</v>
      </c>
      <c r="F9" s="3">
        <f t="shared" si="1"/>
        <v>1.1979166666666667E-2</v>
      </c>
      <c r="G9" s="2">
        <v>1.4999999999999999E-2</v>
      </c>
      <c r="H9" s="2">
        <v>4</v>
      </c>
      <c r="I9" s="4">
        <v>9.0200000000000002E-2</v>
      </c>
      <c r="J9" s="3">
        <f t="shared" si="2"/>
        <v>5.0086956521739125</v>
      </c>
      <c r="K9" s="4">
        <f t="shared" si="3"/>
        <v>11.086474501108647</v>
      </c>
    </row>
    <row r="10" spans="1:11" x14ac:dyDescent="0.25">
      <c r="A10" s="2">
        <v>9</v>
      </c>
      <c r="B10" s="2" t="s">
        <v>7</v>
      </c>
      <c r="C10" s="2">
        <v>1295</v>
      </c>
      <c r="D10" s="2">
        <v>1273</v>
      </c>
      <c r="E10" s="2">
        <f t="shared" si="0"/>
        <v>22</v>
      </c>
      <c r="F10" s="3">
        <f t="shared" si="1"/>
        <v>1.1458333333333333E-2</v>
      </c>
      <c r="G10" s="2">
        <v>1.4999999999999999E-2</v>
      </c>
      <c r="H10" s="2">
        <v>4</v>
      </c>
      <c r="I10" s="4">
        <v>8.6269999999999999E-2</v>
      </c>
      <c r="J10" s="3">
        <f t="shared" si="2"/>
        <v>5.2363636363636363</v>
      </c>
      <c r="K10" s="4">
        <f t="shared" si="3"/>
        <v>11.591515011011939</v>
      </c>
    </row>
    <row r="11" spans="1:11" x14ac:dyDescent="0.25">
      <c r="A11" s="2">
        <v>10</v>
      </c>
      <c r="B11" s="2" t="s">
        <v>8</v>
      </c>
      <c r="C11" s="2">
        <v>1331</v>
      </c>
      <c r="D11" s="2">
        <v>1302</v>
      </c>
      <c r="E11" s="2">
        <f t="shared" si="0"/>
        <v>29</v>
      </c>
      <c r="F11" s="3">
        <f t="shared" si="1"/>
        <v>1.5104166666666667E-2</v>
      </c>
      <c r="G11" s="2">
        <v>1.4999999999999999E-2</v>
      </c>
      <c r="H11" s="2">
        <v>4</v>
      </c>
      <c r="I11" s="4">
        <v>0.10196</v>
      </c>
      <c r="J11" s="3">
        <f t="shared" si="2"/>
        <v>3.9724137931034482</v>
      </c>
      <c r="K11" s="4">
        <f t="shared" si="3"/>
        <v>9.8077677520596325</v>
      </c>
    </row>
    <row r="12" spans="1:11" x14ac:dyDescent="0.25">
      <c r="A12" s="2">
        <v>11</v>
      </c>
      <c r="B12" s="2" t="s">
        <v>8</v>
      </c>
      <c r="C12" s="2">
        <v>1548</v>
      </c>
      <c r="D12" s="2">
        <v>1505</v>
      </c>
      <c r="E12" s="2">
        <f t="shared" si="0"/>
        <v>43</v>
      </c>
      <c r="F12" s="3">
        <f t="shared" si="1"/>
        <v>2.2395833333333334E-2</v>
      </c>
      <c r="G12" s="2">
        <v>1.4999999999999999E-2</v>
      </c>
      <c r="H12" s="2">
        <v>4</v>
      </c>
      <c r="I12" s="4">
        <v>0.13333</v>
      </c>
      <c r="J12" s="3">
        <f t="shared" si="2"/>
        <v>2.6790697674418604</v>
      </c>
      <c r="K12" s="4">
        <f t="shared" si="3"/>
        <v>7.5001875046876165</v>
      </c>
    </row>
    <row r="13" spans="1:11" x14ac:dyDescent="0.25">
      <c r="A13" s="2">
        <v>12</v>
      </c>
      <c r="B13" s="2" t="s">
        <v>9</v>
      </c>
      <c r="C13" s="2">
        <v>1064</v>
      </c>
      <c r="D13" s="2">
        <v>1040</v>
      </c>
      <c r="E13" s="2">
        <f t="shared" si="0"/>
        <v>24</v>
      </c>
      <c r="F13" s="3">
        <f t="shared" si="1"/>
        <v>1.2500000000000001E-2</v>
      </c>
      <c r="G13" s="2">
        <v>1.4999999999999999E-2</v>
      </c>
      <c r="H13" s="2">
        <v>4</v>
      </c>
      <c r="I13" s="4">
        <v>9.4119999999999995E-2</v>
      </c>
      <c r="J13" s="3">
        <f t="shared" si="2"/>
        <v>4.8</v>
      </c>
      <c r="K13" s="4">
        <f t="shared" si="3"/>
        <v>10.62473438164046</v>
      </c>
    </row>
    <row r="14" spans="1:11" x14ac:dyDescent="0.25">
      <c r="A14" s="2">
        <v>13</v>
      </c>
      <c r="B14" s="2" t="s">
        <v>7</v>
      </c>
      <c r="C14" s="2">
        <v>433</v>
      </c>
      <c r="D14" s="2">
        <v>383</v>
      </c>
      <c r="E14" s="2">
        <f t="shared" si="0"/>
        <v>50</v>
      </c>
      <c r="F14" s="3">
        <f t="shared" si="1"/>
        <v>2.6041666666666668E-2</v>
      </c>
      <c r="G14" s="2">
        <v>1.4999999999999999E-2</v>
      </c>
      <c r="H14" s="2">
        <v>4</v>
      </c>
      <c r="I14" s="4">
        <v>0.14510000000000001</v>
      </c>
      <c r="J14" s="3">
        <f t="shared" si="2"/>
        <v>2.3039999999999998</v>
      </c>
      <c r="K14" s="4">
        <f t="shared" si="3"/>
        <v>6.8917987594762229</v>
      </c>
    </row>
    <row r="15" spans="1:11" x14ac:dyDescent="0.25">
      <c r="A15" s="2">
        <v>14</v>
      </c>
      <c r="B15" s="2" t="s">
        <v>10</v>
      </c>
      <c r="C15" s="2">
        <v>615</v>
      </c>
      <c r="D15" s="2">
        <v>589</v>
      </c>
      <c r="E15" s="2">
        <f t="shared" si="0"/>
        <v>26</v>
      </c>
      <c r="F15" s="3">
        <f t="shared" si="1"/>
        <v>1.3541666666666667E-2</v>
      </c>
      <c r="G15" s="2">
        <v>1.4999999999999999E-2</v>
      </c>
      <c r="H15" s="2">
        <v>4</v>
      </c>
      <c r="I15" s="4">
        <v>9.8040000000000002E-2</v>
      </c>
      <c r="J15" s="3">
        <f t="shared" si="2"/>
        <v>4.4307692307692301</v>
      </c>
      <c r="K15" s="4">
        <f t="shared" si="3"/>
        <v>10.199918400652795</v>
      </c>
    </row>
    <row r="16" spans="1:11" x14ac:dyDescent="0.25">
      <c r="A16" s="2">
        <v>15</v>
      </c>
      <c r="B16" s="2" t="s">
        <v>5</v>
      </c>
      <c r="C16" s="2">
        <v>621</v>
      </c>
      <c r="D16" s="2">
        <v>600</v>
      </c>
      <c r="E16" s="2">
        <f t="shared" si="0"/>
        <v>21</v>
      </c>
      <c r="F16" s="3">
        <f t="shared" si="1"/>
        <v>1.0937499999999999E-2</v>
      </c>
      <c r="G16" s="2">
        <v>1.4999999999999999E-2</v>
      </c>
      <c r="H16" s="2">
        <v>4</v>
      </c>
      <c r="I16" s="4">
        <v>8.6269999999999999E-2</v>
      </c>
      <c r="J16" s="3">
        <f t="shared" si="2"/>
        <v>5.4857142857142858</v>
      </c>
      <c r="K16" s="4">
        <f t="shared" si="3"/>
        <v>11.591515011011939</v>
      </c>
    </row>
    <row r="17" spans="1:11" x14ac:dyDescent="0.25">
      <c r="A17" s="2">
        <v>16</v>
      </c>
      <c r="B17" s="2" t="s">
        <v>10</v>
      </c>
      <c r="C17" s="2">
        <v>631</v>
      </c>
      <c r="D17" s="2">
        <v>602</v>
      </c>
      <c r="E17" s="2">
        <f t="shared" si="0"/>
        <v>29</v>
      </c>
      <c r="F17" s="3">
        <f t="shared" si="1"/>
        <v>1.5104166666666667E-2</v>
      </c>
      <c r="G17" s="2">
        <v>1.4999999999999999E-2</v>
      </c>
      <c r="H17" s="2">
        <v>4</v>
      </c>
      <c r="I17" s="4">
        <v>0.10196</v>
      </c>
      <c r="J17" s="3">
        <f t="shared" si="2"/>
        <v>3.9724137931034482</v>
      </c>
      <c r="K17" s="4">
        <f t="shared" si="3"/>
        <v>9.8077677520596325</v>
      </c>
    </row>
    <row r="18" spans="1:11" x14ac:dyDescent="0.25">
      <c r="A18" s="2">
        <v>17</v>
      </c>
      <c r="B18" s="2" t="s">
        <v>7</v>
      </c>
      <c r="C18" s="2">
        <v>679</v>
      </c>
      <c r="D18" s="2">
        <v>658</v>
      </c>
      <c r="E18" s="2">
        <f t="shared" si="0"/>
        <v>21</v>
      </c>
      <c r="F18" s="3">
        <f t="shared" si="1"/>
        <v>1.0937499999999999E-2</v>
      </c>
      <c r="G18" s="2">
        <v>1.4999999999999999E-2</v>
      </c>
      <c r="H18" s="2">
        <v>4</v>
      </c>
      <c r="I18" s="4">
        <v>8.6269999999999999E-2</v>
      </c>
      <c r="J18" s="3">
        <f t="shared" si="2"/>
        <v>5.4857142857142858</v>
      </c>
      <c r="K18" s="4">
        <f t="shared" si="3"/>
        <v>11.591515011011939</v>
      </c>
    </row>
    <row r="19" spans="1:11" x14ac:dyDescent="0.25">
      <c r="A19" s="2">
        <v>18</v>
      </c>
      <c r="B19" s="2" t="s">
        <v>11</v>
      </c>
      <c r="C19" s="2">
        <v>833</v>
      </c>
      <c r="D19" s="2">
        <v>810</v>
      </c>
      <c r="E19" s="2">
        <f t="shared" si="0"/>
        <v>23</v>
      </c>
      <c r="F19" s="3">
        <f t="shared" si="1"/>
        <v>1.1979166666666667E-2</v>
      </c>
      <c r="G19" s="2">
        <v>1.4999999999999999E-2</v>
      </c>
      <c r="H19" s="2">
        <v>4</v>
      </c>
      <c r="I19" s="4">
        <v>9.0200000000000002E-2</v>
      </c>
      <c r="J19" s="3">
        <f t="shared" si="2"/>
        <v>5.0086956521739125</v>
      </c>
      <c r="K19" s="4">
        <f t="shared" si="3"/>
        <v>11.086474501108647</v>
      </c>
    </row>
    <row r="20" spans="1:11" x14ac:dyDescent="0.25">
      <c r="A20" s="2">
        <v>19</v>
      </c>
      <c r="B20" s="2" t="s">
        <v>9</v>
      </c>
      <c r="C20" s="2">
        <v>860</v>
      </c>
      <c r="D20" s="2">
        <v>841</v>
      </c>
      <c r="E20" s="2">
        <f t="shared" si="0"/>
        <v>19</v>
      </c>
      <c r="F20" s="3">
        <f t="shared" si="1"/>
        <v>9.8958333333333329E-3</v>
      </c>
      <c r="G20" s="2">
        <v>1.4999999999999999E-2</v>
      </c>
      <c r="H20" s="2">
        <v>4</v>
      </c>
      <c r="I20" s="4">
        <v>7.843E-2</v>
      </c>
      <c r="J20" s="3">
        <f t="shared" si="2"/>
        <v>6.0631578947368423</v>
      </c>
      <c r="K20" s="4">
        <f t="shared" si="3"/>
        <v>12.750223128904755</v>
      </c>
    </row>
    <row r="21" spans="1:11" x14ac:dyDescent="0.25">
      <c r="A21" s="2">
        <v>20</v>
      </c>
      <c r="B21" s="2" t="s">
        <v>7</v>
      </c>
      <c r="C21" s="2">
        <v>906</v>
      </c>
      <c r="D21" s="2">
        <v>884</v>
      </c>
      <c r="E21" s="2">
        <f t="shared" si="0"/>
        <v>22</v>
      </c>
      <c r="F21" s="3">
        <f t="shared" si="1"/>
        <v>1.1458333333333333E-2</v>
      </c>
      <c r="G21" s="2">
        <v>1.4999999999999999E-2</v>
      </c>
      <c r="H21" s="2">
        <v>4</v>
      </c>
      <c r="I21" s="4">
        <v>8.6269999999999999E-2</v>
      </c>
      <c r="J21" s="3">
        <f t="shared" si="2"/>
        <v>5.2363636363636363</v>
      </c>
      <c r="K21" s="4">
        <f t="shared" si="3"/>
        <v>11.591515011011939</v>
      </c>
    </row>
    <row r="22" spans="1:11" x14ac:dyDescent="0.25">
      <c r="A22" s="2">
        <v>21</v>
      </c>
      <c r="B22" s="2" t="s">
        <v>7</v>
      </c>
      <c r="C22" s="2">
        <v>1195</v>
      </c>
      <c r="D22" s="2">
        <v>1174</v>
      </c>
      <c r="E22" s="2">
        <f t="shared" si="0"/>
        <v>21</v>
      </c>
      <c r="F22" s="3">
        <f t="shared" si="1"/>
        <v>1.0937499999999999E-2</v>
      </c>
      <c r="G22" s="2">
        <v>1.4999999999999999E-2</v>
      </c>
      <c r="H22" s="2">
        <v>4</v>
      </c>
      <c r="I22" s="4">
        <v>8.3349999999999994E-2</v>
      </c>
      <c r="J22" s="3">
        <f t="shared" si="2"/>
        <v>5.4857142857142858</v>
      </c>
      <c r="K22" s="4">
        <f t="shared" si="3"/>
        <v>11.997600479904021</v>
      </c>
    </row>
    <row r="23" spans="1:11" x14ac:dyDescent="0.25">
      <c r="A23" s="2">
        <v>22</v>
      </c>
      <c r="B23" s="2" t="s">
        <v>8</v>
      </c>
      <c r="C23" s="2">
        <v>1274</v>
      </c>
      <c r="D23" s="2">
        <v>1230</v>
      </c>
      <c r="E23" s="2">
        <f t="shared" si="0"/>
        <v>44</v>
      </c>
      <c r="F23" s="3">
        <f t="shared" si="1"/>
        <v>2.2916666666666665E-2</v>
      </c>
      <c r="G23" s="2">
        <v>1.4999999999999999E-2</v>
      </c>
      <c r="H23" s="2">
        <v>4</v>
      </c>
      <c r="I23" s="4">
        <v>0.13725000000000001</v>
      </c>
      <c r="J23" s="3">
        <f t="shared" si="2"/>
        <v>2.6181818181818182</v>
      </c>
      <c r="K23" s="4">
        <f t="shared" si="3"/>
        <v>7.285974499089253</v>
      </c>
    </row>
    <row r="24" spans="1:11" x14ac:dyDescent="0.25">
      <c r="A24" s="2">
        <v>23</v>
      </c>
      <c r="B24" s="2" t="s">
        <v>11</v>
      </c>
      <c r="C24" s="2">
        <v>1538</v>
      </c>
      <c r="D24" s="2">
        <v>1505</v>
      </c>
      <c r="E24" s="2">
        <f t="shared" si="0"/>
        <v>33</v>
      </c>
      <c r="F24" s="3">
        <f t="shared" si="1"/>
        <v>1.7187500000000001E-2</v>
      </c>
      <c r="G24" s="2">
        <v>1.4999999999999999E-2</v>
      </c>
      <c r="H24" s="2">
        <v>4</v>
      </c>
      <c r="I24" s="4">
        <v>0.11373</v>
      </c>
      <c r="J24" s="3">
        <f t="shared" si="2"/>
        <v>3.4909090909090903</v>
      </c>
      <c r="K24" s="4">
        <f t="shared" si="3"/>
        <v>8.7927547700694628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D25" sqref="D25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x14ac:dyDescent="0.25">
      <c r="A2" s="2">
        <v>1</v>
      </c>
      <c r="B2" s="2" t="s">
        <v>5</v>
      </c>
      <c r="C2" s="2">
        <v>706</v>
      </c>
      <c r="D2" s="2">
        <v>604</v>
      </c>
      <c r="E2" s="2">
        <f>C2-D2</f>
        <v>102</v>
      </c>
      <c r="F2" s="3">
        <f>E2/1920</f>
        <v>5.3124999999999999E-2</v>
      </c>
      <c r="G2" s="2">
        <v>1.4999999999999999E-2</v>
      </c>
      <c r="H2" s="2">
        <v>8</v>
      </c>
      <c r="I2" s="4">
        <v>0.12548999999999999</v>
      </c>
      <c r="J2" s="3">
        <f>G2*H2/F2</f>
        <v>2.2588235294117647</v>
      </c>
      <c r="K2" s="4">
        <f>1/I2</f>
        <v>7.9687624511913304</v>
      </c>
    </row>
    <row r="3" spans="1:11" x14ac:dyDescent="0.25">
      <c r="A3" s="2">
        <v>2</v>
      </c>
      <c r="B3" s="2" t="s">
        <v>6</v>
      </c>
      <c r="C3" s="2">
        <v>756</v>
      </c>
      <c r="D3" s="2">
        <v>674</v>
      </c>
      <c r="E3" s="2">
        <f t="shared" ref="E3:E24" si="0">C3-D3</f>
        <v>82</v>
      </c>
      <c r="F3" s="3">
        <f t="shared" ref="F3:F24" si="1">E3/1920</f>
        <v>4.2708333333333334E-2</v>
      </c>
      <c r="G3" s="2">
        <v>1.4999999999999999E-2</v>
      </c>
      <c r="H3" s="2">
        <v>8</v>
      </c>
      <c r="I3" s="4">
        <v>0.10979999999999999</v>
      </c>
      <c r="J3" s="3">
        <f t="shared" ref="J3:J24" si="2">G3*H3/F3</f>
        <v>2.8097560975609754</v>
      </c>
      <c r="K3" s="4">
        <f t="shared" ref="K3:K24" si="3">1/I3</f>
        <v>9.1074681238615671</v>
      </c>
    </row>
    <row r="4" spans="1:11" x14ac:dyDescent="0.25">
      <c r="A4" s="2">
        <v>3</v>
      </c>
      <c r="B4" s="2" t="s">
        <v>6</v>
      </c>
      <c r="C4" s="2">
        <v>886</v>
      </c>
      <c r="D4" s="2">
        <v>835</v>
      </c>
      <c r="E4" s="2">
        <f t="shared" si="0"/>
        <v>51</v>
      </c>
      <c r="F4" s="3">
        <f t="shared" si="1"/>
        <v>2.6562499999999999E-2</v>
      </c>
      <c r="G4" s="2">
        <v>1.4999999999999999E-2</v>
      </c>
      <c r="H4" s="2">
        <v>8</v>
      </c>
      <c r="I4" s="4">
        <v>7.843E-2</v>
      </c>
      <c r="J4" s="3">
        <f t="shared" si="2"/>
        <v>4.5176470588235293</v>
      </c>
      <c r="K4" s="4">
        <f t="shared" si="3"/>
        <v>12.750223128904755</v>
      </c>
    </row>
    <row r="5" spans="1:11" x14ac:dyDescent="0.25">
      <c r="A5" s="2">
        <v>4</v>
      </c>
      <c r="B5" s="2" t="s">
        <v>5</v>
      </c>
      <c r="C5" s="2">
        <v>903</v>
      </c>
      <c r="D5" s="2">
        <v>840</v>
      </c>
      <c r="E5" s="2">
        <f t="shared" si="0"/>
        <v>63</v>
      </c>
      <c r="F5" s="3">
        <f t="shared" si="1"/>
        <v>3.2812500000000001E-2</v>
      </c>
      <c r="G5" s="2">
        <v>1.4999999999999999E-2</v>
      </c>
      <c r="H5" s="2">
        <v>8</v>
      </c>
      <c r="I5" s="4">
        <v>9.0200000000000002E-2</v>
      </c>
      <c r="J5" s="3">
        <f t="shared" si="2"/>
        <v>3.657142857142857</v>
      </c>
      <c r="K5" s="4">
        <f t="shared" si="3"/>
        <v>11.086474501108647</v>
      </c>
    </row>
    <row r="6" spans="1:11" x14ac:dyDescent="0.25">
      <c r="A6" s="2">
        <v>5</v>
      </c>
      <c r="B6" s="2" t="s">
        <v>6</v>
      </c>
      <c r="C6" s="2">
        <v>1019</v>
      </c>
      <c r="D6" s="2">
        <v>968</v>
      </c>
      <c r="E6" s="2">
        <f t="shared" si="0"/>
        <v>51</v>
      </c>
      <c r="F6" s="3">
        <f t="shared" si="1"/>
        <v>2.6562499999999999E-2</v>
      </c>
      <c r="G6" s="2">
        <v>1.4999999999999999E-2</v>
      </c>
      <c r="H6" s="2">
        <v>8</v>
      </c>
      <c r="I6" s="4">
        <v>7.843E-2</v>
      </c>
      <c r="J6" s="3">
        <f t="shared" si="2"/>
        <v>4.5176470588235293</v>
      </c>
      <c r="K6" s="4">
        <f t="shared" si="3"/>
        <v>12.750223128904755</v>
      </c>
    </row>
    <row r="7" spans="1:11" x14ac:dyDescent="0.25">
      <c r="A7" s="2">
        <v>6</v>
      </c>
      <c r="B7" s="2" t="s">
        <v>5</v>
      </c>
      <c r="C7" s="2">
        <v>1105</v>
      </c>
      <c r="D7" s="2">
        <v>1017</v>
      </c>
      <c r="E7" s="2">
        <f t="shared" si="0"/>
        <v>88</v>
      </c>
      <c r="F7" s="3">
        <f t="shared" si="1"/>
        <v>4.583333333333333E-2</v>
      </c>
      <c r="G7" s="2">
        <v>1.4999999999999999E-2</v>
      </c>
      <c r="H7" s="2">
        <v>8</v>
      </c>
      <c r="I7" s="4">
        <v>0.11373</v>
      </c>
      <c r="J7" s="3">
        <f t="shared" si="2"/>
        <v>2.6181818181818182</v>
      </c>
      <c r="K7" s="4">
        <f t="shared" si="3"/>
        <v>8.7927547700694628</v>
      </c>
    </row>
    <row r="8" spans="1:11" x14ac:dyDescent="0.25">
      <c r="A8" s="2">
        <v>7</v>
      </c>
      <c r="B8" s="2" t="s">
        <v>7</v>
      </c>
      <c r="C8" s="2">
        <v>1225</v>
      </c>
      <c r="D8" s="2">
        <v>1146</v>
      </c>
      <c r="E8" s="2">
        <f t="shared" si="0"/>
        <v>79</v>
      </c>
      <c r="F8" s="3">
        <f t="shared" si="1"/>
        <v>4.1145833333333333E-2</v>
      </c>
      <c r="G8" s="2">
        <v>1.4999999999999999E-2</v>
      </c>
      <c r="H8" s="2">
        <v>8</v>
      </c>
      <c r="I8" s="4">
        <v>0.10588</v>
      </c>
      <c r="J8" s="3">
        <f t="shared" si="2"/>
        <v>2.9164556962025316</v>
      </c>
      <c r="K8" s="4">
        <f t="shared" si="3"/>
        <v>9.4446543256516815</v>
      </c>
    </row>
    <row r="9" spans="1:11" x14ac:dyDescent="0.25">
      <c r="A9" s="2">
        <v>8</v>
      </c>
      <c r="B9" s="2" t="s">
        <v>6</v>
      </c>
      <c r="C9" s="2">
        <v>1268</v>
      </c>
      <c r="D9" s="2">
        <v>1206</v>
      </c>
      <c r="E9" s="2">
        <f t="shared" si="0"/>
        <v>62</v>
      </c>
      <c r="F9" s="3">
        <f t="shared" si="1"/>
        <v>3.229166666666667E-2</v>
      </c>
      <c r="G9" s="2">
        <v>1.4999999999999999E-2</v>
      </c>
      <c r="H9" s="2">
        <v>8</v>
      </c>
      <c r="I9" s="4">
        <v>9.0200000000000002E-2</v>
      </c>
      <c r="J9" s="3">
        <f t="shared" si="2"/>
        <v>3.7161290322580638</v>
      </c>
      <c r="K9" s="4">
        <f t="shared" si="3"/>
        <v>11.086474501108647</v>
      </c>
    </row>
    <row r="10" spans="1:11" x14ac:dyDescent="0.25">
      <c r="A10" s="2">
        <v>9</v>
      </c>
      <c r="B10" s="2" t="s">
        <v>7</v>
      </c>
      <c r="C10" s="2">
        <v>1310</v>
      </c>
      <c r="D10" s="2">
        <v>1251</v>
      </c>
      <c r="E10" s="2">
        <f t="shared" si="0"/>
        <v>59</v>
      </c>
      <c r="F10" s="3">
        <f t="shared" si="1"/>
        <v>3.0729166666666665E-2</v>
      </c>
      <c r="G10" s="2">
        <v>1.4999999999999999E-2</v>
      </c>
      <c r="H10" s="2">
        <v>8</v>
      </c>
      <c r="I10" s="4">
        <v>8.6269999999999999E-2</v>
      </c>
      <c r="J10" s="3">
        <f t="shared" si="2"/>
        <v>3.905084745762712</v>
      </c>
      <c r="K10" s="4">
        <f t="shared" si="3"/>
        <v>11.591515011011939</v>
      </c>
    </row>
    <row r="11" spans="1:11" x14ac:dyDescent="0.25">
      <c r="A11" s="2">
        <v>10</v>
      </c>
      <c r="B11" s="2" t="s">
        <v>8</v>
      </c>
      <c r="C11" s="2">
        <v>1350</v>
      </c>
      <c r="D11" s="2">
        <v>1274</v>
      </c>
      <c r="E11" s="2">
        <f t="shared" si="0"/>
        <v>76</v>
      </c>
      <c r="F11" s="3">
        <f t="shared" si="1"/>
        <v>3.9583333333333331E-2</v>
      </c>
      <c r="G11" s="2">
        <v>1.4999999999999999E-2</v>
      </c>
      <c r="H11" s="2">
        <v>8</v>
      </c>
      <c r="I11" s="4">
        <v>0.10196</v>
      </c>
      <c r="J11" s="3">
        <f t="shared" si="2"/>
        <v>3.0315789473684212</v>
      </c>
      <c r="K11" s="4">
        <f t="shared" si="3"/>
        <v>9.8077677520596325</v>
      </c>
    </row>
    <row r="12" spans="1:11" x14ac:dyDescent="0.25">
      <c r="A12" s="2">
        <v>11</v>
      </c>
      <c r="B12" s="2" t="s">
        <v>8</v>
      </c>
      <c r="C12" s="2">
        <v>1577</v>
      </c>
      <c r="D12" s="2">
        <v>1462</v>
      </c>
      <c r="E12" s="2">
        <f t="shared" si="0"/>
        <v>115</v>
      </c>
      <c r="F12" s="3">
        <f t="shared" si="1"/>
        <v>5.9895833333333336E-2</v>
      </c>
      <c r="G12" s="2">
        <v>1.4999999999999999E-2</v>
      </c>
      <c r="H12" s="2">
        <v>8</v>
      </c>
      <c r="I12" s="4">
        <v>0.13333</v>
      </c>
      <c r="J12" s="3">
        <f t="shared" si="2"/>
        <v>2.0034782608695649</v>
      </c>
      <c r="K12" s="4">
        <f t="shared" si="3"/>
        <v>7.5001875046876165</v>
      </c>
    </row>
    <row r="13" spans="1:11" x14ac:dyDescent="0.25">
      <c r="A13" s="2">
        <v>12</v>
      </c>
      <c r="B13" s="2" t="s">
        <v>9</v>
      </c>
      <c r="C13" s="2">
        <v>1080</v>
      </c>
      <c r="D13" s="2">
        <v>1016</v>
      </c>
      <c r="E13" s="2">
        <f t="shared" si="0"/>
        <v>64</v>
      </c>
      <c r="F13" s="3">
        <f t="shared" si="1"/>
        <v>3.3333333333333333E-2</v>
      </c>
      <c r="G13" s="2">
        <v>1.4999999999999999E-2</v>
      </c>
      <c r="H13" s="2">
        <v>8</v>
      </c>
      <c r="I13" s="4">
        <v>9.4119999999999995E-2</v>
      </c>
      <c r="J13" s="3">
        <f t="shared" si="2"/>
        <v>3.6</v>
      </c>
      <c r="K13" s="4">
        <f t="shared" si="3"/>
        <v>10.62473438164046</v>
      </c>
    </row>
    <row r="14" spans="1:11" x14ac:dyDescent="0.25">
      <c r="A14" s="2">
        <v>13</v>
      </c>
      <c r="B14" s="2" t="s">
        <v>7</v>
      </c>
      <c r="C14" s="2">
        <v>467</v>
      </c>
      <c r="D14" s="2">
        <v>333</v>
      </c>
      <c r="E14" s="2">
        <f t="shared" si="0"/>
        <v>134</v>
      </c>
      <c r="F14" s="3">
        <f t="shared" si="1"/>
        <v>6.9791666666666669E-2</v>
      </c>
      <c r="G14" s="2">
        <v>1.4999999999999999E-2</v>
      </c>
      <c r="H14" s="2">
        <v>8</v>
      </c>
      <c r="I14" s="4">
        <v>0.14510000000000001</v>
      </c>
      <c r="J14" s="3">
        <f t="shared" si="2"/>
        <v>1.7194029850746269</v>
      </c>
      <c r="K14" s="4">
        <f t="shared" si="3"/>
        <v>6.8917987594762229</v>
      </c>
    </row>
    <row r="15" spans="1:11" x14ac:dyDescent="0.25">
      <c r="A15" s="2">
        <v>14</v>
      </c>
      <c r="B15" s="2" t="s">
        <v>10</v>
      </c>
      <c r="C15" s="2">
        <v>633</v>
      </c>
      <c r="D15" s="2">
        <v>563</v>
      </c>
      <c r="E15" s="2">
        <f t="shared" si="0"/>
        <v>70</v>
      </c>
      <c r="F15" s="3">
        <f t="shared" si="1"/>
        <v>3.6458333333333336E-2</v>
      </c>
      <c r="G15" s="2">
        <v>1.4999999999999999E-2</v>
      </c>
      <c r="H15" s="2">
        <v>8</v>
      </c>
      <c r="I15" s="4">
        <v>9.8040000000000002E-2</v>
      </c>
      <c r="J15" s="3">
        <f t="shared" si="2"/>
        <v>3.2914285714285709</v>
      </c>
      <c r="K15" s="4">
        <f t="shared" si="3"/>
        <v>10.199918400652795</v>
      </c>
    </row>
    <row r="16" spans="1:11" x14ac:dyDescent="0.25">
      <c r="A16" s="2">
        <v>15</v>
      </c>
      <c r="B16" s="2" t="s">
        <v>5</v>
      </c>
      <c r="C16" s="2">
        <v>636</v>
      </c>
      <c r="D16" s="2">
        <v>578</v>
      </c>
      <c r="E16" s="2">
        <f t="shared" si="0"/>
        <v>58</v>
      </c>
      <c r="F16" s="3">
        <f t="shared" si="1"/>
        <v>3.0208333333333334E-2</v>
      </c>
      <c r="G16" s="2">
        <v>1.4999999999999999E-2</v>
      </c>
      <c r="H16" s="2">
        <v>8</v>
      </c>
      <c r="I16" s="4">
        <v>8.6269999999999999E-2</v>
      </c>
      <c r="J16" s="3">
        <f t="shared" si="2"/>
        <v>3.9724137931034482</v>
      </c>
      <c r="K16" s="4">
        <f t="shared" si="3"/>
        <v>11.591515011011939</v>
      </c>
    </row>
    <row r="17" spans="1:11" x14ac:dyDescent="0.25">
      <c r="A17" s="2">
        <v>16</v>
      </c>
      <c r="B17" s="2" t="s">
        <v>10</v>
      </c>
      <c r="C17" s="2">
        <v>650</v>
      </c>
      <c r="D17" s="2">
        <v>574</v>
      </c>
      <c r="E17" s="2">
        <f t="shared" si="0"/>
        <v>76</v>
      </c>
      <c r="F17" s="3">
        <f t="shared" si="1"/>
        <v>3.9583333333333331E-2</v>
      </c>
      <c r="G17" s="2">
        <v>1.4999999999999999E-2</v>
      </c>
      <c r="H17" s="2">
        <v>8</v>
      </c>
      <c r="I17" s="4">
        <v>0.10196</v>
      </c>
      <c r="J17" s="3">
        <f t="shared" si="2"/>
        <v>3.0315789473684212</v>
      </c>
      <c r="K17" s="4">
        <f t="shared" si="3"/>
        <v>9.8077677520596325</v>
      </c>
    </row>
    <row r="18" spans="1:11" x14ac:dyDescent="0.25">
      <c r="A18" s="2">
        <v>17</v>
      </c>
      <c r="B18" s="2" t="s">
        <v>7</v>
      </c>
      <c r="C18" s="2">
        <v>693</v>
      </c>
      <c r="D18" s="2">
        <v>636</v>
      </c>
      <c r="E18" s="2">
        <f t="shared" si="0"/>
        <v>57</v>
      </c>
      <c r="F18" s="3">
        <f t="shared" si="1"/>
        <v>2.9687499999999999E-2</v>
      </c>
      <c r="G18" s="2">
        <v>1.4999999999999999E-2</v>
      </c>
      <c r="H18" s="2">
        <v>8</v>
      </c>
      <c r="I18" s="4">
        <v>8.6269999999999999E-2</v>
      </c>
      <c r="J18" s="3">
        <f t="shared" si="2"/>
        <v>4.0421052631578949</v>
      </c>
      <c r="K18" s="4">
        <f t="shared" si="3"/>
        <v>11.591515011011939</v>
      </c>
    </row>
    <row r="19" spans="1:11" x14ac:dyDescent="0.25">
      <c r="A19" s="2">
        <v>18</v>
      </c>
      <c r="B19" s="2" t="s">
        <v>11</v>
      </c>
      <c r="C19" s="2">
        <v>848</v>
      </c>
      <c r="D19" s="2">
        <v>787</v>
      </c>
      <c r="E19" s="2">
        <f t="shared" si="0"/>
        <v>61</v>
      </c>
      <c r="F19" s="3">
        <f t="shared" si="1"/>
        <v>3.1770833333333331E-2</v>
      </c>
      <c r="G19" s="2">
        <v>1.4999999999999999E-2</v>
      </c>
      <c r="H19" s="2">
        <v>8</v>
      </c>
      <c r="I19" s="4">
        <v>9.0200000000000002E-2</v>
      </c>
      <c r="J19" s="3">
        <f t="shared" si="2"/>
        <v>3.777049180327869</v>
      </c>
      <c r="K19" s="4">
        <f t="shared" si="3"/>
        <v>11.086474501108647</v>
      </c>
    </row>
    <row r="20" spans="1:11" x14ac:dyDescent="0.25">
      <c r="A20" s="2">
        <v>19</v>
      </c>
      <c r="B20" s="2" t="s">
        <v>9</v>
      </c>
      <c r="C20" s="2">
        <v>873</v>
      </c>
      <c r="D20" s="2">
        <v>822</v>
      </c>
      <c r="E20" s="2">
        <f t="shared" si="0"/>
        <v>51</v>
      </c>
      <c r="F20" s="3">
        <f t="shared" si="1"/>
        <v>2.6562499999999999E-2</v>
      </c>
      <c r="G20" s="2">
        <v>1.4999999999999999E-2</v>
      </c>
      <c r="H20" s="2">
        <v>8</v>
      </c>
      <c r="I20" s="4">
        <v>7.843E-2</v>
      </c>
      <c r="J20" s="3">
        <f t="shared" si="2"/>
        <v>4.5176470588235293</v>
      </c>
      <c r="K20" s="4">
        <f t="shared" si="3"/>
        <v>12.750223128904755</v>
      </c>
    </row>
    <row r="21" spans="1:11" x14ac:dyDescent="0.25">
      <c r="A21" s="2">
        <v>20</v>
      </c>
      <c r="B21" s="2" t="s">
        <v>7</v>
      </c>
      <c r="C21" s="2">
        <v>920</v>
      </c>
      <c r="D21" s="2">
        <v>862</v>
      </c>
      <c r="E21" s="2">
        <f t="shared" si="0"/>
        <v>58</v>
      </c>
      <c r="F21" s="3">
        <f t="shared" si="1"/>
        <v>3.0208333333333334E-2</v>
      </c>
      <c r="G21" s="2">
        <v>1.4999999999999999E-2</v>
      </c>
      <c r="H21" s="2">
        <v>8</v>
      </c>
      <c r="I21" s="4">
        <v>8.6269999999999999E-2</v>
      </c>
      <c r="J21" s="3">
        <f t="shared" si="2"/>
        <v>3.9724137931034482</v>
      </c>
      <c r="K21" s="4">
        <f t="shared" si="3"/>
        <v>11.591515011011939</v>
      </c>
    </row>
    <row r="22" spans="1:11" x14ac:dyDescent="0.25">
      <c r="A22" s="2">
        <v>21</v>
      </c>
      <c r="B22" s="2" t="s">
        <v>7</v>
      </c>
      <c r="C22" s="2">
        <v>1209</v>
      </c>
      <c r="D22" s="2">
        <v>1153</v>
      </c>
      <c r="E22" s="2">
        <f t="shared" si="0"/>
        <v>56</v>
      </c>
      <c r="F22" s="3">
        <f t="shared" si="1"/>
        <v>2.9166666666666667E-2</v>
      </c>
      <c r="G22" s="2">
        <v>1.4999999999999999E-2</v>
      </c>
      <c r="H22" s="2">
        <v>8</v>
      </c>
      <c r="I22" s="4">
        <v>8.3349999999999994E-2</v>
      </c>
      <c r="J22" s="3">
        <f t="shared" si="2"/>
        <v>4.1142857142857139</v>
      </c>
      <c r="K22" s="4">
        <f t="shared" si="3"/>
        <v>11.997600479904021</v>
      </c>
    </row>
    <row r="23" spans="1:11" x14ac:dyDescent="0.25">
      <c r="A23" s="2">
        <v>22</v>
      </c>
      <c r="B23" s="2" t="s">
        <v>8</v>
      </c>
      <c r="C23" s="2">
        <v>1304</v>
      </c>
      <c r="D23" s="2">
        <v>1186</v>
      </c>
      <c r="E23" s="2">
        <f t="shared" si="0"/>
        <v>118</v>
      </c>
      <c r="F23" s="3">
        <f t="shared" si="1"/>
        <v>6.145833333333333E-2</v>
      </c>
      <c r="G23" s="2">
        <v>1.4999999999999999E-2</v>
      </c>
      <c r="H23" s="2">
        <v>8</v>
      </c>
      <c r="I23" s="4">
        <v>0.13725000000000001</v>
      </c>
      <c r="J23" s="3">
        <f t="shared" si="2"/>
        <v>1.952542372881356</v>
      </c>
      <c r="K23" s="4">
        <f t="shared" si="3"/>
        <v>7.285974499089253</v>
      </c>
    </row>
    <row r="24" spans="1:11" x14ac:dyDescent="0.25">
      <c r="A24" s="2">
        <v>23</v>
      </c>
      <c r="B24" s="2" t="s">
        <v>11</v>
      </c>
      <c r="C24" s="2">
        <v>1561</v>
      </c>
      <c r="D24" s="2">
        <v>1472</v>
      </c>
      <c r="E24" s="2">
        <f t="shared" si="0"/>
        <v>89</v>
      </c>
      <c r="F24" s="3">
        <f t="shared" si="1"/>
        <v>4.6354166666666669E-2</v>
      </c>
      <c r="G24" s="2">
        <v>1.4999999999999999E-2</v>
      </c>
      <c r="H24" s="2">
        <v>8</v>
      </c>
      <c r="I24" s="4">
        <v>0.11373</v>
      </c>
      <c r="J24" s="3">
        <f t="shared" si="2"/>
        <v>2.5887640449438201</v>
      </c>
      <c r="K24" s="4">
        <f t="shared" si="3"/>
        <v>8.7927547700694628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C21" sqref="C21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x14ac:dyDescent="0.25">
      <c r="A2" s="2">
        <v>1</v>
      </c>
      <c r="B2" s="2" t="s">
        <v>5</v>
      </c>
      <c r="C2" s="2">
        <v>757</v>
      </c>
      <c r="D2" s="2">
        <v>553</v>
      </c>
      <c r="E2" s="2">
        <f>C2-D2</f>
        <v>204</v>
      </c>
      <c r="F2" s="3">
        <f>E2/1920</f>
        <v>0.10625</v>
      </c>
      <c r="G2" s="2">
        <v>1.4999999999999999E-2</v>
      </c>
      <c r="H2" s="2">
        <v>16</v>
      </c>
      <c r="I2" s="4">
        <v>0.12548999999999999</v>
      </c>
      <c r="J2" s="3">
        <f>G2*H2/F2</f>
        <v>2.2588235294117647</v>
      </c>
      <c r="K2" s="4">
        <f>1/I2</f>
        <v>7.9687624511913304</v>
      </c>
    </row>
    <row r="3" spans="1:11" x14ac:dyDescent="0.25">
      <c r="A3" s="2">
        <v>2</v>
      </c>
      <c r="B3" s="2" t="s">
        <v>6</v>
      </c>
      <c r="C3" s="2">
        <v>796</v>
      </c>
      <c r="D3" s="2">
        <v>633</v>
      </c>
      <c r="E3" s="2">
        <f t="shared" ref="E3:E24" si="0">C3-D3</f>
        <v>163</v>
      </c>
      <c r="F3" s="3">
        <f t="shared" ref="F3:F24" si="1">E3/1920</f>
        <v>8.4895833333333337E-2</v>
      </c>
      <c r="G3" s="2">
        <v>1.4999999999999999E-2</v>
      </c>
      <c r="H3" s="2">
        <v>16</v>
      </c>
      <c r="I3" s="4">
        <v>0.10979999999999999</v>
      </c>
      <c r="J3" s="3">
        <f t="shared" ref="J3:J24" si="2">G3*H3/F3</f>
        <v>2.8269938650306745</v>
      </c>
      <c r="K3" s="4">
        <f t="shared" ref="K3:K24" si="3">1/I3</f>
        <v>9.1074681238615671</v>
      </c>
    </row>
    <row r="4" spans="1:11" x14ac:dyDescent="0.25">
      <c r="A4" s="2">
        <v>3</v>
      </c>
      <c r="B4" s="2" t="s">
        <v>6</v>
      </c>
      <c r="C4" s="2">
        <v>912</v>
      </c>
      <c r="D4" s="2">
        <v>808</v>
      </c>
      <c r="E4" s="2">
        <f t="shared" si="0"/>
        <v>104</v>
      </c>
      <c r="F4" s="3">
        <f t="shared" si="1"/>
        <v>5.4166666666666669E-2</v>
      </c>
      <c r="G4" s="2">
        <v>1.4999999999999999E-2</v>
      </c>
      <c r="H4" s="2">
        <v>16</v>
      </c>
      <c r="I4" s="4">
        <v>7.843E-2</v>
      </c>
      <c r="J4" s="3">
        <f t="shared" si="2"/>
        <v>4.4307692307692301</v>
      </c>
      <c r="K4" s="4">
        <f t="shared" si="3"/>
        <v>12.750223128904755</v>
      </c>
    </row>
    <row r="5" spans="1:11" x14ac:dyDescent="0.25">
      <c r="A5" s="2">
        <v>4</v>
      </c>
      <c r="B5" s="2" t="s">
        <v>5</v>
      </c>
      <c r="C5" s="2">
        <v>935</v>
      </c>
      <c r="D5" s="2">
        <v>808</v>
      </c>
      <c r="E5" s="2">
        <f t="shared" si="0"/>
        <v>127</v>
      </c>
      <c r="F5" s="3">
        <f t="shared" si="1"/>
        <v>6.6145833333333334E-2</v>
      </c>
      <c r="G5" s="2">
        <v>1.4999999999999999E-2</v>
      </c>
      <c r="H5" s="2">
        <v>16</v>
      </c>
      <c r="I5" s="4">
        <v>9.0200000000000002E-2</v>
      </c>
      <c r="J5" s="3">
        <f t="shared" si="2"/>
        <v>3.6283464566929133</v>
      </c>
      <c r="K5" s="4">
        <f t="shared" si="3"/>
        <v>11.086474501108647</v>
      </c>
    </row>
    <row r="6" spans="1:11" x14ac:dyDescent="0.25">
      <c r="A6" s="2">
        <v>5</v>
      </c>
      <c r="B6" s="2" t="s">
        <v>6</v>
      </c>
      <c r="C6" s="2">
        <v>1045</v>
      </c>
      <c r="D6" s="2">
        <v>942</v>
      </c>
      <c r="E6" s="2">
        <f t="shared" si="0"/>
        <v>103</v>
      </c>
      <c r="F6" s="3">
        <f t="shared" si="1"/>
        <v>5.364583333333333E-2</v>
      </c>
      <c r="G6" s="2">
        <v>1.4999999999999999E-2</v>
      </c>
      <c r="H6" s="2">
        <v>16</v>
      </c>
      <c r="I6" s="4">
        <v>7.843E-2</v>
      </c>
      <c r="J6" s="3">
        <f t="shared" si="2"/>
        <v>4.4737864077669904</v>
      </c>
      <c r="K6" s="4">
        <f t="shared" si="3"/>
        <v>12.750223128904755</v>
      </c>
    </row>
    <row r="7" spans="1:11" x14ac:dyDescent="0.25">
      <c r="A7" s="2">
        <v>6</v>
      </c>
      <c r="B7" s="2" t="s">
        <v>5</v>
      </c>
      <c r="C7" s="2">
        <v>1148</v>
      </c>
      <c r="D7" s="2">
        <v>972</v>
      </c>
      <c r="E7" s="2">
        <f t="shared" si="0"/>
        <v>176</v>
      </c>
      <c r="F7" s="3">
        <f t="shared" si="1"/>
        <v>9.166666666666666E-2</v>
      </c>
      <c r="G7" s="2">
        <v>1.4999999999999999E-2</v>
      </c>
      <c r="H7" s="2">
        <v>16</v>
      </c>
      <c r="I7" s="4">
        <v>0.11373</v>
      </c>
      <c r="J7" s="3">
        <f t="shared" si="2"/>
        <v>2.6181818181818182</v>
      </c>
      <c r="K7" s="4">
        <f t="shared" si="3"/>
        <v>8.7927547700694628</v>
      </c>
    </row>
    <row r="8" spans="1:11" x14ac:dyDescent="0.25">
      <c r="A8" s="2">
        <v>7</v>
      </c>
      <c r="B8" s="2" t="s">
        <v>7</v>
      </c>
      <c r="C8" s="2">
        <v>1264</v>
      </c>
      <c r="D8" s="2">
        <v>1106</v>
      </c>
      <c r="E8" s="2">
        <f t="shared" si="0"/>
        <v>158</v>
      </c>
      <c r="F8" s="3">
        <f t="shared" si="1"/>
        <v>8.2291666666666666E-2</v>
      </c>
      <c r="G8" s="2">
        <v>1.4999999999999999E-2</v>
      </c>
      <c r="H8" s="2">
        <v>16</v>
      </c>
      <c r="I8" s="4">
        <v>0.10588</v>
      </c>
      <c r="J8" s="3">
        <f t="shared" si="2"/>
        <v>2.9164556962025316</v>
      </c>
      <c r="K8" s="4">
        <f t="shared" si="3"/>
        <v>9.4446543256516815</v>
      </c>
    </row>
    <row r="9" spans="1:11" x14ac:dyDescent="0.25">
      <c r="A9" s="2">
        <v>8</v>
      </c>
      <c r="B9" s="2" t="s">
        <v>6</v>
      </c>
      <c r="C9" s="2">
        <v>1299</v>
      </c>
      <c r="D9" s="2">
        <v>1176</v>
      </c>
      <c r="E9" s="2">
        <f t="shared" si="0"/>
        <v>123</v>
      </c>
      <c r="F9" s="3">
        <f t="shared" si="1"/>
        <v>6.4062499999999994E-2</v>
      </c>
      <c r="G9" s="2">
        <v>1.4999999999999999E-2</v>
      </c>
      <c r="H9" s="2">
        <v>16</v>
      </c>
      <c r="I9" s="4">
        <v>9.0200000000000002E-2</v>
      </c>
      <c r="J9" s="3">
        <f t="shared" si="2"/>
        <v>3.7463414634146344</v>
      </c>
      <c r="K9" s="4">
        <f t="shared" si="3"/>
        <v>11.086474501108647</v>
      </c>
    </row>
    <row r="10" spans="1:11" x14ac:dyDescent="0.25">
      <c r="A10" s="2">
        <v>9</v>
      </c>
      <c r="B10" s="2" t="s">
        <v>7</v>
      </c>
      <c r="C10" s="2">
        <v>1339</v>
      </c>
      <c r="D10" s="2">
        <v>1222</v>
      </c>
      <c r="E10" s="2">
        <f t="shared" si="0"/>
        <v>117</v>
      </c>
      <c r="F10" s="3">
        <f t="shared" si="1"/>
        <v>6.0937499999999999E-2</v>
      </c>
      <c r="G10" s="2">
        <v>1.4999999999999999E-2</v>
      </c>
      <c r="H10" s="2">
        <v>16</v>
      </c>
      <c r="I10" s="4">
        <v>8.6269999999999999E-2</v>
      </c>
      <c r="J10" s="3">
        <f t="shared" si="2"/>
        <v>3.9384615384615382</v>
      </c>
      <c r="K10" s="4">
        <f t="shared" si="3"/>
        <v>11.591515011011939</v>
      </c>
    </row>
    <row r="11" spans="1:11" x14ac:dyDescent="0.25">
      <c r="A11" s="2">
        <v>10</v>
      </c>
      <c r="B11" s="2" t="s">
        <v>8</v>
      </c>
      <c r="C11" s="2">
        <v>1389</v>
      </c>
      <c r="D11" s="2">
        <v>1236</v>
      </c>
      <c r="E11" s="2">
        <f t="shared" si="0"/>
        <v>153</v>
      </c>
      <c r="F11" s="3">
        <f t="shared" si="1"/>
        <v>7.9687499999999994E-2</v>
      </c>
      <c r="G11" s="2">
        <v>1.4999999999999999E-2</v>
      </c>
      <c r="H11" s="2">
        <v>16</v>
      </c>
      <c r="I11" s="4">
        <v>0.10196</v>
      </c>
      <c r="J11" s="3">
        <f t="shared" si="2"/>
        <v>3.0117647058823529</v>
      </c>
      <c r="K11" s="4">
        <f t="shared" si="3"/>
        <v>9.8077677520596325</v>
      </c>
    </row>
    <row r="12" spans="1:11" x14ac:dyDescent="0.25">
      <c r="A12" s="2">
        <v>11</v>
      </c>
      <c r="B12" s="2" t="s">
        <v>8</v>
      </c>
      <c r="C12" s="2">
        <v>1635</v>
      </c>
      <c r="D12" s="2">
        <v>1404</v>
      </c>
      <c r="E12" s="2">
        <f t="shared" si="0"/>
        <v>231</v>
      </c>
      <c r="F12" s="3">
        <f t="shared" si="1"/>
        <v>0.1203125</v>
      </c>
      <c r="G12" s="2">
        <v>1.4999999999999999E-2</v>
      </c>
      <c r="H12" s="2">
        <v>16</v>
      </c>
      <c r="I12" s="4">
        <v>0.13333</v>
      </c>
      <c r="J12" s="3">
        <f t="shared" si="2"/>
        <v>1.9948051948051946</v>
      </c>
      <c r="K12" s="4">
        <f t="shared" si="3"/>
        <v>7.5001875046876165</v>
      </c>
    </row>
    <row r="13" spans="1:11" x14ac:dyDescent="0.25">
      <c r="A13" s="2">
        <v>12</v>
      </c>
      <c r="B13" s="2" t="s">
        <v>9</v>
      </c>
      <c r="C13" s="2">
        <v>1130</v>
      </c>
      <c r="D13" s="2">
        <v>1000</v>
      </c>
      <c r="E13" s="2">
        <f t="shared" si="0"/>
        <v>130</v>
      </c>
      <c r="F13" s="3">
        <f t="shared" si="1"/>
        <v>6.7708333333333329E-2</v>
      </c>
      <c r="G13" s="2">
        <v>1.4999999999999999E-2</v>
      </c>
      <c r="H13" s="2">
        <v>16</v>
      </c>
      <c r="I13" s="4">
        <v>9.4119999999999995E-2</v>
      </c>
      <c r="J13" s="3">
        <f t="shared" si="2"/>
        <v>3.5446153846153847</v>
      </c>
      <c r="K13" s="4">
        <f t="shared" si="3"/>
        <v>10.62473438164046</v>
      </c>
    </row>
    <row r="14" spans="1:11" x14ac:dyDescent="0.25">
      <c r="A14" s="2">
        <v>13</v>
      </c>
      <c r="B14" s="2" t="s">
        <v>7</v>
      </c>
      <c r="C14" s="2">
        <v>533</v>
      </c>
      <c r="D14" s="2">
        <v>267</v>
      </c>
      <c r="E14" s="2">
        <f t="shared" si="0"/>
        <v>266</v>
      </c>
      <c r="F14" s="3">
        <f t="shared" si="1"/>
        <v>0.13854166666666667</v>
      </c>
      <c r="G14" s="2">
        <v>1.4999999999999999E-2</v>
      </c>
      <c r="H14" s="2">
        <v>16</v>
      </c>
      <c r="I14" s="4">
        <v>0.14510000000000001</v>
      </c>
      <c r="J14" s="3">
        <f t="shared" si="2"/>
        <v>1.7323308270676689</v>
      </c>
      <c r="K14" s="4">
        <f t="shared" si="3"/>
        <v>6.8917987594762229</v>
      </c>
    </row>
    <row r="15" spans="1:11" x14ac:dyDescent="0.25">
      <c r="A15" s="2">
        <v>14</v>
      </c>
      <c r="B15" s="2" t="s">
        <v>10</v>
      </c>
      <c r="C15" s="2">
        <v>668</v>
      </c>
      <c r="D15" s="2">
        <v>528</v>
      </c>
      <c r="E15" s="2">
        <f>C15-D15</f>
        <v>140</v>
      </c>
      <c r="F15" s="3">
        <f t="shared" si="1"/>
        <v>7.2916666666666671E-2</v>
      </c>
      <c r="G15" s="2">
        <v>1.4999999999999999E-2</v>
      </c>
      <c r="H15" s="2">
        <v>16</v>
      </c>
      <c r="I15" s="4">
        <v>9.8040000000000002E-2</v>
      </c>
      <c r="J15" s="3">
        <f t="shared" si="2"/>
        <v>3.2914285714285709</v>
      </c>
      <c r="K15" s="4">
        <f t="shared" si="3"/>
        <v>10.199918400652795</v>
      </c>
    </row>
    <row r="16" spans="1:11" x14ac:dyDescent="0.25">
      <c r="A16" s="2">
        <v>15</v>
      </c>
      <c r="B16" s="2" t="s">
        <v>5</v>
      </c>
      <c r="C16" s="2">
        <v>665</v>
      </c>
      <c r="D16" s="2">
        <v>549</v>
      </c>
      <c r="E16" s="2">
        <f>C16-D16</f>
        <v>116</v>
      </c>
      <c r="F16" s="3">
        <f t="shared" si="1"/>
        <v>6.0416666666666667E-2</v>
      </c>
      <c r="G16" s="2">
        <v>1.4999999999999999E-2</v>
      </c>
      <c r="H16" s="2">
        <v>16</v>
      </c>
      <c r="I16" s="4">
        <v>8.6269999999999999E-2</v>
      </c>
      <c r="J16" s="3">
        <f t="shared" si="2"/>
        <v>3.9724137931034482</v>
      </c>
      <c r="K16" s="4">
        <f t="shared" si="3"/>
        <v>11.591515011011939</v>
      </c>
    </row>
    <row r="17" spans="1:11" x14ac:dyDescent="0.25">
      <c r="A17" s="2">
        <v>16</v>
      </c>
      <c r="B17" s="2" t="s">
        <v>10</v>
      </c>
      <c r="C17" s="2">
        <v>688</v>
      </c>
      <c r="D17" s="2">
        <v>536</v>
      </c>
      <c r="E17" s="2">
        <f t="shared" si="0"/>
        <v>152</v>
      </c>
      <c r="F17" s="3">
        <f t="shared" si="1"/>
        <v>7.9166666666666663E-2</v>
      </c>
      <c r="G17" s="2">
        <v>1.4999999999999999E-2</v>
      </c>
      <c r="H17" s="2">
        <v>16</v>
      </c>
      <c r="I17" s="4">
        <v>0.10196</v>
      </c>
      <c r="J17" s="3">
        <f t="shared" si="2"/>
        <v>3.0315789473684212</v>
      </c>
      <c r="K17" s="4">
        <f t="shared" si="3"/>
        <v>9.8077677520596325</v>
      </c>
    </row>
    <row r="18" spans="1:11" x14ac:dyDescent="0.25">
      <c r="A18" s="2">
        <v>17</v>
      </c>
      <c r="B18" s="2" t="s">
        <v>7</v>
      </c>
      <c r="C18" s="2">
        <v>722</v>
      </c>
      <c r="D18" s="2">
        <v>608</v>
      </c>
      <c r="E18" s="2">
        <f t="shared" si="0"/>
        <v>114</v>
      </c>
      <c r="F18" s="3">
        <f t="shared" si="1"/>
        <v>5.9374999999999997E-2</v>
      </c>
      <c r="G18" s="2">
        <v>1.4999999999999999E-2</v>
      </c>
      <c r="H18" s="2">
        <v>16</v>
      </c>
      <c r="I18" s="4">
        <v>8.6269999999999999E-2</v>
      </c>
      <c r="J18" s="3">
        <f t="shared" si="2"/>
        <v>4.0421052631578949</v>
      </c>
      <c r="K18" s="4">
        <f t="shared" si="3"/>
        <v>11.591515011011939</v>
      </c>
    </row>
    <row r="19" spans="1:11" x14ac:dyDescent="0.25">
      <c r="A19" s="2">
        <v>18</v>
      </c>
      <c r="B19" s="2" t="s">
        <v>11</v>
      </c>
      <c r="C19" s="2">
        <v>898</v>
      </c>
      <c r="D19" s="2">
        <v>756</v>
      </c>
      <c r="E19" s="2">
        <f t="shared" si="0"/>
        <v>142</v>
      </c>
      <c r="F19" s="3">
        <f t="shared" si="1"/>
        <v>7.3958333333333334E-2</v>
      </c>
      <c r="G19" s="2">
        <v>1.4999999999999999E-2</v>
      </c>
      <c r="H19" s="2">
        <v>16</v>
      </c>
      <c r="I19" s="4">
        <v>9.0200000000000002E-2</v>
      </c>
      <c r="J19" s="3">
        <f t="shared" si="2"/>
        <v>3.2450704225352109</v>
      </c>
      <c r="K19" s="4">
        <f t="shared" si="3"/>
        <v>11.086474501108647</v>
      </c>
    </row>
    <row r="20" spans="1:11" x14ac:dyDescent="0.25">
      <c r="A20" s="2">
        <v>19</v>
      </c>
      <c r="B20" s="2" t="s">
        <v>9</v>
      </c>
      <c r="C20" s="2">
        <v>898</v>
      </c>
      <c r="D20" s="2">
        <v>797</v>
      </c>
      <c r="E20" s="2">
        <f t="shared" si="0"/>
        <v>101</v>
      </c>
      <c r="F20" s="3">
        <f t="shared" si="1"/>
        <v>5.2604166666666667E-2</v>
      </c>
      <c r="G20" s="2">
        <v>1.4999999999999999E-2</v>
      </c>
      <c r="H20" s="2">
        <v>16</v>
      </c>
      <c r="I20" s="4">
        <v>7.843E-2</v>
      </c>
      <c r="J20" s="3">
        <f t="shared" si="2"/>
        <v>4.562376237623762</v>
      </c>
      <c r="K20" s="4">
        <f t="shared" si="3"/>
        <v>12.750223128904755</v>
      </c>
    </row>
    <row r="21" spans="1:11" x14ac:dyDescent="0.25">
      <c r="A21" s="2">
        <v>20</v>
      </c>
      <c r="B21" s="2" t="s">
        <v>7</v>
      </c>
      <c r="C21" s="2">
        <v>950</v>
      </c>
      <c r="D21" s="2">
        <v>832</v>
      </c>
      <c r="E21" s="2">
        <f t="shared" si="0"/>
        <v>118</v>
      </c>
      <c r="F21" s="3">
        <f t="shared" si="1"/>
        <v>6.145833333333333E-2</v>
      </c>
      <c r="G21" s="2">
        <v>1.4999999999999999E-2</v>
      </c>
      <c r="H21" s="2">
        <v>16</v>
      </c>
      <c r="I21" s="4">
        <v>8.6269999999999999E-2</v>
      </c>
      <c r="J21" s="3">
        <f t="shared" si="2"/>
        <v>3.905084745762712</v>
      </c>
      <c r="K21" s="4">
        <f t="shared" si="3"/>
        <v>11.591515011011939</v>
      </c>
    </row>
    <row r="22" spans="1:11" x14ac:dyDescent="0.25">
      <c r="A22" s="2">
        <v>21</v>
      </c>
      <c r="B22" s="2" t="s">
        <v>7</v>
      </c>
      <c r="C22" s="2">
        <v>1236</v>
      </c>
      <c r="D22" s="2">
        <v>1125</v>
      </c>
      <c r="E22" s="2">
        <f t="shared" si="0"/>
        <v>111</v>
      </c>
      <c r="F22" s="3">
        <f t="shared" si="1"/>
        <v>5.7812500000000003E-2</v>
      </c>
      <c r="G22" s="2">
        <v>1.4999999999999999E-2</v>
      </c>
      <c r="H22" s="2">
        <v>16</v>
      </c>
      <c r="I22" s="4">
        <v>8.3349999999999994E-2</v>
      </c>
      <c r="J22" s="3">
        <f t="shared" si="2"/>
        <v>4.1513513513513507</v>
      </c>
      <c r="K22" s="4">
        <f t="shared" si="3"/>
        <v>11.997600479904021</v>
      </c>
    </row>
    <row r="23" spans="1:11" x14ac:dyDescent="0.25">
      <c r="A23" s="2">
        <v>22</v>
      </c>
      <c r="B23" s="2" t="s">
        <v>8</v>
      </c>
      <c r="C23" s="2">
        <v>1363</v>
      </c>
      <c r="D23" s="2">
        <v>1126</v>
      </c>
      <c r="E23" s="2">
        <f t="shared" si="0"/>
        <v>237</v>
      </c>
      <c r="F23" s="3">
        <f t="shared" si="1"/>
        <v>0.12343750000000001</v>
      </c>
      <c r="G23" s="2">
        <v>1.4999999999999999E-2</v>
      </c>
      <c r="H23" s="2">
        <v>16</v>
      </c>
      <c r="I23" s="4">
        <v>0.13725000000000001</v>
      </c>
      <c r="J23" s="3">
        <f t="shared" si="2"/>
        <v>1.9443037974683544</v>
      </c>
      <c r="K23" s="4">
        <f t="shared" si="3"/>
        <v>7.285974499089253</v>
      </c>
    </row>
    <row r="24" spans="1:11" x14ac:dyDescent="0.25">
      <c r="A24" s="2">
        <v>23</v>
      </c>
      <c r="B24" s="2" t="s">
        <v>11</v>
      </c>
      <c r="C24" s="2">
        <v>1605</v>
      </c>
      <c r="D24" s="2">
        <v>1428</v>
      </c>
      <c r="E24" s="2">
        <f t="shared" si="0"/>
        <v>177</v>
      </c>
      <c r="F24" s="3">
        <f t="shared" si="1"/>
        <v>9.2187500000000006E-2</v>
      </c>
      <c r="G24" s="2">
        <v>1.4999999999999999E-2</v>
      </c>
      <c r="H24" s="2">
        <v>16</v>
      </c>
      <c r="I24" s="4">
        <v>0.11373</v>
      </c>
      <c r="J24" s="3">
        <f t="shared" si="2"/>
        <v>2.6033898305084744</v>
      </c>
      <c r="K24" s="4">
        <f t="shared" si="3"/>
        <v>8.7927547700694628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D25" sqref="D25"/>
    </sheetView>
  </sheetViews>
  <sheetFormatPr defaultRowHeight="15" x14ac:dyDescent="0.25"/>
  <cols>
    <col min="11" max="11" width="9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x14ac:dyDescent="0.25">
      <c r="A2" s="2">
        <v>1</v>
      </c>
      <c r="B2" s="2" t="s">
        <v>5</v>
      </c>
      <c r="C2" s="2">
        <v>571</v>
      </c>
      <c r="D2" s="2">
        <v>537</v>
      </c>
      <c r="E2" s="2">
        <f>C2-D2</f>
        <v>34</v>
      </c>
      <c r="F2" s="3">
        <f>E2/1920</f>
        <v>1.7708333333333333E-2</v>
      </c>
      <c r="G2" s="2">
        <v>1.4999999999999999E-2</v>
      </c>
      <c r="H2" s="2">
        <v>2</v>
      </c>
      <c r="I2" s="4">
        <v>0.12548999999999999</v>
      </c>
      <c r="J2" s="3">
        <f>G2*H2/F2</f>
        <v>1.6941176470588235</v>
      </c>
      <c r="K2" s="4">
        <f>1/I2</f>
        <v>7.9687624511913304</v>
      </c>
    </row>
    <row r="3" spans="1:11" x14ac:dyDescent="0.25">
      <c r="A3" s="2">
        <v>2</v>
      </c>
      <c r="B3" s="2" t="s">
        <v>6</v>
      </c>
      <c r="C3" s="2">
        <v>647</v>
      </c>
      <c r="D3" s="2">
        <v>619</v>
      </c>
      <c r="E3" s="2">
        <f t="shared" ref="E3:E24" si="0">C3-D3</f>
        <v>28</v>
      </c>
      <c r="F3" s="3">
        <f t="shared" ref="F3:F24" si="1">E3/1920</f>
        <v>1.4583333333333334E-2</v>
      </c>
      <c r="G3" s="2">
        <v>1.4999999999999999E-2</v>
      </c>
      <c r="H3" s="2">
        <v>2</v>
      </c>
      <c r="I3" s="4">
        <v>0.10979999999999999</v>
      </c>
      <c r="J3" s="3">
        <f t="shared" ref="J3:J24" si="2">G3*H3/F3</f>
        <v>2.0571428571428569</v>
      </c>
      <c r="K3" s="4">
        <f t="shared" ref="K3:K24" si="3">1/I3</f>
        <v>9.1074681238615671</v>
      </c>
    </row>
    <row r="4" spans="1:11" x14ac:dyDescent="0.25">
      <c r="A4" s="2">
        <v>3</v>
      </c>
      <c r="B4" s="2" t="s">
        <v>6</v>
      </c>
      <c r="C4" s="2">
        <v>836</v>
      </c>
      <c r="D4" s="2">
        <v>819</v>
      </c>
      <c r="E4" s="2">
        <f t="shared" si="0"/>
        <v>17</v>
      </c>
      <c r="F4" s="3">
        <f t="shared" si="1"/>
        <v>8.8541666666666664E-3</v>
      </c>
      <c r="G4" s="2">
        <v>1.4999999999999999E-2</v>
      </c>
      <c r="H4" s="2">
        <v>2</v>
      </c>
      <c r="I4" s="4">
        <v>7.843E-2</v>
      </c>
      <c r="J4" s="3">
        <f t="shared" si="2"/>
        <v>3.388235294117647</v>
      </c>
      <c r="K4" s="4">
        <f t="shared" si="3"/>
        <v>12.750223128904755</v>
      </c>
    </row>
    <row r="5" spans="1:11" x14ac:dyDescent="0.25">
      <c r="A5" s="2">
        <v>4</v>
      </c>
      <c r="B5" s="2" t="s">
        <v>5</v>
      </c>
      <c r="C5" s="2">
        <v>853</v>
      </c>
      <c r="D5" s="2">
        <v>832</v>
      </c>
      <c r="E5" s="2">
        <f t="shared" si="0"/>
        <v>21</v>
      </c>
      <c r="F5" s="3">
        <f t="shared" si="1"/>
        <v>1.0937499999999999E-2</v>
      </c>
      <c r="G5" s="2">
        <v>1.4999999999999999E-2</v>
      </c>
      <c r="H5" s="2">
        <v>2</v>
      </c>
      <c r="I5" s="4">
        <v>9.0200000000000002E-2</v>
      </c>
      <c r="J5" s="3">
        <f t="shared" si="2"/>
        <v>2.7428571428571429</v>
      </c>
      <c r="K5" s="4">
        <f t="shared" si="3"/>
        <v>11.086474501108647</v>
      </c>
    </row>
    <row r="6" spans="1:11" x14ac:dyDescent="0.25">
      <c r="A6" s="2">
        <v>5</v>
      </c>
      <c r="B6" s="2" t="s">
        <v>6</v>
      </c>
      <c r="C6" s="2">
        <v>1013</v>
      </c>
      <c r="D6" s="2">
        <v>996</v>
      </c>
      <c r="E6" s="2">
        <f t="shared" si="0"/>
        <v>17</v>
      </c>
      <c r="F6" s="3">
        <f t="shared" si="1"/>
        <v>8.8541666666666664E-3</v>
      </c>
      <c r="G6" s="2">
        <v>1.4999999999999999E-2</v>
      </c>
      <c r="H6" s="2">
        <v>2</v>
      </c>
      <c r="I6" s="4">
        <v>7.843E-2</v>
      </c>
      <c r="J6" s="3">
        <f t="shared" si="2"/>
        <v>3.388235294117647</v>
      </c>
      <c r="K6" s="4">
        <f t="shared" si="3"/>
        <v>12.750223128904755</v>
      </c>
    </row>
    <row r="7" spans="1:11" x14ac:dyDescent="0.25">
      <c r="A7" s="2">
        <v>6</v>
      </c>
      <c r="B7" s="2" t="s">
        <v>5</v>
      </c>
      <c r="C7" s="2">
        <v>1109</v>
      </c>
      <c r="D7" s="2">
        <v>1081</v>
      </c>
      <c r="E7" s="2">
        <f t="shared" si="0"/>
        <v>28</v>
      </c>
      <c r="F7" s="3">
        <f t="shared" si="1"/>
        <v>1.4583333333333334E-2</v>
      </c>
      <c r="G7" s="2">
        <v>1.4999999999999999E-2</v>
      </c>
      <c r="H7" s="2">
        <v>2</v>
      </c>
      <c r="I7" s="4">
        <v>0.11373</v>
      </c>
      <c r="J7" s="3">
        <f t="shared" si="2"/>
        <v>2.0571428571428569</v>
      </c>
      <c r="K7" s="4">
        <f t="shared" si="3"/>
        <v>8.7927547700694628</v>
      </c>
    </row>
    <row r="8" spans="1:11" x14ac:dyDescent="0.25">
      <c r="A8" s="2">
        <v>7</v>
      </c>
      <c r="B8" s="2" t="s">
        <v>7</v>
      </c>
      <c r="C8" s="2">
        <v>1274</v>
      </c>
      <c r="D8" s="2">
        <v>1247</v>
      </c>
      <c r="E8" s="2">
        <f t="shared" si="0"/>
        <v>27</v>
      </c>
      <c r="F8" s="3">
        <f t="shared" si="1"/>
        <v>1.40625E-2</v>
      </c>
      <c r="G8" s="2">
        <v>1.4999999999999999E-2</v>
      </c>
      <c r="H8" s="2">
        <v>2</v>
      </c>
      <c r="I8" s="4">
        <v>0.10588</v>
      </c>
      <c r="J8" s="3">
        <f t="shared" si="2"/>
        <v>2.1333333333333333</v>
      </c>
      <c r="K8" s="4">
        <f t="shared" si="3"/>
        <v>9.4446543256516815</v>
      </c>
    </row>
    <row r="9" spans="1:11" x14ac:dyDescent="0.25">
      <c r="A9" s="2">
        <v>8</v>
      </c>
      <c r="B9" s="2" t="s">
        <v>6</v>
      </c>
      <c r="C9" s="2">
        <v>1340</v>
      </c>
      <c r="D9" s="2">
        <v>1320</v>
      </c>
      <c r="E9" s="2">
        <f t="shared" si="0"/>
        <v>20</v>
      </c>
      <c r="F9" s="3">
        <f t="shared" si="1"/>
        <v>1.0416666666666666E-2</v>
      </c>
      <c r="G9" s="2">
        <v>1.4999999999999999E-2</v>
      </c>
      <c r="H9" s="2">
        <v>2</v>
      </c>
      <c r="I9" s="4">
        <v>9.0200000000000002E-2</v>
      </c>
      <c r="J9" s="3">
        <f t="shared" si="2"/>
        <v>2.88</v>
      </c>
      <c r="K9" s="4">
        <f t="shared" si="3"/>
        <v>11.086474501108647</v>
      </c>
    </row>
    <row r="10" spans="1:11" x14ac:dyDescent="0.25">
      <c r="A10" s="2">
        <v>9</v>
      </c>
      <c r="B10" s="2" t="s">
        <v>7</v>
      </c>
      <c r="C10" s="2">
        <v>1397</v>
      </c>
      <c r="D10" s="2">
        <v>1378</v>
      </c>
      <c r="E10" s="2">
        <f t="shared" si="0"/>
        <v>19</v>
      </c>
      <c r="F10" s="3">
        <f t="shared" si="1"/>
        <v>9.8958333333333329E-3</v>
      </c>
      <c r="G10" s="2">
        <v>1.4999999999999999E-2</v>
      </c>
      <c r="H10" s="2">
        <v>2</v>
      </c>
      <c r="I10" s="4">
        <v>8.6269999999999999E-2</v>
      </c>
      <c r="J10" s="3">
        <f t="shared" si="2"/>
        <v>3.0315789473684212</v>
      </c>
      <c r="K10" s="4">
        <f t="shared" si="3"/>
        <v>11.591515011011939</v>
      </c>
    </row>
    <row r="11" spans="1:11" x14ac:dyDescent="0.25">
      <c r="A11" s="2">
        <v>10</v>
      </c>
      <c r="B11" s="2" t="s">
        <v>8</v>
      </c>
      <c r="C11" s="2">
        <v>1442</v>
      </c>
      <c r="D11" s="2">
        <v>1417</v>
      </c>
      <c r="E11" s="2">
        <f t="shared" si="0"/>
        <v>25</v>
      </c>
      <c r="F11" s="3">
        <f t="shared" si="1"/>
        <v>1.3020833333333334E-2</v>
      </c>
      <c r="G11" s="2">
        <v>1.4999999999999999E-2</v>
      </c>
      <c r="H11" s="2">
        <v>2</v>
      </c>
      <c r="I11" s="4">
        <v>0.10196</v>
      </c>
      <c r="J11" s="3">
        <f t="shared" si="2"/>
        <v>2.3039999999999998</v>
      </c>
      <c r="K11" s="4">
        <f t="shared" si="3"/>
        <v>9.8077677520596325</v>
      </c>
    </row>
    <row r="12" spans="1:11" x14ac:dyDescent="0.25">
      <c r="A12" s="2">
        <v>11</v>
      </c>
      <c r="B12" s="2" t="s">
        <v>8</v>
      </c>
      <c r="C12" s="2">
        <v>1725</v>
      </c>
      <c r="D12" s="2">
        <v>1687</v>
      </c>
      <c r="E12" s="2">
        <f t="shared" si="0"/>
        <v>38</v>
      </c>
      <c r="F12" s="3">
        <f t="shared" si="1"/>
        <v>1.9791666666666666E-2</v>
      </c>
      <c r="G12" s="2">
        <v>1.4999999999999999E-2</v>
      </c>
      <c r="H12" s="2">
        <v>2</v>
      </c>
      <c r="I12" s="4">
        <v>0.13333</v>
      </c>
      <c r="J12" s="3">
        <f t="shared" si="2"/>
        <v>1.5157894736842106</v>
      </c>
      <c r="K12" s="4">
        <f t="shared" si="3"/>
        <v>7.5001875046876165</v>
      </c>
    </row>
    <row r="13" spans="1:11" x14ac:dyDescent="0.25">
      <c r="A13" s="2">
        <v>12</v>
      </c>
      <c r="B13" s="2" t="s">
        <v>9</v>
      </c>
      <c r="C13" s="2">
        <v>1111</v>
      </c>
      <c r="D13" s="2">
        <v>1090</v>
      </c>
      <c r="E13" s="2">
        <f t="shared" si="0"/>
        <v>21</v>
      </c>
      <c r="F13" s="3">
        <f t="shared" si="1"/>
        <v>1.0937499999999999E-2</v>
      </c>
      <c r="G13" s="2">
        <v>1.4999999999999999E-2</v>
      </c>
      <c r="H13" s="2">
        <v>2</v>
      </c>
      <c r="I13" s="4">
        <v>9.4119999999999995E-2</v>
      </c>
      <c r="J13" s="3">
        <f t="shared" si="2"/>
        <v>2.7428571428571429</v>
      </c>
      <c r="K13" s="4">
        <f t="shared" si="3"/>
        <v>10.62473438164046</v>
      </c>
    </row>
    <row r="14" spans="1:11" x14ac:dyDescent="0.25">
      <c r="A14" s="2">
        <v>13</v>
      </c>
      <c r="B14" s="2" t="s">
        <v>7</v>
      </c>
      <c r="C14" s="2">
        <v>236</v>
      </c>
      <c r="D14" s="2">
        <v>191</v>
      </c>
      <c r="E14" s="2">
        <f t="shared" si="0"/>
        <v>45</v>
      </c>
      <c r="F14" s="3">
        <f t="shared" si="1"/>
        <v>2.34375E-2</v>
      </c>
      <c r="G14" s="2">
        <v>1.4999999999999999E-2</v>
      </c>
      <c r="H14" s="2">
        <v>2</v>
      </c>
      <c r="I14" s="4">
        <v>0.14510000000000001</v>
      </c>
      <c r="J14" s="3">
        <f t="shared" si="2"/>
        <v>1.28</v>
      </c>
      <c r="K14" s="4">
        <f t="shared" si="3"/>
        <v>6.8917987594762229</v>
      </c>
    </row>
    <row r="15" spans="1:11" x14ac:dyDescent="0.25">
      <c r="A15" s="2">
        <v>14</v>
      </c>
      <c r="B15" s="2" t="s">
        <v>10</v>
      </c>
      <c r="C15" s="2">
        <v>489</v>
      </c>
      <c r="D15" s="2">
        <v>466</v>
      </c>
      <c r="E15" s="2">
        <f t="shared" si="0"/>
        <v>23</v>
      </c>
      <c r="F15" s="3">
        <f t="shared" si="1"/>
        <v>1.1979166666666667E-2</v>
      </c>
      <c r="G15" s="2">
        <v>1.4999999999999999E-2</v>
      </c>
      <c r="H15" s="2">
        <v>2</v>
      </c>
      <c r="I15" s="4">
        <v>9.8040000000000002E-2</v>
      </c>
      <c r="J15" s="3">
        <f t="shared" si="2"/>
        <v>2.5043478260869563</v>
      </c>
      <c r="K15" s="4">
        <f t="shared" si="3"/>
        <v>10.199918400652795</v>
      </c>
    </row>
    <row r="16" spans="1:11" x14ac:dyDescent="0.25">
      <c r="A16" s="2">
        <v>15</v>
      </c>
      <c r="B16" s="2" t="s">
        <v>5</v>
      </c>
      <c r="C16" s="2">
        <v>499</v>
      </c>
      <c r="D16" s="2">
        <v>480</v>
      </c>
      <c r="E16" s="2">
        <f t="shared" si="0"/>
        <v>19</v>
      </c>
      <c r="F16" s="3">
        <f t="shared" si="1"/>
        <v>9.8958333333333329E-3</v>
      </c>
      <c r="G16" s="2">
        <v>1.4999999999999999E-2</v>
      </c>
      <c r="H16" s="2">
        <v>2</v>
      </c>
      <c r="I16" s="4">
        <v>8.6269999999999999E-2</v>
      </c>
      <c r="J16" s="3">
        <f t="shared" si="2"/>
        <v>3.0315789473684212</v>
      </c>
      <c r="K16" s="4">
        <f t="shared" si="3"/>
        <v>11.591515011011939</v>
      </c>
    </row>
    <row r="17" spans="1:11" x14ac:dyDescent="0.25">
      <c r="A17" s="2">
        <v>16</v>
      </c>
      <c r="B17" s="2" t="s">
        <v>10</v>
      </c>
      <c r="C17" s="2">
        <v>509</v>
      </c>
      <c r="D17" s="2">
        <v>483</v>
      </c>
      <c r="E17" s="2">
        <f t="shared" si="0"/>
        <v>26</v>
      </c>
      <c r="F17" s="3">
        <f t="shared" si="1"/>
        <v>1.3541666666666667E-2</v>
      </c>
      <c r="G17" s="2">
        <v>1.4999999999999999E-2</v>
      </c>
      <c r="H17" s="2">
        <v>2</v>
      </c>
      <c r="I17" s="4">
        <v>0.10196</v>
      </c>
      <c r="J17" s="3">
        <f t="shared" si="2"/>
        <v>2.2153846153846151</v>
      </c>
      <c r="K17" s="4">
        <f t="shared" si="3"/>
        <v>9.8077677520596325</v>
      </c>
    </row>
    <row r="18" spans="1:11" x14ac:dyDescent="0.25">
      <c r="A18" s="2">
        <v>17</v>
      </c>
      <c r="B18" s="2" t="s">
        <v>7</v>
      </c>
      <c r="C18" s="2">
        <v>576</v>
      </c>
      <c r="D18" s="2">
        <v>557</v>
      </c>
      <c r="E18" s="2">
        <f t="shared" si="0"/>
        <v>19</v>
      </c>
      <c r="F18" s="3">
        <f t="shared" si="1"/>
        <v>9.8958333333333329E-3</v>
      </c>
      <c r="G18" s="2">
        <v>1.4999999999999999E-2</v>
      </c>
      <c r="H18" s="2">
        <v>2</v>
      </c>
      <c r="I18" s="4">
        <v>8.6269999999999999E-2</v>
      </c>
      <c r="J18" s="3">
        <f t="shared" si="2"/>
        <v>3.0315789473684212</v>
      </c>
      <c r="K18" s="4">
        <f t="shared" si="3"/>
        <v>11.591515011011939</v>
      </c>
    </row>
    <row r="19" spans="1:11" x14ac:dyDescent="0.25">
      <c r="A19" s="2">
        <v>18</v>
      </c>
      <c r="B19" s="2" t="s">
        <v>11</v>
      </c>
      <c r="C19" s="2">
        <v>781</v>
      </c>
      <c r="D19" s="2">
        <v>760</v>
      </c>
      <c r="E19" s="2">
        <f t="shared" si="0"/>
        <v>21</v>
      </c>
      <c r="F19" s="3">
        <f t="shared" si="1"/>
        <v>1.0937499999999999E-2</v>
      </c>
      <c r="G19" s="2">
        <v>1.4999999999999999E-2</v>
      </c>
      <c r="H19" s="2">
        <v>2</v>
      </c>
      <c r="I19" s="4">
        <v>9.0200000000000002E-2</v>
      </c>
      <c r="J19" s="3">
        <f t="shared" si="2"/>
        <v>2.7428571428571429</v>
      </c>
      <c r="K19" s="4">
        <f t="shared" si="3"/>
        <v>11.086474501108647</v>
      </c>
    </row>
    <row r="20" spans="1:11" x14ac:dyDescent="0.25">
      <c r="A20" s="2">
        <v>19</v>
      </c>
      <c r="B20" s="2" t="s">
        <v>9</v>
      </c>
      <c r="C20" s="2">
        <v>818</v>
      </c>
      <c r="D20" s="2">
        <v>801</v>
      </c>
      <c r="E20" s="2">
        <f t="shared" si="0"/>
        <v>17</v>
      </c>
      <c r="F20" s="3">
        <f t="shared" si="1"/>
        <v>8.8541666666666664E-3</v>
      </c>
      <c r="G20" s="2">
        <v>1.4999999999999999E-2</v>
      </c>
      <c r="H20" s="2">
        <v>2</v>
      </c>
      <c r="I20" s="4">
        <v>7.843E-2</v>
      </c>
      <c r="J20" s="3">
        <f t="shared" si="2"/>
        <v>3.388235294117647</v>
      </c>
      <c r="K20" s="4">
        <f t="shared" si="3"/>
        <v>12.750223128904755</v>
      </c>
    </row>
    <row r="21" spans="1:11" x14ac:dyDescent="0.25">
      <c r="A21" s="2">
        <v>20</v>
      </c>
      <c r="B21" s="2" t="s">
        <v>7</v>
      </c>
      <c r="C21" s="2">
        <v>878</v>
      </c>
      <c r="D21" s="2">
        <v>858</v>
      </c>
      <c r="E21" s="2">
        <f t="shared" si="0"/>
        <v>20</v>
      </c>
      <c r="F21" s="3">
        <f t="shared" si="1"/>
        <v>1.0416666666666666E-2</v>
      </c>
      <c r="G21" s="2">
        <v>1.4999999999999999E-2</v>
      </c>
      <c r="H21" s="2">
        <v>2</v>
      </c>
      <c r="I21" s="4">
        <v>8.6269999999999999E-2</v>
      </c>
      <c r="J21" s="3">
        <f t="shared" si="2"/>
        <v>2.88</v>
      </c>
      <c r="K21" s="4">
        <f t="shared" si="3"/>
        <v>11.591515011011939</v>
      </c>
    </row>
    <row r="22" spans="1:11" x14ac:dyDescent="0.25">
      <c r="A22" s="2">
        <v>21</v>
      </c>
      <c r="B22" s="2" t="s">
        <v>7</v>
      </c>
      <c r="C22" s="2">
        <v>1264</v>
      </c>
      <c r="D22" s="2">
        <v>1246</v>
      </c>
      <c r="E22" s="2">
        <f t="shared" si="0"/>
        <v>18</v>
      </c>
      <c r="F22" s="3">
        <f t="shared" si="1"/>
        <v>9.3749999999999997E-3</v>
      </c>
      <c r="G22" s="2">
        <v>1.4999999999999999E-2</v>
      </c>
      <c r="H22" s="2">
        <v>2</v>
      </c>
      <c r="I22" s="4">
        <v>8.3349999999999994E-2</v>
      </c>
      <c r="J22" s="3">
        <f t="shared" si="2"/>
        <v>3.2</v>
      </c>
      <c r="K22" s="4">
        <f t="shared" si="3"/>
        <v>11.997600479904021</v>
      </c>
    </row>
    <row r="23" spans="1:11" x14ac:dyDescent="0.25">
      <c r="A23" s="2">
        <v>22</v>
      </c>
      <c r="B23" s="2" t="s">
        <v>8</v>
      </c>
      <c r="C23" s="2">
        <v>1360</v>
      </c>
      <c r="D23" s="2">
        <v>1320</v>
      </c>
      <c r="E23" s="2">
        <f t="shared" si="0"/>
        <v>40</v>
      </c>
      <c r="F23" s="3">
        <f t="shared" si="1"/>
        <v>2.0833333333333332E-2</v>
      </c>
      <c r="G23" s="2">
        <v>1.4999999999999999E-2</v>
      </c>
      <c r="H23" s="2">
        <v>2</v>
      </c>
      <c r="I23" s="4">
        <v>0.13725000000000001</v>
      </c>
      <c r="J23" s="3">
        <f t="shared" si="2"/>
        <v>1.44</v>
      </c>
      <c r="K23" s="4">
        <f t="shared" si="3"/>
        <v>7.285974499089253</v>
      </c>
    </row>
    <row r="24" spans="1:11" x14ac:dyDescent="0.25">
      <c r="A24" s="2">
        <v>23</v>
      </c>
      <c r="B24" s="2" t="s">
        <v>11</v>
      </c>
      <c r="C24" s="2">
        <v>1717</v>
      </c>
      <c r="D24" s="2">
        <v>1687</v>
      </c>
      <c r="E24" s="2">
        <f t="shared" si="0"/>
        <v>30</v>
      </c>
      <c r="F24" s="3">
        <f t="shared" si="1"/>
        <v>1.5625E-2</v>
      </c>
      <c r="G24" s="2">
        <v>1.4999999999999999E-2</v>
      </c>
      <c r="H24" s="2">
        <v>2</v>
      </c>
      <c r="I24" s="4">
        <v>0.11373</v>
      </c>
      <c r="J24" s="3">
        <f t="shared" si="2"/>
        <v>1.92</v>
      </c>
      <c r="K24" s="4">
        <f t="shared" si="3"/>
        <v>8.7927547700694628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D25" sqref="D25"/>
    </sheetView>
  </sheetViews>
  <sheetFormatPr defaultRowHeight="15" x14ac:dyDescent="0.25"/>
  <cols>
    <col min="11" max="11" width="9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x14ac:dyDescent="0.25">
      <c r="A2" s="2">
        <v>1</v>
      </c>
      <c r="B2" s="2" t="s">
        <v>5</v>
      </c>
      <c r="C2" s="2">
        <v>588</v>
      </c>
      <c r="D2" s="2">
        <v>520</v>
      </c>
      <c r="E2" s="2">
        <f>C2-D2</f>
        <v>68</v>
      </c>
      <c r="F2" s="3">
        <f>E2/1920</f>
        <v>3.5416666666666666E-2</v>
      </c>
      <c r="G2" s="2">
        <v>1.4999999999999999E-2</v>
      </c>
      <c r="H2" s="2">
        <v>4</v>
      </c>
      <c r="I2" s="4">
        <v>0.12548999999999999</v>
      </c>
      <c r="J2" s="3">
        <f>G2*H2/F2</f>
        <v>1.6941176470588235</v>
      </c>
      <c r="K2" s="4">
        <f>1/I2</f>
        <v>7.9687624511913304</v>
      </c>
    </row>
    <row r="3" spans="1:11" x14ac:dyDescent="0.25">
      <c r="A3" s="2">
        <v>2</v>
      </c>
      <c r="B3" s="2" t="s">
        <v>6</v>
      </c>
      <c r="C3" s="2">
        <v>660</v>
      </c>
      <c r="D3" s="2">
        <v>606</v>
      </c>
      <c r="E3" s="2">
        <f t="shared" ref="E3:E24" si="0">C3-D3</f>
        <v>54</v>
      </c>
      <c r="F3" s="3">
        <f t="shared" ref="F3:F24" si="1">E3/1920</f>
        <v>2.8125000000000001E-2</v>
      </c>
      <c r="G3" s="2">
        <v>1.4999999999999999E-2</v>
      </c>
      <c r="H3" s="2">
        <v>4</v>
      </c>
      <c r="I3" s="4">
        <v>0.10979999999999999</v>
      </c>
      <c r="J3" s="3">
        <f t="shared" ref="J3:J24" si="2">G3*H3/F3</f>
        <v>2.1333333333333333</v>
      </c>
      <c r="K3" s="4">
        <f t="shared" ref="K3:K24" si="3">1/I3</f>
        <v>9.1074681238615671</v>
      </c>
    </row>
    <row r="4" spans="1:11" x14ac:dyDescent="0.25">
      <c r="A4" s="2">
        <v>3</v>
      </c>
      <c r="B4" s="2" t="s">
        <v>6</v>
      </c>
      <c r="C4" s="2">
        <v>844</v>
      </c>
      <c r="D4" s="2">
        <v>810</v>
      </c>
      <c r="E4" s="2">
        <f t="shared" si="0"/>
        <v>34</v>
      </c>
      <c r="F4" s="3">
        <f t="shared" si="1"/>
        <v>1.7708333333333333E-2</v>
      </c>
      <c r="G4" s="2">
        <v>1.4999999999999999E-2</v>
      </c>
      <c r="H4" s="2">
        <v>4</v>
      </c>
      <c r="I4" s="4">
        <v>7.843E-2</v>
      </c>
      <c r="J4" s="3">
        <f t="shared" si="2"/>
        <v>3.388235294117647</v>
      </c>
      <c r="K4" s="4">
        <f t="shared" si="3"/>
        <v>12.750223128904755</v>
      </c>
    </row>
    <row r="5" spans="1:11" x14ac:dyDescent="0.25">
      <c r="A5" s="2">
        <v>4</v>
      </c>
      <c r="B5" s="2" t="s">
        <v>5</v>
      </c>
      <c r="C5" s="2">
        <v>864</v>
      </c>
      <c r="D5" s="2">
        <v>821</v>
      </c>
      <c r="E5" s="2">
        <f t="shared" si="0"/>
        <v>43</v>
      </c>
      <c r="F5" s="3">
        <f t="shared" si="1"/>
        <v>2.2395833333333334E-2</v>
      </c>
      <c r="G5" s="2">
        <v>1.4999999999999999E-2</v>
      </c>
      <c r="H5" s="2">
        <v>4</v>
      </c>
      <c r="I5" s="4">
        <v>9.0200000000000002E-2</v>
      </c>
      <c r="J5" s="3">
        <f t="shared" si="2"/>
        <v>2.6790697674418604</v>
      </c>
      <c r="K5" s="4">
        <f t="shared" si="3"/>
        <v>11.086474501108647</v>
      </c>
    </row>
    <row r="6" spans="1:11" x14ac:dyDescent="0.25">
      <c r="A6" s="2">
        <v>5</v>
      </c>
      <c r="B6" s="2" t="s">
        <v>6</v>
      </c>
      <c r="C6" s="2">
        <v>1022</v>
      </c>
      <c r="D6" s="2">
        <v>988</v>
      </c>
      <c r="E6" s="2">
        <f t="shared" si="0"/>
        <v>34</v>
      </c>
      <c r="F6" s="3">
        <f t="shared" si="1"/>
        <v>1.7708333333333333E-2</v>
      </c>
      <c r="G6" s="2">
        <v>1.4999999999999999E-2</v>
      </c>
      <c r="H6" s="2">
        <v>4</v>
      </c>
      <c r="I6" s="4">
        <v>7.843E-2</v>
      </c>
      <c r="J6" s="3">
        <f t="shared" si="2"/>
        <v>3.388235294117647</v>
      </c>
      <c r="K6" s="4">
        <f t="shared" si="3"/>
        <v>12.750223128904755</v>
      </c>
    </row>
    <row r="7" spans="1:11" x14ac:dyDescent="0.25">
      <c r="A7" s="2">
        <v>6</v>
      </c>
      <c r="B7" s="2" t="s">
        <v>5</v>
      </c>
      <c r="C7" s="2">
        <v>1124</v>
      </c>
      <c r="D7" s="2">
        <v>1066</v>
      </c>
      <c r="E7" s="2">
        <f t="shared" si="0"/>
        <v>58</v>
      </c>
      <c r="F7" s="3">
        <f t="shared" si="1"/>
        <v>3.0208333333333334E-2</v>
      </c>
      <c r="G7" s="2">
        <v>1.4999999999999999E-2</v>
      </c>
      <c r="H7" s="2">
        <v>4</v>
      </c>
      <c r="I7" s="4">
        <v>0.11373</v>
      </c>
      <c r="J7" s="3">
        <f t="shared" si="2"/>
        <v>1.9862068965517241</v>
      </c>
      <c r="K7" s="4">
        <f t="shared" si="3"/>
        <v>8.7927547700694628</v>
      </c>
    </row>
    <row r="8" spans="1:11" x14ac:dyDescent="0.25">
      <c r="A8" s="2">
        <v>7</v>
      </c>
      <c r="B8" s="2" t="s">
        <v>7</v>
      </c>
      <c r="C8" s="2">
        <v>1287</v>
      </c>
      <c r="D8" s="2">
        <v>1234</v>
      </c>
      <c r="E8" s="2">
        <f t="shared" si="0"/>
        <v>53</v>
      </c>
      <c r="F8" s="3">
        <f t="shared" si="1"/>
        <v>2.7604166666666666E-2</v>
      </c>
      <c r="G8" s="2">
        <v>1.4999999999999999E-2</v>
      </c>
      <c r="H8" s="2">
        <v>4</v>
      </c>
      <c r="I8" s="4">
        <v>0.10588</v>
      </c>
      <c r="J8" s="3">
        <f t="shared" si="2"/>
        <v>2.1735849056603773</v>
      </c>
      <c r="K8" s="4">
        <f t="shared" si="3"/>
        <v>9.4446543256516815</v>
      </c>
    </row>
    <row r="9" spans="1:11" x14ac:dyDescent="0.25">
      <c r="A9" s="2">
        <v>8</v>
      </c>
      <c r="B9" s="2" t="s">
        <v>6</v>
      </c>
      <c r="C9" s="2">
        <v>1351</v>
      </c>
      <c r="D9" s="2">
        <v>1309</v>
      </c>
      <c r="E9" s="2">
        <f t="shared" si="0"/>
        <v>42</v>
      </c>
      <c r="F9" s="3">
        <f t="shared" si="1"/>
        <v>2.1874999999999999E-2</v>
      </c>
      <c r="G9" s="2">
        <v>1.4999999999999999E-2</v>
      </c>
      <c r="H9" s="2">
        <v>4</v>
      </c>
      <c r="I9" s="4">
        <v>9.0200000000000002E-2</v>
      </c>
      <c r="J9" s="3">
        <f t="shared" si="2"/>
        <v>2.7428571428571429</v>
      </c>
      <c r="K9" s="4">
        <f t="shared" si="3"/>
        <v>11.086474501108647</v>
      </c>
    </row>
    <row r="10" spans="1:11" x14ac:dyDescent="0.25">
      <c r="A10" s="2">
        <v>9</v>
      </c>
      <c r="B10" s="2" t="s">
        <v>7</v>
      </c>
      <c r="C10" s="2">
        <v>1407</v>
      </c>
      <c r="D10" s="2">
        <v>1368</v>
      </c>
      <c r="E10" s="2">
        <f t="shared" si="0"/>
        <v>39</v>
      </c>
      <c r="F10" s="3">
        <f t="shared" si="1"/>
        <v>2.0312500000000001E-2</v>
      </c>
      <c r="G10" s="2">
        <v>1.4999999999999999E-2</v>
      </c>
      <c r="H10" s="2">
        <v>4</v>
      </c>
      <c r="I10" s="4">
        <v>8.6269999999999999E-2</v>
      </c>
      <c r="J10" s="3">
        <f t="shared" si="2"/>
        <v>2.9538461538461536</v>
      </c>
      <c r="K10" s="4">
        <f t="shared" si="3"/>
        <v>11.591515011011939</v>
      </c>
    </row>
    <row r="11" spans="1:11" x14ac:dyDescent="0.25">
      <c r="A11" s="2">
        <v>10</v>
      </c>
      <c r="B11" s="2" t="s">
        <v>8</v>
      </c>
      <c r="C11" s="2">
        <v>1455</v>
      </c>
      <c r="D11" s="2">
        <v>1404</v>
      </c>
      <c r="E11" s="2">
        <f t="shared" si="0"/>
        <v>51</v>
      </c>
      <c r="F11" s="3">
        <f t="shared" si="1"/>
        <v>2.6562499999999999E-2</v>
      </c>
      <c r="G11" s="2">
        <v>1.4999999999999999E-2</v>
      </c>
      <c r="H11" s="2">
        <v>4</v>
      </c>
      <c r="I11" s="4">
        <v>0.10196</v>
      </c>
      <c r="J11" s="3">
        <f t="shared" si="2"/>
        <v>2.2588235294117647</v>
      </c>
      <c r="K11" s="4">
        <f t="shared" si="3"/>
        <v>9.8077677520596325</v>
      </c>
    </row>
    <row r="12" spans="1:11" x14ac:dyDescent="0.25">
      <c r="A12" s="2">
        <v>11</v>
      </c>
      <c r="B12" s="2" t="s">
        <v>8</v>
      </c>
      <c r="C12" s="2">
        <v>1744</v>
      </c>
      <c r="D12" s="2">
        <v>1668</v>
      </c>
      <c r="E12" s="2">
        <f t="shared" si="0"/>
        <v>76</v>
      </c>
      <c r="F12" s="3">
        <f t="shared" si="1"/>
        <v>3.9583333333333331E-2</v>
      </c>
      <c r="G12" s="2">
        <v>1.4999999999999999E-2</v>
      </c>
      <c r="H12" s="2">
        <v>4</v>
      </c>
      <c r="I12" s="4">
        <v>0.13333</v>
      </c>
      <c r="J12" s="3">
        <f t="shared" si="2"/>
        <v>1.5157894736842106</v>
      </c>
      <c r="K12" s="4">
        <f t="shared" si="3"/>
        <v>7.5001875046876165</v>
      </c>
    </row>
    <row r="13" spans="1:11" x14ac:dyDescent="0.25">
      <c r="A13" s="2">
        <v>12</v>
      </c>
      <c r="B13" s="2" t="s">
        <v>9</v>
      </c>
      <c r="C13" s="2">
        <v>1122</v>
      </c>
      <c r="D13" s="2">
        <v>1079</v>
      </c>
      <c r="E13" s="2">
        <f t="shared" si="0"/>
        <v>43</v>
      </c>
      <c r="F13" s="3">
        <f t="shared" si="1"/>
        <v>2.2395833333333334E-2</v>
      </c>
      <c r="G13" s="2">
        <v>1.4999999999999999E-2</v>
      </c>
      <c r="H13" s="2">
        <v>4</v>
      </c>
      <c r="I13" s="4">
        <v>9.4119999999999995E-2</v>
      </c>
      <c r="J13" s="3">
        <f t="shared" si="2"/>
        <v>2.6790697674418604</v>
      </c>
      <c r="K13" s="4">
        <f t="shared" si="3"/>
        <v>10.62473438164046</v>
      </c>
    </row>
    <row r="14" spans="1:11" x14ac:dyDescent="0.25">
      <c r="A14" s="2">
        <v>13</v>
      </c>
      <c r="B14" s="2" t="s">
        <v>7</v>
      </c>
      <c r="C14" s="2">
        <v>258</v>
      </c>
      <c r="D14" s="2">
        <v>169</v>
      </c>
      <c r="E14" s="2">
        <f t="shared" si="0"/>
        <v>89</v>
      </c>
      <c r="F14" s="3">
        <f t="shared" si="1"/>
        <v>4.6354166666666669E-2</v>
      </c>
      <c r="G14" s="2">
        <v>1.4999999999999999E-2</v>
      </c>
      <c r="H14" s="2">
        <v>4</v>
      </c>
      <c r="I14" s="4">
        <v>0.14510000000000001</v>
      </c>
      <c r="J14" s="3">
        <f t="shared" si="2"/>
        <v>1.29438202247191</v>
      </c>
      <c r="K14" s="4">
        <f t="shared" si="3"/>
        <v>6.8917987594762229</v>
      </c>
    </row>
    <row r="15" spans="1:11" x14ac:dyDescent="0.25">
      <c r="A15" s="2">
        <v>14</v>
      </c>
      <c r="B15" s="2" t="s">
        <v>10</v>
      </c>
      <c r="C15" s="2">
        <v>501</v>
      </c>
      <c r="D15" s="2">
        <v>454</v>
      </c>
      <c r="E15" s="2">
        <f t="shared" si="0"/>
        <v>47</v>
      </c>
      <c r="F15" s="3">
        <f t="shared" si="1"/>
        <v>2.4479166666666666E-2</v>
      </c>
      <c r="G15" s="2">
        <v>1.4999999999999999E-2</v>
      </c>
      <c r="H15" s="2">
        <v>4</v>
      </c>
      <c r="I15" s="4">
        <v>9.8040000000000002E-2</v>
      </c>
      <c r="J15" s="3">
        <f t="shared" si="2"/>
        <v>2.451063829787234</v>
      </c>
      <c r="K15" s="4">
        <f t="shared" si="3"/>
        <v>10.199918400652795</v>
      </c>
    </row>
    <row r="16" spans="1:11" x14ac:dyDescent="0.25">
      <c r="A16" s="2">
        <v>15</v>
      </c>
      <c r="B16" s="2" t="s">
        <v>5</v>
      </c>
      <c r="C16" s="2">
        <v>509</v>
      </c>
      <c r="D16" s="2">
        <v>470</v>
      </c>
      <c r="E16" s="2">
        <f t="shared" si="0"/>
        <v>39</v>
      </c>
      <c r="F16" s="3">
        <f t="shared" si="1"/>
        <v>2.0312500000000001E-2</v>
      </c>
      <c r="G16" s="2">
        <v>1.4999999999999999E-2</v>
      </c>
      <c r="H16" s="2">
        <v>4</v>
      </c>
      <c r="I16" s="4">
        <v>8.6269999999999999E-2</v>
      </c>
      <c r="J16" s="3">
        <f t="shared" si="2"/>
        <v>2.9538461538461536</v>
      </c>
      <c r="K16" s="4">
        <f t="shared" si="3"/>
        <v>11.591515011011939</v>
      </c>
    </row>
    <row r="17" spans="1:11" x14ac:dyDescent="0.25">
      <c r="A17" s="2">
        <v>16</v>
      </c>
      <c r="B17" s="2" t="s">
        <v>10</v>
      </c>
      <c r="C17" s="2">
        <v>521</v>
      </c>
      <c r="D17" s="2">
        <v>470</v>
      </c>
      <c r="E17" s="2">
        <f t="shared" si="0"/>
        <v>51</v>
      </c>
      <c r="F17" s="3">
        <f t="shared" si="1"/>
        <v>2.6562499999999999E-2</v>
      </c>
      <c r="G17" s="2">
        <v>1.4999999999999999E-2</v>
      </c>
      <c r="H17" s="2">
        <v>4</v>
      </c>
      <c r="I17" s="4">
        <v>0.10196</v>
      </c>
      <c r="J17" s="3">
        <f t="shared" si="2"/>
        <v>2.2588235294117647</v>
      </c>
      <c r="K17" s="4">
        <f t="shared" si="3"/>
        <v>9.8077677520596325</v>
      </c>
    </row>
    <row r="18" spans="1:11" x14ac:dyDescent="0.25">
      <c r="A18" s="2">
        <v>17</v>
      </c>
      <c r="B18" s="2" t="s">
        <v>7</v>
      </c>
      <c r="C18" s="2">
        <v>585</v>
      </c>
      <c r="D18" s="2">
        <v>547</v>
      </c>
      <c r="E18" s="2">
        <f t="shared" si="0"/>
        <v>38</v>
      </c>
      <c r="F18" s="3">
        <f t="shared" si="1"/>
        <v>1.9791666666666666E-2</v>
      </c>
      <c r="G18" s="2">
        <v>1.4999999999999999E-2</v>
      </c>
      <c r="H18" s="2">
        <v>4</v>
      </c>
      <c r="I18" s="4">
        <v>8.6269999999999999E-2</v>
      </c>
      <c r="J18" s="3">
        <f t="shared" si="2"/>
        <v>3.0315789473684212</v>
      </c>
      <c r="K18" s="4">
        <f t="shared" si="3"/>
        <v>11.591515011011939</v>
      </c>
    </row>
    <row r="19" spans="1:11" x14ac:dyDescent="0.25">
      <c r="A19" s="2">
        <v>18</v>
      </c>
      <c r="B19" s="2" t="s">
        <v>11</v>
      </c>
      <c r="C19" s="2">
        <v>791</v>
      </c>
      <c r="D19" s="2">
        <v>750</v>
      </c>
      <c r="E19" s="2">
        <f t="shared" si="0"/>
        <v>41</v>
      </c>
      <c r="F19" s="3">
        <f t="shared" si="1"/>
        <v>2.1354166666666667E-2</v>
      </c>
      <c r="G19" s="2">
        <v>1.4999999999999999E-2</v>
      </c>
      <c r="H19" s="2">
        <v>4</v>
      </c>
      <c r="I19" s="4">
        <v>9.0200000000000002E-2</v>
      </c>
      <c r="J19" s="3">
        <f t="shared" si="2"/>
        <v>2.8097560975609754</v>
      </c>
      <c r="K19" s="4">
        <f t="shared" si="3"/>
        <v>11.086474501108647</v>
      </c>
    </row>
    <row r="20" spans="1:11" x14ac:dyDescent="0.25">
      <c r="A20" s="2">
        <v>19</v>
      </c>
      <c r="B20" s="2" t="s">
        <v>9</v>
      </c>
      <c r="C20" s="2">
        <v>827</v>
      </c>
      <c r="D20" s="2">
        <v>793</v>
      </c>
      <c r="E20" s="2">
        <f t="shared" si="0"/>
        <v>34</v>
      </c>
      <c r="F20" s="3">
        <f t="shared" si="1"/>
        <v>1.7708333333333333E-2</v>
      </c>
      <c r="G20" s="2">
        <v>1.4999999999999999E-2</v>
      </c>
      <c r="H20" s="2">
        <v>4</v>
      </c>
      <c r="I20" s="4">
        <v>7.843E-2</v>
      </c>
      <c r="J20" s="3">
        <f t="shared" si="2"/>
        <v>3.388235294117647</v>
      </c>
      <c r="K20" s="4">
        <f t="shared" si="3"/>
        <v>12.750223128904755</v>
      </c>
    </row>
    <row r="21" spans="1:11" x14ac:dyDescent="0.25">
      <c r="A21" s="2">
        <v>20</v>
      </c>
      <c r="B21" s="2" t="s">
        <v>7</v>
      </c>
      <c r="C21" s="2">
        <v>888</v>
      </c>
      <c r="D21" s="2">
        <v>849</v>
      </c>
      <c r="E21" s="2">
        <f t="shared" si="0"/>
        <v>39</v>
      </c>
      <c r="F21" s="3">
        <f t="shared" si="1"/>
        <v>2.0312500000000001E-2</v>
      </c>
      <c r="G21" s="2">
        <v>1.4999999999999999E-2</v>
      </c>
      <c r="H21" s="2">
        <v>4</v>
      </c>
      <c r="I21" s="4">
        <v>8.6269999999999999E-2</v>
      </c>
      <c r="J21" s="3">
        <f t="shared" si="2"/>
        <v>2.9538461538461536</v>
      </c>
      <c r="K21" s="4">
        <f t="shared" si="3"/>
        <v>11.591515011011939</v>
      </c>
    </row>
    <row r="22" spans="1:11" x14ac:dyDescent="0.25">
      <c r="A22" s="2">
        <v>21</v>
      </c>
      <c r="B22" s="2" t="s">
        <v>7</v>
      </c>
      <c r="C22" s="2">
        <v>1273</v>
      </c>
      <c r="D22" s="2">
        <v>1236</v>
      </c>
      <c r="E22" s="2">
        <f t="shared" si="0"/>
        <v>37</v>
      </c>
      <c r="F22" s="3">
        <f t="shared" si="1"/>
        <v>1.9270833333333334E-2</v>
      </c>
      <c r="G22" s="2">
        <v>1.4999999999999999E-2</v>
      </c>
      <c r="H22" s="2">
        <v>4</v>
      </c>
      <c r="I22" s="4">
        <v>8.3349999999999994E-2</v>
      </c>
      <c r="J22" s="3">
        <f t="shared" si="2"/>
        <v>3.1135135135135132</v>
      </c>
      <c r="K22" s="4">
        <f t="shared" si="3"/>
        <v>11.997600479904021</v>
      </c>
    </row>
    <row r="23" spans="1:11" x14ac:dyDescent="0.25">
      <c r="A23" s="2">
        <v>22</v>
      </c>
      <c r="B23" s="2" t="s">
        <v>8</v>
      </c>
      <c r="C23" s="2">
        <v>1379</v>
      </c>
      <c r="D23" s="2">
        <v>1300</v>
      </c>
      <c r="E23" s="2">
        <f t="shared" si="0"/>
        <v>79</v>
      </c>
      <c r="F23" s="3">
        <f t="shared" si="1"/>
        <v>4.1145833333333333E-2</v>
      </c>
      <c r="G23" s="2">
        <v>1.4999999999999999E-2</v>
      </c>
      <c r="H23" s="2">
        <v>4</v>
      </c>
      <c r="I23" s="4">
        <v>0.13725000000000001</v>
      </c>
      <c r="J23" s="3">
        <f t="shared" si="2"/>
        <v>1.4582278481012658</v>
      </c>
      <c r="K23" s="4">
        <f t="shared" si="3"/>
        <v>7.285974499089253</v>
      </c>
    </row>
    <row r="24" spans="1:11" x14ac:dyDescent="0.25">
      <c r="A24" s="2">
        <v>23</v>
      </c>
      <c r="B24" s="2" t="s">
        <v>11</v>
      </c>
      <c r="C24" s="2">
        <v>1732</v>
      </c>
      <c r="D24" s="2">
        <v>1673</v>
      </c>
      <c r="E24" s="2">
        <f t="shared" si="0"/>
        <v>59</v>
      </c>
      <c r="F24" s="3">
        <f t="shared" si="1"/>
        <v>3.0729166666666665E-2</v>
      </c>
      <c r="G24" s="2">
        <v>1.4999999999999999E-2</v>
      </c>
      <c r="H24" s="2">
        <v>4</v>
      </c>
      <c r="I24" s="4">
        <v>0.11373</v>
      </c>
      <c r="J24" s="3">
        <f t="shared" si="2"/>
        <v>1.952542372881356</v>
      </c>
      <c r="K24" s="4">
        <f t="shared" si="3"/>
        <v>8.7927547700694628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D25" sqref="D25"/>
    </sheetView>
  </sheetViews>
  <sheetFormatPr defaultRowHeight="15" x14ac:dyDescent="0.25"/>
  <cols>
    <col min="11" max="11" width="9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15</v>
      </c>
      <c r="K1" s="1" t="s">
        <v>17</v>
      </c>
    </row>
    <row r="2" spans="1:11" x14ac:dyDescent="0.25">
      <c r="A2" s="2">
        <v>1</v>
      </c>
      <c r="B2" s="2" t="s">
        <v>5</v>
      </c>
      <c r="C2" s="2">
        <v>622</v>
      </c>
      <c r="D2" s="2">
        <v>486</v>
      </c>
      <c r="E2" s="2">
        <f>C2-D2</f>
        <v>136</v>
      </c>
      <c r="F2" s="3">
        <f>E2/1920</f>
        <v>7.0833333333333331E-2</v>
      </c>
      <c r="G2" s="2">
        <v>1.4999999999999999E-2</v>
      </c>
      <c r="H2" s="2">
        <v>8</v>
      </c>
      <c r="I2" s="4">
        <v>0.12548999999999999</v>
      </c>
      <c r="J2" s="3">
        <f>G2*H2/F2</f>
        <v>1.6941176470588235</v>
      </c>
      <c r="K2" s="4">
        <f>1/I2</f>
        <v>7.9687624511913304</v>
      </c>
    </row>
    <row r="3" spans="1:11" x14ac:dyDescent="0.25">
      <c r="A3" s="2">
        <v>2</v>
      </c>
      <c r="B3" s="2" t="s">
        <v>6</v>
      </c>
      <c r="C3" s="2">
        <v>688</v>
      </c>
      <c r="D3" s="2">
        <v>578</v>
      </c>
      <c r="E3" s="2">
        <f t="shared" ref="E3:E24" si="0">C3-D3</f>
        <v>110</v>
      </c>
      <c r="F3" s="3">
        <f t="shared" ref="F3:F24" si="1">E3/1920</f>
        <v>5.7291666666666664E-2</v>
      </c>
      <c r="G3" s="2">
        <v>1.4999999999999999E-2</v>
      </c>
      <c r="H3" s="2">
        <v>8</v>
      </c>
      <c r="I3" s="4">
        <v>0.10979999999999999</v>
      </c>
      <c r="J3" s="3">
        <f t="shared" ref="J3:J24" si="2">G3*H3/F3</f>
        <v>2.0945454545454547</v>
      </c>
      <c r="K3" s="4">
        <f t="shared" ref="K3:K24" si="3">1/I3</f>
        <v>9.1074681238615671</v>
      </c>
    </row>
    <row r="4" spans="1:11" x14ac:dyDescent="0.25">
      <c r="A4" s="2">
        <v>3</v>
      </c>
      <c r="B4" s="2" t="s">
        <v>6</v>
      </c>
      <c r="C4" s="2">
        <v>862</v>
      </c>
      <c r="D4" s="2">
        <v>793</v>
      </c>
      <c r="E4" s="2">
        <f t="shared" si="0"/>
        <v>69</v>
      </c>
      <c r="F4" s="3">
        <f t="shared" si="1"/>
        <v>3.5937499999999997E-2</v>
      </c>
      <c r="G4" s="2">
        <v>1.4999999999999999E-2</v>
      </c>
      <c r="H4" s="2">
        <v>8</v>
      </c>
      <c r="I4" s="4">
        <v>7.843E-2</v>
      </c>
      <c r="J4" s="3">
        <f t="shared" si="2"/>
        <v>3.339130434782609</v>
      </c>
      <c r="K4" s="4">
        <f t="shared" si="3"/>
        <v>12.750223128904755</v>
      </c>
    </row>
    <row r="5" spans="1:11" x14ac:dyDescent="0.25">
      <c r="A5" s="2">
        <v>4</v>
      </c>
      <c r="B5" s="2" t="s">
        <v>5</v>
      </c>
      <c r="C5" s="2">
        <v>885</v>
      </c>
      <c r="D5" s="2">
        <v>800</v>
      </c>
      <c r="E5" s="2">
        <f t="shared" si="0"/>
        <v>85</v>
      </c>
      <c r="F5" s="3">
        <f t="shared" si="1"/>
        <v>4.4270833333333336E-2</v>
      </c>
      <c r="G5" s="2">
        <v>1.4999999999999999E-2</v>
      </c>
      <c r="H5" s="2">
        <v>8</v>
      </c>
      <c r="I5" s="4">
        <v>9.0200000000000002E-2</v>
      </c>
      <c r="J5" s="3">
        <f t="shared" si="2"/>
        <v>2.7105882352941175</v>
      </c>
      <c r="K5" s="4">
        <f t="shared" si="3"/>
        <v>11.086474501108647</v>
      </c>
    </row>
    <row r="6" spans="1:11" x14ac:dyDescent="0.25">
      <c r="A6" s="2">
        <v>5</v>
      </c>
      <c r="B6" s="2" t="s">
        <v>6</v>
      </c>
      <c r="C6" s="2">
        <v>1039</v>
      </c>
      <c r="D6" s="2">
        <v>970</v>
      </c>
      <c r="E6" s="2">
        <f t="shared" si="0"/>
        <v>69</v>
      </c>
      <c r="F6" s="3">
        <f t="shared" si="1"/>
        <v>3.5937499999999997E-2</v>
      </c>
      <c r="G6" s="2">
        <v>1.4999999999999999E-2</v>
      </c>
      <c r="H6" s="2">
        <v>8</v>
      </c>
      <c r="I6" s="4">
        <v>7.843E-2</v>
      </c>
      <c r="J6" s="3">
        <f t="shared" si="2"/>
        <v>3.339130434782609</v>
      </c>
      <c r="K6" s="4">
        <f t="shared" si="3"/>
        <v>12.750223128904755</v>
      </c>
    </row>
    <row r="7" spans="1:11" x14ac:dyDescent="0.25">
      <c r="A7" s="2">
        <v>6</v>
      </c>
      <c r="B7" s="2" t="s">
        <v>5</v>
      </c>
      <c r="C7" s="2">
        <v>1153</v>
      </c>
      <c r="D7" s="2">
        <v>1037</v>
      </c>
      <c r="E7" s="2">
        <f t="shared" si="0"/>
        <v>116</v>
      </c>
      <c r="F7" s="3">
        <f t="shared" si="1"/>
        <v>6.0416666666666667E-2</v>
      </c>
      <c r="G7" s="2">
        <v>1.4999999999999999E-2</v>
      </c>
      <c r="H7" s="2">
        <v>8</v>
      </c>
      <c r="I7" s="4">
        <v>0.11373</v>
      </c>
      <c r="J7" s="3">
        <f t="shared" si="2"/>
        <v>1.9862068965517241</v>
      </c>
      <c r="K7" s="4">
        <f t="shared" si="3"/>
        <v>8.7927547700694628</v>
      </c>
    </row>
    <row r="8" spans="1:11" x14ac:dyDescent="0.25">
      <c r="A8" s="2">
        <v>7</v>
      </c>
      <c r="B8" s="2" t="s">
        <v>7</v>
      </c>
      <c r="C8" s="2">
        <v>1313</v>
      </c>
      <c r="D8" s="2">
        <v>1208</v>
      </c>
      <c r="E8" s="2">
        <f t="shared" si="0"/>
        <v>105</v>
      </c>
      <c r="F8" s="3">
        <f t="shared" si="1"/>
        <v>5.46875E-2</v>
      </c>
      <c r="G8" s="2">
        <v>1.4999999999999999E-2</v>
      </c>
      <c r="H8" s="2">
        <v>8</v>
      </c>
      <c r="I8" s="4">
        <v>0.10588</v>
      </c>
      <c r="J8" s="3">
        <f t="shared" si="2"/>
        <v>2.1942857142857144</v>
      </c>
      <c r="K8" s="4">
        <f t="shared" si="3"/>
        <v>9.4446543256516815</v>
      </c>
    </row>
    <row r="9" spans="1:11" x14ac:dyDescent="0.25">
      <c r="A9" s="2">
        <v>8</v>
      </c>
      <c r="B9" s="2" t="s">
        <v>6</v>
      </c>
      <c r="C9" s="2">
        <v>1371</v>
      </c>
      <c r="D9" s="2">
        <v>1289</v>
      </c>
      <c r="E9" s="2">
        <f t="shared" si="0"/>
        <v>82</v>
      </c>
      <c r="F9" s="3">
        <f t="shared" si="1"/>
        <v>4.2708333333333334E-2</v>
      </c>
      <c r="G9" s="2">
        <v>1.4999999999999999E-2</v>
      </c>
      <c r="H9" s="2">
        <v>8</v>
      </c>
      <c r="I9" s="4">
        <v>9.0200000000000002E-2</v>
      </c>
      <c r="J9" s="3">
        <f t="shared" si="2"/>
        <v>2.8097560975609754</v>
      </c>
      <c r="K9" s="4">
        <f t="shared" si="3"/>
        <v>11.086474501108647</v>
      </c>
    </row>
    <row r="10" spans="1:11" x14ac:dyDescent="0.25">
      <c r="A10" s="2">
        <v>9</v>
      </c>
      <c r="B10" s="2" t="s">
        <v>7</v>
      </c>
      <c r="C10" s="2">
        <v>1427</v>
      </c>
      <c r="D10" s="2">
        <v>1349</v>
      </c>
      <c r="E10" s="2">
        <f t="shared" si="0"/>
        <v>78</v>
      </c>
      <c r="F10" s="3">
        <f t="shared" si="1"/>
        <v>4.0625000000000001E-2</v>
      </c>
      <c r="G10" s="2">
        <v>1.4999999999999999E-2</v>
      </c>
      <c r="H10" s="2">
        <v>8</v>
      </c>
      <c r="I10" s="4">
        <v>8.6269999999999999E-2</v>
      </c>
      <c r="J10" s="3">
        <f t="shared" si="2"/>
        <v>2.9538461538461536</v>
      </c>
      <c r="K10" s="4">
        <f t="shared" si="3"/>
        <v>11.591515011011939</v>
      </c>
    </row>
    <row r="11" spans="1:11" x14ac:dyDescent="0.25">
      <c r="A11" s="2">
        <v>10</v>
      </c>
      <c r="B11" s="2" t="s">
        <v>8</v>
      </c>
      <c r="C11" s="2">
        <v>1481</v>
      </c>
      <c r="D11" s="2">
        <v>1379</v>
      </c>
      <c r="E11" s="2">
        <f t="shared" si="0"/>
        <v>102</v>
      </c>
      <c r="F11" s="3">
        <f t="shared" si="1"/>
        <v>5.3124999999999999E-2</v>
      </c>
      <c r="G11" s="2">
        <v>1.4999999999999999E-2</v>
      </c>
      <c r="H11" s="2">
        <v>8</v>
      </c>
      <c r="I11" s="4">
        <v>0.10196</v>
      </c>
      <c r="J11" s="3">
        <f t="shared" si="2"/>
        <v>2.2588235294117647</v>
      </c>
      <c r="K11" s="4">
        <f t="shared" si="3"/>
        <v>9.8077677520596325</v>
      </c>
    </row>
    <row r="12" spans="1:11" x14ac:dyDescent="0.25">
      <c r="A12" s="2">
        <v>11</v>
      </c>
      <c r="B12" s="2" t="s">
        <v>8</v>
      </c>
      <c r="C12" s="2">
        <v>1783</v>
      </c>
      <c r="D12" s="2">
        <v>1629</v>
      </c>
      <c r="E12" s="2">
        <f t="shared" si="0"/>
        <v>154</v>
      </c>
      <c r="F12" s="3">
        <f t="shared" si="1"/>
        <v>8.020833333333334E-2</v>
      </c>
      <c r="G12" s="2">
        <v>1.4999999999999999E-2</v>
      </c>
      <c r="H12" s="2">
        <v>8</v>
      </c>
      <c r="I12" s="4">
        <v>0.13333</v>
      </c>
      <c r="J12" s="3">
        <f t="shared" si="2"/>
        <v>1.4961038961038959</v>
      </c>
      <c r="K12" s="4">
        <f t="shared" si="3"/>
        <v>7.5001875046876165</v>
      </c>
    </row>
    <row r="13" spans="1:11" x14ac:dyDescent="0.25">
      <c r="A13" s="2">
        <v>12</v>
      </c>
      <c r="B13" s="2" t="s">
        <v>9</v>
      </c>
      <c r="C13" s="2">
        <v>1143</v>
      </c>
      <c r="D13" s="2">
        <v>1057</v>
      </c>
      <c r="E13" s="2">
        <f t="shared" si="0"/>
        <v>86</v>
      </c>
      <c r="F13" s="3">
        <f t="shared" si="1"/>
        <v>4.4791666666666667E-2</v>
      </c>
      <c r="G13" s="2">
        <v>1.4999999999999999E-2</v>
      </c>
      <c r="H13" s="2">
        <v>8</v>
      </c>
      <c r="I13" s="4">
        <v>9.4119999999999995E-2</v>
      </c>
      <c r="J13" s="3">
        <f t="shared" si="2"/>
        <v>2.6790697674418604</v>
      </c>
      <c r="K13" s="4">
        <f t="shared" si="3"/>
        <v>10.62473438164046</v>
      </c>
    </row>
    <row r="14" spans="1:11" x14ac:dyDescent="0.25">
      <c r="A14" s="2">
        <v>13</v>
      </c>
      <c r="B14" s="2" t="s">
        <v>7</v>
      </c>
      <c r="C14" s="2">
        <v>302</v>
      </c>
      <c r="D14" s="2">
        <v>125</v>
      </c>
      <c r="E14" s="2">
        <f t="shared" si="0"/>
        <v>177</v>
      </c>
      <c r="F14" s="3">
        <f t="shared" si="1"/>
        <v>9.2187500000000006E-2</v>
      </c>
      <c r="G14" s="2">
        <v>1.4999999999999999E-2</v>
      </c>
      <c r="H14" s="2">
        <v>8</v>
      </c>
      <c r="I14" s="4">
        <v>0.14510000000000001</v>
      </c>
      <c r="J14" s="3">
        <f t="shared" si="2"/>
        <v>1.3016949152542372</v>
      </c>
      <c r="K14" s="4">
        <f t="shared" si="3"/>
        <v>6.8917987594762229</v>
      </c>
    </row>
    <row r="15" spans="1:11" x14ac:dyDescent="0.25">
      <c r="A15" s="2">
        <v>14</v>
      </c>
      <c r="B15" s="2" t="s">
        <v>10</v>
      </c>
      <c r="C15" s="2">
        <v>524</v>
      </c>
      <c r="D15" s="2">
        <v>431</v>
      </c>
      <c r="E15" s="2">
        <f t="shared" si="0"/>
        <v>93</v>
      </c>
      <c r="F15" s="3">
        <f t="shared" si="1"/>
        <v>4.8437500000000001E-2</v>
      </c>
      <c r="G15" s="2">
        <v>1.4999999999999999E-2</v>
      </c>
      <c r="H15" s="2">
        <v>8</v>
      </c>
      <c r="I15" s="4">
        <v>9.8040000000000002E-2</v>
      </c>
      <c r="J15" s="3">
        <f t="shared" si="2"/>
        <v>2.4774193548387093</v>
      </c>
      <c r="K15" s="4">
        <f t="shared" si="3"/>
        <v>10.199918400652795</v>
      </c>
    </row>
    <row r="16" spans="1:11" x14ac:dyDescent="0.25">
      <c r="A16" s="2">
        <v>15</v>
      </c>
      <c r="B16" s="2" t="s">
        <v>5</v>
      </c>
      <c r="C16" s="2">
        <v>528</v>
      </c>
      <c r="D16" s="2">
        <v>451</v>
      </c>
      <c r="E16" s="2">
        <f t="shared" si="0"/>
        <v>77</v>
      </c>
      <c r="F16" s="3">
        <f t="shared" si="1"/>
        <v>4.010416666666667E-2</v>
      </c>
      <c r="G16" s="2">
        <v>1.4999999999999999E-2</v>
      </c>
      <c r="H16" s="2">
        <v>8</v>
      </c>
      <c r="I16" s="4">
        <v>8.6269999999999999E-2</v>
      </c>
      <c r="J16" s="3">
        <f t="shared" si="2"/>
        <v>2.9922077922077919</v>
      </c>
      <c r="K16" s="4">
        <f t="shared" si="3"/>
        <v>11.591515011011939</v>
      </c>
    </row>
    <row r="17" spans="1:11" x14ac:dyDescent="0.25">
      <c r="A17" s="2">
        <v>16</v>
      </c>
      <c r="B17" s="2" t="s">
        <v>10</v>
      </c>
      <c r="C17" s="2">
        <v>546</v>
      </c>
      <c r="D17" s="2">
        <v>445</v>
      </c>
      <c r="E17" s="2">
        <f t="shared" si="0"/>
        <v>101</v>
      </c>
      <c r="F17" s="3">
        <f t="shared" si="1"/>
        <v>5.2604166666666667E-2</v>
      </c>
      <c r="G17" s="2">
        <v>1.4999999999999999E-2</v>
      </c>
      <c r="H17" s="2">
        <v>8</v>
      </c>
      <c r="I17" s="4">
        <v>0.10196</v>
      </c>
      <c r="J17" s="3">
        <f t="shared" si="2"/>
        <v>2.281188118811881</v>
      </c>
      <c r="K17" s="4">
        <f t="shared" si="3"/>
        <v>9.8077677520596325</v>
      </c>
    </row>
    <row r="18" spans="1:11" x14ac:dyDescent="0.25">
      <c r="A18" s="2">
        <v>17</v>
      </c>
      <c r="B18" s="2" t="s">
        <v>7</v>
      </c>
      <c r="C18" s="2">
        <v>604</v>
      </c>
      <c r="D18" s="2">
        <v>529</v>
      </c>
      <c r="E18" s="2">
        <f t="shared" si="0"/>
        <v>75</v>
      </c>
      <c r="F18" s="3">
        <f t="shared" si="1"/>
        <v>3.90625E-2</v>
      </c>
      <c r="G18" s="2">
        <v>1.4999999999999999E-2</v>
      </c>
      <c r="H18" s="2">
        <v>8</v>
      </c>
      <c r="I18" s="4">
        <v>8.6269999999999999E-2</v>
      </c>
      <c r="J18" s="3">
        <f t="shared" si="2"/>
        <v>3.0720000000000001</v>
      </c>
      <c r="K18" s="4">
        <f t="shared" si="3"/>
        <v>11.591515011011939</v>
      </c>
    </row>
    <row r="19" spans="1:11" x14ac:dyDescent="0.25">
      <c r="A19" s="2">
        <v>18</v>
      </c>
      <c r="B19" s="2" t="s">
        <v>11</v>
      </c>
      <c r="C19" s="2">
        <v>811</v>
      </c>
      <c r="D19" s="2">
        <v>730</v>
      </c>
      <c r="E19" s="2">
        <f t="shared" si="0"/>
        <v>81</v>
      </c>
      <c r="F19" s="3">
        <f t="shared" si="1"/>
        <v>4.2187500000000003E-2</v>
      </c>
      <c r="G19" s="2">
        <v>1.4999999999999999E-2</v>
      </c>
      <c r="H19" s="2">
        <v>8</v>
      </c>
      <c r="I19" s="4">
        <v>9.0200000000000002E-2</v>
      </c>
      <c r="J19" s="3">
        <f t="shared" si="2"/>
        <v>2.8444444444444441</v>
      </c>
      <c r="K19" s="4">
        <f t="shared" si="3"/>
        <v>11.086474501108647</v>
      </c>
    </row>
    <row r="20" spans="1:11" x14ac:dyDescent="0.25">
      <c r="A20" s="2">
        <v>19</v>
      </c>
      <c r="B20" s="2" t="s">
        <v>9</v>
      </c>
      <c r="C20" s="2">
        <v>844</v>
      </c>
      <c r="D20" s="2">
        <v>776</v>
      </c>
      <c r="E20" s="2">
        <f t="shared" si="0"/>
        <v>68</v>
      </c>
      <c r="F20" s="3">
        <f t="shared" si="1"/>
        <v>3.5416666666666666E-2</v>
      </c>
      <c r="G20" s="2">
        <v>1.4999999999999999E-2</v>
      </c>
      <c r="H20" s="2">
        <v>8</v>
      </c>
      <c r="I20" s="4">
        <v>7.843E-2</v>
      </c>
      <c r="J20" s="3">
        <f t="shared" si="2"/>
        <v>3.388235294117647</v>
      </c>
      <c r="K20" s="4">
        <f t="shared" si="3"/>
        <v>12.750223128904755</v>
      </c>
    </row>
    <row r="21" spans="1:11" x14ac:dyDescent="0.25">
      <c r="A21" s="2">
        <v>20</v>
      </c>
      <c r="B21" s="2" t="s">
        <v>7</v>
      </c>
      <c r="C21" s="2">
        <v>908</v>
      </c>
      <c r="D21" s="2">
        <v>829</v>
      </c>
      <c r="E21" s="2">
        <f t="shared" si="0"/>
        <v>79</v>
      </c>
      <c r="F21" s="3">
        <f t="shared" si="1"/>
        <v>4.1145833333333333E-2</v>
      </c>
      <c r="G21" s="2">
        <v>1.4999999999999999E-2</v>
      </c>
      <c r="H21" s="2">
        <v>8</v>
      </c>
      <c r="I21" s="4">
        <v>8.6269999999999999E-2</v>
      </c>
      <c r="J21" s="3">
        <f t="shared" si="2"/>
        <v>2.9164556962025316</v>
      </c>
      <c r="K21" s="4">
        <f t="shared" si="3"/>
        <v>11.591515011011939</v>
      </c>
    </row>
    <row r="22" spans="1:11" x14ac:dyDescent="0.25">
      <c r="A22" s="2">
        <v>21</v>
      </c>
      <c r="B22" s="2" t="s">
        <v>7</v>
      </c>
      <c r="C22" s="2">
        <v>1292</v>
      </c>
      <c r="D22" s="2">
        <v>1218</v>
      </c>
      <c r="E22" s="2">
        <f t="shared" si="0"/>
        <v>74</v>
      </c>
      <c r="F22" s="3">
        <f t="shared" si="1"/>
        <v>3.8541666666666669E-2</v>
      </c>
      <c r="G22" s="2">
        <v>1.4999999999999999E-2</v>
      </c>
      <c r="H22" s="2">
        <v>8</v>
      </c>
      <c r="I22" s="4">
        <v>8.3349999999999994E-2</v>
      </c>
      <c r="J22" s="3">
        <f t="shared" si="2"/>
        <v>3.1135135135135132</v>
      </c>
      <c r="K22" s="4">
        <f t="shared" si="3"/>
        <v>11.997600479904021</v>
      </c>
    </row>
    <row r="23" spans="1:11" x14ac:dyDescent="0.25">
      <c r="A23" s="2">
        <v>22</v>
      </c>
      <c r="B23" s="2" t="s">
        <v>8</v>
      </c>
      <c r="C23" s="2">
        <v>1418</v>
      </c>
      <c r="D23" s="2">
        <v>1261</v>
      </c>
      <c r="E23" s="2">
        <f t="shared" si="0"/>
        <v>157</v>
      </c>
      <c r="F23" s="3">
        <f t="shared" si="1"/>
        <v>8.1770833333333334E-2</v>
      </c>
      <c r="G23" s="2">
        <v>1.4999999999999999E-2</v>
      </c>
      <c r="H23" s="2">
        <v>8</v>
      </c>
      <c r="I23" s="4">
        <v>0.13725000000000001</v>
      </c>
      <c r="J23" s="3">
        <f t="shared" si="2"/>
        <v>1.4675159235668789</v>
      </c>
      <c r="K23" s="4">
        <f t="shared" si="3"/>
        <v>7.285974499089253</v>
      </c>
    </row>
    <row r="24" spans="1:11" x14ac:dyDescent="0.25">
      <c r="A24" s="2">
        <v>23</v>
      </c>
      <c r="B24" s="2" t="s">
        <v>11</v>
      </c>
      <c r="C24" s="2">
        <v>1761</v>
      </c>
      <c r="D24" s="2">
        <v>1643</v>
      </c>
      <c r="E24" s="2">
        <f t="shared" si="0"/>
        <v>118</v>
      </c>
      <c r="F24" s="3">
        <f t="shared" si="1"/>
        <v>6.145833333333333E-2</v>
      </c>
      <c r="G24" s="2">
        <v>1.4999999999999999E-2</v>
      </c>
      <c r="H24" s="2">
        <v>8</v>
      </c>
      <c r="I24" s="4">
        <v>0.11373</v>
      </c>
      <c r="J24" s="3">
        <f t="shared" si="2"/>
        <v>1.952542372881356</v>
      </c>
      <c r="K24" s="4">
        <f t="shared" si="3"/>
        <v>8.7927547700694628</v>
      </c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Template</vt:lpstr>
      <vt:lpstr>F15-T2</vt:lpstr>
      <vt:lpstr>F15-T4</vt:lpstr>
      <vt:lpstr>F15-T8</vt:lpstr>
      <vt:lpstr>F15-T16</vt:lpstr>
      <vt:lpstr>F20-T2</vt:lpstr>
      <vt:lpstr>F20-T4</vt:lpstr>
      <vt:lpstr>F20-T8</vt:lpstr>
      <vt:lpstr>F20-T16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</dc:creator>
  <cp:lastModifiedBy>Travis</cp:lastModifiedBy>
  <dcterms:created xsi:type="dcterms:W3CDTF">2015-03-15T18:58:22Z</dcterms:created>
  <dcterms:modified xsi:type="dcterms:W3CDTF">2015-03-15T23:20:44Z</dcterms:modified>
</cp:coreProperties>
</file>