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a7\Documents\CSCI 3327 - Fall 2023\"/>
    </mc:Choice>
  </mc:AlternateContent>
  <xr:revisionPtr revIDLastSave="0" documentId="13_ncr:1_{88488567-A4F3-48A1-8206-C5677475FD7C}" xr6:coauthVersionLast="47" xr6:coauthVersionMax="47" xr10:uidLastSave="{00000000-0000-0000-0000-000000000000}"/>
  <bookViews>
    <workbookView xWindow="-108" yWindow="-108" windowWidth="23256" windowHeight="12456" xr2:uid="{298E44C9-349F-4A55-BDD7-C2DFE006D0F5}"/>
  </bookViews>
  <sheets>
    <sheet name="Standard Deviation Work by H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2" i="1"/>
  <c r="B2" i="1"/>
</calcChain>
</file>

<file path=xl/sharedStrings.xml><?xml version="1.0" encoding="utf-8"?>
<sst xmlns="http://schemas.openxmlformats.org/spreadsheetml/2006/main" count="10" uniqueCount="9">
  <si>
    <t>Amount of Radioactive Material</t>
  </si>
  <si>
    <t>Mean</t>
  </si>
  <si>
    <t>Sum</t>
  </si>
  <si>
    <t>Amount - Mean</t>
  </si>
  <si>
    <t>Squared</t>
  </si>
  <si>
    <t>Sum of Squares</t>
  </si>
  <si>
    <t>Variance</t>
  </si>
  <si>
    <t>Standard Deviation</t>
  </si>
  <si>
    <t>Excel Function for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</si>
</sst>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CF62-C984-45D8-885C-34868AB010E9}">
  <dimension ref="A1:J2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2</v>
      </c>
      <c r="C1" t="s">
        <v>1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0.74</v>
      </c>
      <c r="B2">
        <f>SUM(A2:A26)</f>
        <v>80.630000000000024</v>
      </c>
      <c r="C2">
        <f>B2/25</f>
        <v>3.225200000000001</v>
      </c>
      <c r="D2">
        <v>3.2252000000000001</v>
      </c>
      <c r="E2">
        <f>A2-D2</f>
        <v>-2.4851999999999999</v>
      </c>
      <c r="F2">
        <f>E2*E2</f>
        <v>6.1762190399999994</v>
      </c>
      <c r="G2">
        <f>SUM(F2:F26)</f>
        <v>240.69802399999998</v>
      </c>
      <c r="H2">
        <f>G2/24</f>
        <v>10.029084333333332</v>
      </c>
      <c r="I2">
        <f>SQRT(H2)</f>
        <v>3.1668729581928816</v>
      </c>
      <c r="J2">
        <f>_xlfn.STDEV.S(A2:A26)</f>
        <v>3.1668729581928807</v>
      </c>
    </row>
    <row r="3" spans="1:10" x14ac:dyDescent="0.3">
      <c r="A3">
        <v>0.32</v>
      </c>
      <c r="D3">
        <v>3.2252000000000001</v>
      </c>
      <c r="E3">
        <f t="shared" ref="E3:E26" si="0">A3-D3</f>
        <v>-2.9052000000000002</v>
      </c>
      <c r="F3">
        <f t="shared" ref="F3:F26" si="1">E3*E3</f>
        <v>8.4401870400000014</v>
      </c>
    </row>
    <row r="4" spans="1:10" x14ac:dyDescent="0.3">
      <c r="A4">
        <v>1.66</v>
      </c>
      <c r="D4">
        <v>3.2252000000000001</v>
      </c>
      <c r="E4">
        <f t="shared" si="0"/>
        <v>-1.5652000000000001</v>
      </c>
      <c r="F4">
        <f t="shared" si="1"/>
        <v>2.4498510400000004</v>
      </c>
    </row>
    <row r="5" spans="1:10" x14ac:dyDescent="0.3">
      <c r="A5">
        <v>3.59</v>
      </c>
      <c r="D5">
        <v>3.2252000000000001</v>
      </c>
      <c r="E5">
        <f t="shared" si="0"/>
        <v>0.36479999999999979</v>
      </c>
      <c r="F5">
        <f t="shared" si="1"/>
        <v>0.13307903999999984</v>
      </c>
    </row>
    <row r="6" spans="1:10" x14ac:dyDescent="0.3">
      <c r="A6">
        <v>4.55</v>
      </c>
      <c r="D6">
        <v>3.2252000000000001</v>
      </c>
      <c r="E6">
        <f t="shared" si="0"/>
        <v>1.3247999999999998</v>
      </c>
      <c r="F6">
        <f t="shared" si="1"/>
        <v>1.7550950399999994</v>
      </c>
    </row>
    <row r="7" spans="1:10" x14ac:dyDescent="0.3">
      <c r="A7">
        <v>6.47</v>
      </c>
      <c r="D7">
        <v>3.2252000000000001</v>
      </c>
      <c r="E7">
        <f t="shared" si="0"/>
        <v>3.2447999999999997</v>
      </c>
      <c r="F7">
        <f t="shared" si="1"/>
        <v>10.528727039999998</v>
      </c>
    </row>
    <row r="8" spans="1:10" x14ac:dyDescent="0.3">
      <c r="A8">
        <v>9.99</v>
      </c>
      <c r="D8">
        <v>3.2252000000000001</v>
      </c>
      <c r="E8">
        <f t="shared" si="0"/>
        <v>6.7648000000000001</v>
      </c>
      <c r="F8">
        <f t="shared" si="1"/>
        <v>45.762519040000001</v>
      </c>
    </row>
    <row r="9" spans="1:10" x14ac:dyDescent="0.3">
      <c r="A9">
        <v>0.7</v>
      </c>
      <c r="D9">
        <v>3.2252000000000001</v>
      </c>
      <c r="E9">
        <f t="shared" si="0"/>
        <v>-2.5251999999999999</v>
      </c>
      <c r="F9">
        <f t="shared" si="1"/>
        <v>6.3766350399999991</v>
      </c>
    </row>
    <row r="10" spans="1:10" x14ac:dyDescent="0.3">
      <c r="A10">
        <v>0.37</v>
      </c>
      <c r="D10">
        <v>3.2252000000000001</v>
      </c>
      <c r="E10">
        <f t="shared" si="0"/>
        <v>-2.8552</v>
      </c>
      <c r="F10">
        <f t="shared" si="1"/>
        <v>8.1521670400000001</v>
      </c>
    </row>
    <row r="11" spans="1:10" x14ac:dyDescent="0.3">
      <c r="A11">
        <v>0.76</v>
      </c>
      <c r="D11">
        <v>3.2252000000000001</v>
      </c>
      <c r="E11">
        <f t="shared" si="0"/>
        <v>-2.4652000000000003</v>
      </c>
      <c r="F11">
        <f t="shared" si="1"/>
        <v>6.0772110400000017</v>
      </c>
    </row>
    <row r="12" spans="1:10" x14ac:dyDescent="0.3">
      <c r="A12">
        <v>1.9</v>
      </c>
      <c r="D12">
        <v>3.2252000000000001</v>
      </c>
      <c r="E12">
        <f t="shared" si="0"/>
        <v>-1.3252000000000002</v>
      </c>
      <c r="F12">
        <f t="shared" si="1"/>
        <v>1.7561550400000003</v>
      </c>
    </row>
    <row r="13" spans="1:10" x14ac:dyDescent="0.3">
      <c r="A13">
        <v>1.77</v>
      </c>
      <c r="D13">
        <v>3.2252000000000001</v>
      </c>
      <c r="E13">
        <f t="shared" si="0"/>
        <v>-1.4552</v>
      </c>
      <c r="F13">
        <f t="shared" si="1"/>
        <v>2.1176070400000002</v>
      </c>
    </row>
    <row r="14" spans="1:10" x14ac:dyDescent="0.3">
      <c r="A14">
        <v>2.42</v>
      </c>
      <c r="D14">
        <v>3.2252000000000001</v>
      </c>
      <c r="E14">
        <f t="shared" si="0"/>
        <v>-0.80520000000000014</v>
      </c>
      <c r="F14">
        <f t="shared" si="1"/>
        <v>0.64834704000000021</v>
      </c>
    </row>
    <row r="15" spans="1:10" x14ac:dyDescent="0.3">
      <c r="A15">
        <v>1.0900000000000001</v>
      </c>
      <c r="D15">
        <v>3.2252000000000001</v>
      </c>
      <c r="E15">
        <f t="shared" si="0"/>
        <v>-2.1352000000000002</v>
      </c>
      <c r="F15">
        <f t="shared" si="1"/>
        <v>4.5590790400000012</v>
      </c>
    </row>
    <row r="16" spans="1:10" x14ac:dyDescent="0.3">
      <c r="A16">
        <v>2.0299999999999998</v>
      </c>
      <c r="D16">
        <v>3.2252000000000001</v>
      </c>
      <c r="E16">
        <f t="shared" si="0"/>
        <v>-1.1952000000000003</v>
      </c>
      <c r="F16">
        <f t="shared" si="1"/>
        <v>1.4285030400000007</v>
      </c>
    </row>
    <row r="17" spans="1:6" x14ac:dyDescent="0.3">
      <c r="A17">
        <v>2.69</v>
      </c>
      <c r="D17">
        <v>3.2252000000000001</v>
      </c>
      <c r="E17">
        <f t="shared" si="0"/>
        <v>-0.53520000000000012</v>
      </c>
      <c r="F17">
        <f t="shared" si="1"/>
        <v>0.28643904000000014</v>
      </c>
    </row>
    <row r="18" spans="1:6" x14ac:dyDescent="0.3">
      <c r="A18">
        <v>2.41</v>
      </c>
      <c r="D18">
        <v>3.2252000000000001</v>
      </c>
      <c r="E18">
        <f t="shared" si="0"/>
        <v>-0.81519999999999992</v>
      </c>
      <c r="F18">
        <f t="shared" si="1"/>
        <v>0.66455103999999987</v>
      </c>
    </row>
    <row r="19" spans="1:6" x14ac:dyDescent="0.3">
      <c r="A19">
        <v>0.54</v>
      </c>
      <c r="D19">
        <v>3.2252000000000001</v>
      </c>
      <c r="E19">
        <f t="shared" si="0"/>
        <v>-2.6852</v>
      </c>
      <c r="F19">
        <f t="shared" si="1"/>
        <v>7.2102990399999998</v>
      </c>
    </row>
    <row r="20" spans="1:6" x14ac:dyDescent="0.3">
      <c r="A20">
        <v>8.32</v>
      </c>
      <c r="D20">
        <v>3.2252000000000001</v>
      </c>
      <c r="E20">
        <f t="shared" si="0"/>
        <v>5.0948000000000002</v>
      </c>
      <c r="F20">
        <f t="shared" si="1"/>
        <v>25.956987040000001</v>
      </c>
    </row>
    <row r="21" spans="1:6" x14ac:dyDescent="0.3">
      <c r="A21">
        <v>5.7</v>
      </c>
      <c r="D21">
        <v>3.2252000000000001</v>
      </c>
      <c r="E21">
        <f t="shared" si="0"/>
        <v>2.4748000000000001</v>
      </c>
      <c r="F21">
        <f t="shared" si="1"/>
        <v>6.1246350400000003</v>
      </c>
    </row>
    <row r="22" spans="1:6" x14ac:dyDescent="0.3">
      <c r="A22">
        <v>0.75</v>
      </c>
      <c r="D22">
        <v>3.2252000000000001</v>
      </c>
      <c r="E22">
        <f t="shared" si="0"/>
        <v>-2.4752000000000001</v>
      </c>
      <c r="F22">
        <f t="shared" si="1"/>
        <v>6.1266150399999999</v>
      </c>
    </row>
    <row r="23" spans="1:6" x14ac:dyDescent="0.3">
      <c r="A23">
        <v>1.96</v>
      </c>
      <c r="D23">
        <v>3.2252000000000001</v>
      </c>
      <c r="E23">
        <f t="shared" si="0"/>
        <v>-1.2652000000000001</v>
      </c>
      <c r="F23">
        <f t="shared" si="1"/>
        <v>1.6007310400000003</v>
      </c>
    </row>
    <row r="24" spans="1:6" x14ac:dyDescent="0.3">
      <c r="A24">
        <v>3.36</v>
      </c>
      <c r="D24">
        <v>3.2252000000000001</v>
      </c>
      <c r="E24">
        <f t="shared" si="0"/>
        <v>0.13479999999999981</v>
      </c>
      <c r="F24">
        <f t="shared" si="1"/>
        <v>1.8171039999999947E-2</v>
      </c>
    </row>
    <row r="25" spans="1:6" x14ac:dyDescent="0.3">
      <c r="A25">
        <v>4.0599999999999996</v>
      </c>
      <c r="D25">
        <v>3.2252000000000001</v>
      </c>
      <c r="E25">
        <f t="shared" si="0"/>
        <v>0.83479999999999954</v>
      </c>
      <c r="F25">
        <f t="shared" si="1"/>
        <v>0.69689103999999924</v>
      </c>
    </row>
    <row r="26" spans="1:6" x14ac:dyDescent="0.3">
      <c r="A26">
        <v>12.48</v>
      </c>
      <c r="D26">
        <v>3.2252000000000001</v>
      </c>
      <c r="E26">
        <f t="shared" si="0"/>
        <v>9.2547999999999995</v>
      </c>
      <c r="F26">
        <f t="shared" si="1"/>
        <v>85.651323039999994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Deviation Work by 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I Patel</dc:creator>
  <cp:lastModifiedBy>Parth I Patel</cp:lastModifiedBy>
  <dcterms:created xsi:type="dcterms:W3CDTF">2023-09-10T22:34:05Z</dcterms:created>
  <dcterms:modified xsi:type="dcterms:W3CDTF">2023-09-11T02:14:05Z</dcterms:modified>
</cp:coreProperties>
</file>