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arthiban M\Downloads\"/>
    </mc:Choice>
  </mc:AlternateContent>
  <xr:revisionPtr revIDLastSave="0" documentId="13_ncr:1_{FE676BDB-CB21-4E53-9DE1-3F0842E462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ecast" sheetId="1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D92" i="3" l="1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C93" i="3" l="1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92" i="3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</calcChain>
</file>

<file path=xl/sharedStrings.xml><?xml version="1.0" encoding="utf-8"?>
<sst xmlns="http://schemas.openxmlformats.org/spreadsheetml/2006/main" count="15" uniqueCount="13">
  <si>
    <t>Date</t>
  </si>
  <si>
    <t>Sales</t>
  </si>
  <si>
    <t>Forecast method - 2</t>
  </si>
  <si>
    <t>Forecast method - 3</t>
  </si>
  <si>
    <t>Forecast method - 4</t>
  </si>
  <si>
    <t>Forecast1</t>
  </si>
  <si>
    <t>Forecast2</t>
  </si>
  <si>
    <t>Forecast3</t>
  </si>
  <si>
    <t>Forecast4</t>
  </si>
  <si>
    <t>Forecast</t>
  </si>
  <si>
    <t>no outliers in this data</t>
  </si>
  <si>
    <t xml:space="preserve">Forecasting </t>
  </si>
  <si>
    <t>because the data points is not outside the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</si>
</sst>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Forecasting</a:t>
            </a:r>
            <a:r>
              <a:rPr lang="en-US" b="1" baseline="0">
                <a:solidFill>
                  <a:schemeClr val="tx1"/>
                </a:solidFill>
              </a:rPr>
              <a:t> in Excel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25400" cmpd="thinThick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1.2306720234290013E-2"/>
                  <c:y val="-8.1904742406070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Forecast!$A$2:$A$91</c:f>
              <c:numCache>
                <c:formatCode>d\-mmm\-yy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xVal>
          <c:yVal>
            <c:numRef>
              <c:f>Forecast!$B$2:$B$91</c:f>
              <c:numCache>
                <c:formatCode>General</c:formatCode>
                <c:ptCount val="9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0-4940-8AEE-37D5929CB9B1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Forecast!$A$2:$A$121</c:f>
              <c:numCache>
                <c:formatCode>d\-mmm\-yy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xVal>
          <c:yVal>
            <c:numRef>
              <c:f>Forecast!$C$2:$C$121</c:f>
              <c:numCache>
                <c:formatCode>General</c:formatCode>
                <c:ptCount val="120"/>
                <c:pt idx="90" formatCode="0">
                  <c:v>241.37078651685442</c:v>
                </c:pt>
                <c:pt idx="91" formatCode="0">
                  <c:v>242.42655471868784</c:v>
                </c:pt>
                <c:pt idx="92" formatCode="0">
                  <c:v>243.48232292052853</c:v>
                </c:pt>
                <c:pt idx="93" formatCode="0">
                  <c:v>244.53809112236195</c:v>
                </c:pt>
                <c:pt idx="94" formatCode="0">
                  <c:v>245.59385932419536</c:v>
                </c:pt>
                <c:pt idx="95" formatCode="0">
                  <c:v>246.64962752602878</c:v>
                </c:pt>
                <c:pt idx="96" formatCode="0">
                  <c:v>247.70539572786947</c:v>
                </c:pt>
                <c:pt idx="97" formatCode="0">
                  <c:v>248.76116392970289</c:v>
                </c:pt>
                <c:pt idx="98" formatCode="0">
                  <c:v>249.8169321315363</c:v>
                </c:pt>
                <c:pt idx="99" formatCode="0">
                  <c:v>250.872700333377</c:v>
                </c:pt>
                <c:pt idx="100" formatCode="0">
                  <c:v>251.92846853521041</c:v>
                </c:pt>
                <c:pt idx="101" formatCode="0">
                  <c:v>252.98423673704383</c:v>
                </c:pt>
                <c:pt idx="102" formatCode="0">
                  <c:v>254.04000493888452</c:v>
                </c:pt>
                <c:pt idx="103" formatCode="0">
                  <c:v>255.09577314071794</c:v>
                </c:pt>
                <c:pt idx="104" formatCode="0">
                  <c:v>256.15154134255135</c:v>
                </c:pt>
                <c:pt idx="105" formatCode="0">
                  <c:v>257.20730954438477</c:v>
                </c:pt>
                <c:pt idx="106" formatCode="0">
                  <c:v>258.26307774622546</c:v>
                </c:pt>
                <c:pt idx="107" formatCode="0">
                  <c:v>259.31884594805888</c:v>
                </c:pt>
                <c:pt idx="108" formatCode="0">
                  <c:v>260.3746141498923</c:v>
                </c:pt>
                <c:pt idx="109" formatCode="0">
                  <c:v>261.43038235173299</c:v>
                </c:pt>
                <c:pt idx="110" formatCode="0">
                  <c:v>262.4861505535664</c:v>
                </c:pt>
                <c:pt idx="111" formatCode="0">
                  <c:v>263.54191875539982</c:v>
                </c:pt>
                <c:pt idx="112" formatCode="0">
                  <c:v>264.59768695724051</c:v>
                </c:pt>
                <c:pt idx="113" formatCode="0">
                  <c:v>265.65345515907393</c:v>
                </c:pt>
                <c:pt idx="114" formatCode="0">
                  <c:v>266.70922336090734</c:v>
                </c:pt>
                <c:pt idx="115" formatCode="0">
                  <c:v>267.76499156274076</c:v>
                </c:pt>
                <c:pt idx="116" formatCode="0">
                  <c:v>268.82075976458145</c:v>
                </c:pt>
                <c:pt idx="117" formatCode="0">
                  <c:v>269.87652796641487</c:v>
                </c:pt>
                <c:pt idx="118" formatCode="0">
                  <c:v>270.93229616824829</c:v>
                </c:pt>
                <c:pt idx="119" formatCode="0">
                  <c:v>271.98806437008898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0-4940-8AEE-37D5929C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9792"/>
        <c:axId val="244688368"/>
      </c:scatterChart>
      <c:valAx>
        <c:axId val="164109792"/>
        <c:scaling>
          <c:orientation val="minMax"/>
          <c:max val="43585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88368"/>
        <c:crosses val="autoZero"/>
        <c:crossBetween val="midCat"/>
      </c:valAx>
      <c:valAx>
        <c:axId val="244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>
                <a:glow rad="12700">
                  <a:schemeClr val="accent1"/>
                </a:glow>
                <a:outerShdw blurRad="50800" dist="50800" dir="5400000" algn="ctr" rotWithShape="0">
                  <a:schemeClr val="accent4"/>
                </a:outerShdw>
              </a:effectLst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11777694454858"/>
                  <c:y val="-7.4427311169437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755957588634754"/>
                  <c:y val="-7.4427311169437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Forecast!$A$2:$A$91</c:f>
              <c:numCache>
                <c:formatCode>d\-mmm\-yy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xVal>
          <c:yVal>
            <c:numRef>
              <c:f>Forecast!$B$2:$B$91</c:f>
              <c:numCache>
                <c:formatCode>General</c:formatCode>
                <c:ptCount val="9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B-46DA-BE82-72B1A38E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66224"/>
        <c:axId val="365166640"/>
      </c:scatterChart>
      <c:valAx>
        <c:axId val="3651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640"/>
        <c:crosses val="autoZero"/>
        <c:crossBetween val="midCat"/>
      </c:valAx>
      <c:valAx>
        <c:axId val="3651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22286540666435E-3"/>
                  <c:y val="-0.18229658792650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81135120666988"/>
                  <c:y val="-0.12246752809744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Sheet3!$A$2:$A$91</c:f>
              <c:numCache>
                <c:formatCode>d\-mmm\-yy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xVal>
          <c:yVal>
            <c:numRef>
              <c:f>Sheet3!$B$2:$B$91</c:f>
              <c:numCache>
                <c:formatCode>General</c:formatCode>
                <c:ptCount val="9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F-4F17-A691-F6523DA1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89152"/>
        <c:axId val="244689544"/>
      </c:scatterChart>
      <c:valAx>
        <c:axId val="2446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89544"/>
        <c:crosses val="autoZero"/>
        <c:crossBetween val="midCat"/>
      </c:valAx>
      <c:valAx>
        <c:axId val="2446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Sheet3!$A$2:$A$121</c:f>
              <c:numCache>
                <c:formatCode>d\-mmm\-yy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Sheet3!$B$2:$B$121</c:f>
              <c:numCache>
                <c:formatCode>General</c:formatCode>
                <c:ptCount val="12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A58-B99F-6FDE013FFD7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Sheet3!$A$2:$A$121</c:f>
              <c:numCache>
                <c:formatCode>d\-mmm\-yy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Sheet3!$C$2:$C$121</c:f>
              <c:numCache>
                <c:formatCode>General</c:formatCode>
                <c:ptCount val="120"/>
                <c:pt idx="90">
                  <c:v>241.37078651685442</c:v>
                </c:pt>
                <c:pt idx="91">
                  <c:v>242.42655471868784</c:v>
                </c:pt>
                <c:pt idx="92">
                  <c:v>243.48232292052853</c:v>
                </c:pt>
                <c:pt idx="93">
                  <c:v>244.53809112236195</c:v>
                </c:pt>
                <c:pt idx="94">
                  <c:v>245.59385932419536</c:v>
                </c:pt>
                <c:pt idx="95">
                  <c:v>246.64962752602878</c:v>
                </c:pt>
                <c:pt idx="96">
                  <c:v>247.70539572786947</c:v>
                </c:pt>
                <c:pt idx="97">
                  <c:v>248.76116392970289</c:v>
                </c:pt>
                <c:pt idx="98">
                  <c:v>249.8169321315363</c:v>
                </c:pt>
                <c:pt idx="99">
                  <c:v>250.872700333377</c:v>
                </c:pt>
                <c:pt idx="100">
                  <c:v>251.92846853521041</c:v>
                </c:pt>
                <c:pt idx="101">
                  <c:v>252.98423673704383</c:v>
                </c:pt>
                <c:pt idx="102">
                  <c:v>254.04000493888452</c:v>
                </c:pt>
                <c:pt idx="103">
                  <c:v>255.09577314071794</c:v>
                </c:pt>
                <c:pt idx="104">
                  <c:v>256.15154134255135</c:v>
                </c:pt>
                <c:pt idx="105">
                  <c:v>257.20730954438477</c:v>
                </c:pt>
                <c:pt idx="106">
                  <c:v>258.26307774622546</c:v>
                </c:pt>
                <c:pt idx="107">
                  <c:v>259.31884594805888</c:v>
                </c:pt>
                <c:pt idx="108">
                  <c:v>260.3746141498923</c:v>
                </c:pt>
                <c:pt idx="109">
                  <c:v>261.43038235173299</c:v>
                </c:pt>
                <c:pt idx="110">
                  <c:v>262.4861505535664</c:v>
                </c:pt>
                <c:pt idx="111">
                  <c:v>263.54191875539982</c:v>
                </c:pt>
                <c:pt idx="112">
                  <c:v>264.59768695724051</c:v>
                </c:pt>
                <c:pt idx="113">
                  <c:v>265.65345515907393</c:v>
                </c:pt>
                <c:pt idx="114">
                  <c:v>266.70922336090734</c:v>
                </c:pt>
                <c:pt idx="115">
                  <c:v>267.76499156274076</c:v>
                </c:pt>
                <c:pt idx="116">
                  <c:v>268.82075976458145</c:v>
                </c:pt>
                <c:pt idx="117">
                  <c:v>269.87652796641487</c:v>
                </c:pt>
                <c:pt idx="118">
                  <c:v>270.93229616824829</c:v>
                </c:pt>
                <c:pt idx="119">
                  <c:v>271.98806437008898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A58-B99F-6FDE013F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90328"/>
        <c:axId val="244690720"/>
      </c:lineChart>
      <c:dateAx>
        <c:axId val="244690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0720"/>
        <c:crosses val="autoZero"/>
        <c:auto val="1"/>
        <c:lblOffset val="100"/>
        <c:baseTimeUnit val="days"/>
      </c:dateAx>
      <c:valAx>
        <c:axId val="2446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588646</xdr:colOff>
      <xdr:row>22</xdr:row>
      <xdr:rowOff>173354</xdr:rowOff>
    </xdr:from>
    <xdr:to>
      <xdr:col>16</xdr:col>
      <xdr:colOff>539115</xdr:colOff>
      <xdr:row>44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5FCBE-DF0D-4159-BDBF-FD5C9849A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</xdr:row>
      <xdr:rowOff>129540</xdr:rowOff>
    </xdr:from>
    <xdr:to>
      <xdr:col>15</xdr:col>
      <xdr:colOff>312420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90637-6E31-0B38-93EF-AB6CF5DA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8</xdr:row>
      <xdr:rowOff>163831</xdr:rowOff>
    </xdr:from>
    <xdr:to>
      <xdr:col>13</xdr:col>
      <xdr:colOff>523875</xdr:colOff>
      <xdr:row>25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91</xdr:row>
      <xdr:rowOff>14287</xdr:rowOff>
    </xdr:from>
    <xdr:to>
      <xdr:col>16</xdr:col>
      <xdr:colOff>85725</xdr:colOff>
      <xdr:row>105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showGridLines="0" tabSelected="1" workbookViewId="0">
      <pane ySplit="1" topLeftCell="A2" activePane="bottomLeft" state="frozen"/>
      <selection pane="bottomLeft" activeCell="Q13" sqref="Q13"/>
    </sheetView>
  </sheetViews>
  <sheetFormatPr defaultRowHeight="14.4" outlineLevelRow="1" x14ac:dyDescent="0.3"/>
  <cols>
    <col min="1" max="1" width="15.6640625" style="1" customWidth="1"/>
    <col min="2" max="2" width="15.6640625" customWidth="1"/>
    <col min="3" max="6" width="18.6640625" customWidth="1"/>
    <col min="11" max="11" width="9.44140625" customWidth="1"/>
  </cols>
  <sheetData>
    <row r="1" spans="1:12" ht="15" customHeight="1" x14ac:dyDescent="0.3">
      <c r="A1" s="7" t="s">
        <v>0</v>
      </c>
      <c r="B1" s="8" t="s">
        <v>1</v>
      </c>
      <c r="C1" s="8" t="s">
        <v>9</v>
      </c>
      <c r="D1" s="8" t="s">
        <v>2</v>
      </c>
      <c r="E1" s="8" t="s">
        <v>3</v>
      </c>
      <c r="F1" s="8" t="s">
        <v>4</v>
      </c>
      <c r="K1" t="s">
        <v>11</v>
      </c>
    </row>
    <row r="2" spans="1:12" ht="15" customHeight="1" outlineLevel="1" x14ac:dyDescent="0.3">
      <c r="A2" s="2">
        <v>43466</v>
      </c>
      <c r="B2" s="3">
        <v>140</v>
      </c>
      <c r="C2" s="3"/>
      <c r="D2" s="3"/>
      <c r="E2" s="3"/>
      <c r="F2" s="3"/>
    </row>
    <row r="3" spans="1:12" ht="15" customHeight="1" outlineLevel="1" x14ac:dyDescent="0.3">
      <c r="A3" s="2">
        <v>43467</v>
      </c>
      <c r="B3" s="3">
        <v>137</v>
      </c>
      <c r="C3" s="3"/>
      <c r="D3" s="3"/>
      <c r="E3" s="4"/>
      <c r="F3" s="3"/>
    </row>
    <row r="4" spans="1:12" ht="15" customHeight="1" outlineLevel="1" x14ac:dyDescent="0.3">
      <c r="A4" s="2">
        <v>43468</v>
      </c>
      <c r="B4" s="3">
        <v>152</v>
      </c>
      <c r="C4" s="3"/>
      <c r="D4" s="3"/>
      <c r="E4" s="4"/>
      <c r="F4" s="3"/>
      <c r="J4" t="s">
        <v>10</v>
      </c>
      <c r="L4" t="s">
        <v>12</v>
      </c>
    </row>
    <row r="5" spans="1:12" ht="15" customHeight="1" outlineLevel="1" x14ac:dyDescent="0.3">
      <c r="A5" s="2">
        <v>43469</v>
      </c>
      <c r="B5" s="3">
        <v>156</v>
      </c>
      <c r="C5" s="3"/>
      <c r="D5" s="3"/>
      <c r="E5" s="4"/>
      <c r="F5" s="3"/>
    </row>
    <row r="6" spans="1:12" ht="15" customHeight="1" outlineLevel="1" x14ac:dyDescent="0.3">
      <c r="A6" s="2">
        <v>43470</v>
      </c>
      <c r="B6" s="3">
        <v>140</v>
      </c>
      <c r="C6" s="3"/>
      <c r="D6" s="3"/>
      <c r="E6" s="4"/>
      <c r="F6" s="3"/>
    </row>
    <row r="7" spans="1:12" ht="15" customHeight="1" outlineLevel="1" x14ac:dyDescent="0.3">
      <c r="A7" s="2">
        <v>43471</v>
      </c>
      <c r="B7" s="3">
        <v>147</v>
      </c>
      <c r="C7" s="3"/>
      <c r="D7" s="3"/>
      <c r="E7" s="4"/>
      <c r="F7" s="3"/>
    </row>
    <row r="8" spans="1:12" ht="15" customHeight="1" outlineLevel="1" x14ac:dyDescent="0.3">
      <c r="A8" s="2">
        <v>43472</v>
      </c>
      <c r="B8" s="3">
        <v>147</v>
      </c>
      <c r="C8" s="3"/>
      <c r="D8" s="3"/>
      <c r="E8" s="4"/>
      <c r="F8" s="3"/>
    </row>
    <row r="9" spans="1:12" ht="15" customHeight="1" outlineLevel="1" x14ac:dyDescent="0.3">
      <c r="A9" s="2">
        <v>43473</v>
      </c>
      <c r="B9" s="3">
        <v>139</v>
      </c>
      <c r="C9" s="3"/>
      <c r="D9" s="3"/>
      <c r="E9" s="4"/>
      <c r="F9" s="3"/>
    </row>
    <row r="10" spans="1:12" ht="15" customHeight="1" outlineLevel="1" x14ac:dyDescent="0.3">
      <c r="A10" s="2">
        <v>43474</v>
      </c>
      <c r="B10" s="3">
        <v>163</v>
      </c>
      <c r="C10" s="3"/>
      <c r="D10" s="3"/>
      <c r="E10" s="4"/>
      <c r="F10" s="3"/>
    </row>
    <row r="11" spans="1:12" ht="15" customHeight="1" outlineLevel="1" x14ac:dyDescent="0.3">
      <c r="A11" s="2">
        <v>43475</v>
      </c>
      <c r="B11" s="3">
        <v>148</v>
      </c>
      <c r="C11" s="3"/>
      <c r="D11" s="3"/>
      <c r="E11" s="4"/>
      <c r="F11" s="3"/>
    </row>
    <row r="12" spans="1:12" ht="15" customHeight="1" outlineLevel="1" x14ac:dyDescent="0.3">
      <c r="A12" s="2">
        <v>43476</v>
      </c>
      <c r="B12" s="3">
        <v>144</v>
      </c>
      <c r="C12" s="3"/>
      <c r="D12" s="3"/>
      <c r="E12" s="4"/>
      <c r="F12" s="3"/>
    </row>
    <row r="13" spans="1:12" ht="15" customHeight="1" outlineLevel="1" x14ac:dyDescent="0.3">
      <c r="A13" s="2">
        <v>43477</v>
      </c>
      <c r="B13" s="3">
        <v>143</v>
      </c>
      <c r="C13" s="3"/>
      <c r="D13" s="3"/>
      <c r="E13" s="3"/>
      <c r="F13" s="3"/>
    </row>
    <row r="14" spans="1:12" ht="15" customHeight="1" outlineLevel="1" x14ac:dyDescent="0.3">
      <c r="A14" s="2">
        <v>43478</v>
      </c>
      <c r="B14" s="3">
        <v>158</v>
      </c>
      <c r="C14" s="3"/>
      <c r="D14" s="3"/>
      <c r="E14" s="3"/>
      <c r="F14" s="3"/>
    </row>
    <row r="15" spans="1:12" ht="15" customHeight="1" outlineLevel="1" x14ac:dyDescent="0.3">
      <c r="A15" s="2">
        <v>43479</v>
      </c>
      <c r="B15" s="3">
        <v>178</v>
      </c>
      <c r="C15" s="3"/>
      <c r="D15" s="3"/>
      <c r="E15" s="3"/>
      <c r="F15" s="3"/>
    </row>
    <row r="16" spans="1:12" ht="15" customHeight="1" outlineLevel="1" x14ac:dyDescent="0.3">
      <c r="A16" s="2">
        <v>43480</v>
      </c>
      <c r="B16" s="3">
        <v>160</v>
      </c>
      <c r="C16" s="3"/>
      <c r="D16" s="3"/>
      <c r="E16" s="3"/>
      <c r="F16" s="3"/>
    </row>
    <row r="17" spans="1:6" ht="15" customHeight="1" outlineLevel="1" x14ac:dyDescent="0.3">
      <c r="A17" s="2">
        <v>43481</v>
      </c>
      <c r="B17" s="3">
        <v>147</v>
      </c>
      <c r="C17" s="3"/>
      <c r="D17" s="3"/>
      <c r="E17" s="3"/>
      <c r="F17" s="3"/>
    </row>
    <row r="18" spans="1:6" ht="15" customHeight="1" outlineLevel="1" x14ac:dyDescent="0.3">
      <c r="A18" s="2">
        <v>43482</v>
      </c>
      <c r="B18" s="3">
        <v>153</v>
      </c>
      <c r="C18" s="3"/>
      <c r="D18" s="3"/>
      <c r="E18" s="3"/>
      <c r="F18" s="3"/>
    </row>
    <row r="19" spans="1:6" ht="15" customHeight="1" outlineLevel="1" x14ac:dyDescent="0.3">
      <c r="A19" s="2">
        <v>43483</v>
      </c>
      <c r="B19" s="3">
        <v>180</v>
      </c>
      <c r="C19" s="3"/>
      <c r="D19" s="3"/>
      <c r="E19" s="3"/>
      <c r="F19" s="3"/>
    </row>
    <row r="20" spans="1:6" ht="15" customHeight="1" outlineLevel="1" x14ac:dyDescent="0.3">
      <c r="A20" s="2">
        <v>43484</v>
      </c>
      <c r="B20" s="3">
        <v>181</v>
      </c>
      <c r="C20" s="3"/>
      <c r="D20" s="3"/>
      <c r="E20" s="3"/>
      <c r="F20" s="3"/>
    </row>
    <row r="21" spans="1:6" ht="15" customHeight="1" outlineLevel="1" x14ac:dyDescent="0.3">
      <c r="A21" s="2">
        <v>43485</v>
      </c>
      <c r="B21" s="3">
        <v>176</v>
      </c>
      <c r="C21" s="3"/>
      <c r="D21" s="3"/>
      <c r="E21" s="3"/>
      <c r="F21" s="3"/>
    </row>
    <row r="22" spans="1:6" ht="15" customHeight="1" outlineLevel="1" x14ac:dyDescent="0.3">
      <c r="A22" s="2">
        <v>43486</v>
      </c>
      <c r="B22" s="3">
        <v>171</v>
      </c>
      <c r="C22" s="3"/>
      <c r="D22" s="3"/>
      <c r="E22" s="3"/>
      <c r="F22" s="3"/>
    </row>
    <row r="23" spans="1:6" ht="15" customHeight="1" outlineLevel="1" x14ac:dyDescent="0.3">
      <c r="A23" s="2">
        <v>43487</v>
      </c>
      <c r="B23" s="3">
        <v>160</v>
      </c>
      <c r="C23" s="3"/>
      <c r="D23" s="3"/>
      <c r="E23" s="3"/>
      <c r="F23" s="3"/>
    </row>
    <row r="24" spans="1:6" ht="15" customHeight="1" outlineLevel="1" x14ac:dyDescent="0.3">
      <c r="A24" s="2">
        <v>43488</v>
      </c>
      <c r="B24" s="3">
        <v>159</v>
      </c>
      <c r="C24" s="3"/>
      <c r="D24" s="3"/>
      <c r="E24" s="3"/>
      <c r="F24" s="3"/>
    </row>
    <row r="25" spans="1:6" ht="15" customHeight="1" outlineLevel="1" x14ac:dyDescent="0.3">
      <c r="A25" s="2">
        <v>43489</v>
      </c>
      <c r="B25" s="3">
        <v>163</v>
      </c>
      <c r="C25" s="3"/>
      <c r="D25" s="3"/>
      <c r="E25" s="3"/>
      <c r="F25" s="3"/>
    </row>
    <row r="26" spans="1:6" ht="15" customHeight="1" outlineLevel="1" x14ac:dyDescent="0.3">
      <c r="A26" s="2">
        <v>43490</v>
      </c>
      <c r="B26" s="3">
        <v>171</v>
      </c>
      <c r="C26" s="3"/>
      <c r="D26" s="3"/>
      <c r="E26" s="3"/>
      <c r="F26" s="3"/>
    </row>
    <row r="27" spans="1:6" ht="15" customHeight="1" outlineLevel="1" x14ac:dyDescent="0.3">
      <c r="A27" s="2">
        <v>43491</v>
      </c>
      <c r="B27" s="3">
        <v>197</v>
      </c>
      <c r="C27" s="3"/>
      <c r="D27" s="3"/>
      <c r="E27" s="3"/>
      <c r="F27" s="3"/>
    </row>
    <row r="28" spans="1:6" ht="15" customHeight="1" outlineLevel="1" x14ac:dyDescent="0.3">
      <c r="A28" s="2">
        <v>43492</v>
      </c>
      <c r="B28" s="3">
        <v>183</v>
      </c>
      <c r="C28" s="3"/>
      <c r="D28" s="3"/>
      <c r="E28" s="3"/>
      <c r="F28" s="3"/>
    </row>
    <row r="29" spans="1:6" ht="15" customHeight="1" outlineLevel="1" x14ac:dyDescent="0.3">
      <c r="A29" s="2">
        <v>43493</v>
      </c>
      <c r="B29" s="3">
        <v>180</v>
      </c>
      <c r="C29" s="3"/>
      <c r="D29" s="3"/>
      <c r="E29" s="3"/>
      <c r="F29" s="3"/>
    </row>
    <row r="30" spans="1:6" ht="15" customHeight="1" outlineLevel="1" x14ac:dyDescent="0.3">
      <c r="A30" s="2">
        <v>43494</v>
      </c>
      <c r="B30" s="3">
        <v>175</v>
      </c>
      <c r="C30" s="3"/>
      <c r="D30" s="3"/>
      <c r="E30" s="3"/>
      <c r="F30" s="3"/>
    </row>
    <row r="31" spans="1:6" ht="15" customHeight="1" outlineLevel="1" x14ac:dyDescent="0.3">
      <c r="A31" s="2">
        <v>43495</v>
      </c>
      <c r="B31" s="3">
        <v>189</v>
      </c>
      <c r="C31" s="3"/>
      <c r="D31" s="3"/>
      <c r="E31" s="3"/>
      <c r="F31" s="3"/>
    </row>
    <row r="32" spans="1:6" ht="15" customHeight="1" outlineLevel="1" x14ac:dyDescent="0.3">
      <c r="A32" s="2">
        <v>43496</v>
      </c>
      <c r="B32" s="3">
        <v>164</v>
      </c>
      <c r="C32" s="3"/>
      <c r="D32" s="3"/>
      <c r="E32" s="3"/>
      <c r="F32" s="3"/>
    </row>
    <row r="33" spans="1:6" ht="15" customHeight="1" outlineLevel="1" x14ac:dyDescent="0.3">
      <c r="A33" s="2">
        <v>43497</v>
      </c>
      <c r="B33" s="3">
        <v>166</v>
      </c>
      <c r="C33" s="3"/>
      <c r="D33" s="3"/>
      <c r="E33" s="3"/>
      <c r="F33" s="3"/>
    </row>
    <row r="34" spans="1:6" ht="15" customHeight="1" outlineLevel="1" x14ac:dyDescent="0.3">
      <c r="A34" s="2">
        <v>43498</v>
      </c>
      <c r="B34" s="3">
        <v>201</v>
      </c>
      <c r="C34" s="3"/>
      <c r="D34" s="3"/>
      <c r="E34" s="3"/>
      <c r="F34" s="3"/>
    </row>
    <row r="35" spans="1:6" ht="15" customHeight="1" outlineLevel="1" x14ac:dyDescent="0.3">
      <c r="A35" s="2">
        <v>43499</v>
      </c>
      <c r="B35" s="3">
        <v>185</v>
      </c>
      <c r="C35" s="3"/>
      <c r="D35" s="3"/>
      <c r="E35" s="3"/>
      <c r="F35" s="3"/>
    </row>
    <row r="36" spans="1:6" ht="15" customHeight="1" outlineLevel="1" x14ac:dyDescent="0.3">
      <c r="A36" s="2">
        <v>43500</v>
      </c>
      <c r="B36" s="3">
        <v>200</v>
      </c>
      <c r="C36" s="3"/>
      <c r="D36" s="3"/>
      <c r="E36" s="3"/>
      <c r="F36" s="3"/>
    </row>
    <row r="37" spans="1:6" ht="15" customHeight="1" outlineLevel="1" x14ac:dyDescent="0.3">
      <c r="A37" s="2">
        <v>43501</v>
      </c>
      <c r="B37" s="3">
        <v>200</v>
      </c>
      <c r="C37" s="3"/>
      <c r="D37" s="3"/>
      <c r="E37" s="3"/>
      <c r="F37" s="3"/>
    </row>
    <row r="38" spans="1:6" ht="15" customHeight="1" outlineLevel="1" x14ac:dyDescent="0.3">
      <c r="A38" s="2">
        <v>43502</v>
      </c>
      <c r="B38" s="3">
        <v>176</v>
      </c>
      <c r="C38" s="3"/>
      <c r="D38" s="3"/>
      <c r="E38" s="3"/>
      <c r="F38" s="3"/>
    </row>
    <row r="39" spans="1:6" ht="15" customHeight="1" outlineLevel="1" x14ac:dyDescent="0.3">
      <c r="A39" s="2">
        <v>43503</v>
      </c>
      <c r="B39" s="3">
        <v>187</v>
      </c>
      <c r="C39" s="3"/>
      <c r="D39" s="3"/>
      <c r="E39" s="3"/>
      <c r="F39" s="3"/>
    </row>
    <row r="40" spans="1:6" ht="15" customHeight="1" outlineLevel="1" x14ac:dyDescent="0.3">
      <c r="A40" s="2">
        <v>43504</v>
      </c>
      <c r="B40" s="3">
        <v>193</v>
      </c>
      <c r="C40" s="3"/>
      <c r="D40" s="3"/>
      <c r="E40" s="3"/>
      <c r="F40" s="3"/>
    </row>
    <row r="41" spans="1:6" ht="15" customHeight="1" outlineLevel="1" x14ac:dyDescent="0.3">
      <c r="A41" s="2">
        <v>43505</v>
      </c>
      <c r="B41" s="3">
        <v>195</v>
      </c>
      <c r="C41" s="3"/>
      <c r="D41" s="3"/>
      <c r="E41" s="3"/>
      <c r="F41" s="3"/>
    </row>
    <row r="42" spans="1:6" ht="15" customHeight="1" outlineLevel="1" x14ac:dyDescent="0.3">
      <c r="A42" s="2">
        <v>43506</v>
      </c>
      <c r="B42" s="3">
        <v>198</v>
      </c>
      <c r="C42" s="3"/>
      <c r="D42" s="3"/>
      <c r="E42" s="3"/>
      <c r="F42" s="3"/>
    </row>
    <row r="43" spans="1:6" ht="15" customHeight="1" outlineLevel="1" x14ac:dyDescent="0.3">
      <c r="A43" s="2">
        <v>43507</v>
      </c>
      <c r="B43" s="3">
        <v>195</v>
      </c>
      <c r="C43" s="3"/>
      <c r="D43" s="3"/>
      <c r="E43" s="3"/>
      <c r="F43" s="3"/>
    </row>
    <row r="44" spans="1:6" ht="15" customHeight="1" outlineLevel="1" x14ac:dyDescent="0.3">
      <c r="A44" s="2">
        <v>43508</v>
      </c>
      <c r="B44" s="3">
        <v>187</v>
      </c>
      <c r="C44" s="3"/>
      <c r="D44" s="3"/>
      <c r="E44" s="3"/>
      <c r="F44" s="3"/>
    </row>
    <row r="45" spans="1:6" ht="15" customHeight="1" outlineLevel="1" x14ac:dyDescent="0.3">
      <c r="A45" s="2">
        <v>43509</v>
      </c>
      <c r="B45" s="3">
        <v>178</v>
      </c>
      <c r="C45" s="3"/>
      <c r="D45" s="3"/>
      <c r="E45" s="3"/>
      <c r="F45" s="3"/>
    </row>
    <row r="46" spans="1:6" ht="15" customHeight="1" outlineLevel="1" x14ac:dyDescent="0.3">
      <c r="A46" s="2">
        <v>43510</v>
      </c>
      <c r="B46" s="3">
        <v>180</v>
      </c>
      <c r="C46" s="3"/>
      <c r="D46" s="3"/>
      <c r="E46" s="3"/>
      <c r="F46" s="3"/>
    </row>
    <row r="47" spans="1:6" ht="15" customHeight="1" outlineLevel="1" x14ac:dyDescent="0.3">
      <c r="A47" s="2">
        <v>43511</v>
      </c>
      <c r="B47" s="3">
        <v>179</v>
      </c>
      <c r="C47" s="3"/>
      <c r="D47" s="3"/>
      <c r="E47" s="3"/>
      <c r="F47" s="3"/>
    </row>
    <row r="48" spans="1:6" ht="15" customHeight="1" outlineLevel="1" x14ac:dyDescent="0.3">
      <c r="A48" s="2">
        <v>43512</v>
      </c>
      <c r="B48" s="3">
        <v>191</v>
      </c>
      <c r="C48" s="3"/>
      <c r="D48" s="3"/>
      <c r="E48" s="3"/>
      <c r="F48" s="3"/>
    </row>
    <row r="49" spans="1:6" ht="15" customHeight="1" outlineLevel="1" x14ac:dyDescent="0.3">
      <c r="A49" s="2">
        <v>43513</v>
      </c>
      <c r="B49" s="3">
        <v>210</v>
      </c>
      <c r="C49" s="3"/>
      <c r="D49" s="3"/>
      <c r="E49" s="3"/>
      <c r="F49" s="3"/>
    </row>
    <row r="50" spans="1:6" ht="15" customHeight="1" outlineLevel="1" x14ac:dyDescent="0.3">
      <c r="A50" s="2">
        <v>43514</v>
      </c>
      <c r="B50" s="3">
        <v>190</v>
      </c>
      <c r="C50" s="3"/>
      <c r="D50" s="3"/>
      <c r="E50" s="3"/>
      <c r="F50" s="3"/>
    </row>
    <row r="51" spans="1:6" ht="15" customHeight="1" outlineLevel="1" x14ac:dyDescent="0.3">
      <c r="A51" s="2">
        <v>43515</v>
      </c>
      <c r="B51" s="3">
        <v>199</v>
      </c>
      <c r="C51" s="3"/>
      <c r="D51" s="3"/>
      <c r="E51" s="3"/>
      <c r="F51" s="3"/>
    </row>
    <row r="52" spans="1:6" ht="15" customHeight="1" outlineLevel="1" x14ac:dyDescent="0.3">
      <c r="A52" s="2">
        <v>43516</v>
      </c>
      <c r="B52" s="3">
        <v>199</v>
      </c>
      <c r="C52" s="3"/>
      <c r="D52" s="3"/>
      <c r="E52" s="3"/>
      <c r="F52" s="3"/>
    </row>
    <row r="53" spans="1:6" ht="15" customHeight="1" outlineLevel="1" x14ac:dyDescent="0.3">
      <c r="A53" s="2">
        <v>43517</v>
      </c>
      <c r="B53" s="3">
        <v>216</v>
      </c>
      <c r="C53" s="3"/>
      <c r="D53" s="3"/>
      <c r="E53" s="3"/>
      <c r="F53" s="3"/>
    </row>
    <row r="54" spans="1:6" ht="15" customHeight="1" outlineLevel="1" x14ac:dyDescent="0.3">
      <c r="A54" s="2">
        <v>43518</v>
      </c>
      <c r="B54" s="3">
        <v>199</v>
      </c>
      <c r="C54" s="3"/>
      <c r="D54" s="3"/>
      <c r="E54" s="3"/>
      <c r="F54" s="3"/>
    </row>
    <row r="55" spans="1:6" ht="15" customHeight="1" outlineLevel="1" x14ac:dyDescent="0.3">
      <c r="A55" s="2">
        <v>43519</v>
      </c>
      <c r="B55" s="3">
        <v>194</v>
      </c>
      <c r="C55" s="3"/>
      <c r="D55" s="3"/>
      <c r="E55" s="3"/>
      <c r="F55" s="3"/>
    </row>
    <row r="56" spans="1:6" ht="15" customHeight="1" outlineLevel="1" x14ac:dyDescent="0.3">
      <c r="A56" s="2">
        <v>43520</v>
      </c>
      <c r="B56" s="3">
        <v>213</v>
      </c>
      <c r="C56" s="3"/>
      <c r="D56" s="3"/>
      <c r="E56" s="3"/>
      <c r="F56" s="3"/>
    </row>
    <row r="57" spans="1:6" ht="15" customHeight="1" outlineLevel="1" x14ac:dyDescent="0.3">
      <c r="A57" s="2">
        <v>43521</v>
      </c>
      <c r="B57" s="3">
        <v>188</v>
      </c>
      <c r="C57" s="3"/>
      <c r="D57" s="3"/>
      <c r="E57" s="3"/>
      <c r="F57" s="3"/>
    </row>
    <row r="58" spans="1:6" ht="15" customHeight="1" outlineLevel="1" x14ac:dyDescent="0.3">
      <c r="A58" s="2">
        <v>43522</v>
      </c>
      <c r="B58" s="3">
        <v>190</v>
      </c>
      <c r="C58" s="3"/>
      <c r="D58" s="3"/>
      <c r="E58" s="3"/>
      <c r="F58" s="3"/>
    </row>
    <row r="59" spans="1:6" ht="15" customHeight="1" outlineLevel="1" x14ac:dyDescent="0.3">
      <c r="A59" s="2">
        <v>43523</v>
      </c>
      <c r="B59" s="3">
        <v>228</v>
      </c>
      <c r="C59" s="3"/>
      <c r="D59" s="3"/>
      <c r="E59" s="3"/>
      <c r="F59" s="3"/>
    </row>
    <row r="60" spans="1:6" ht="15" customHeight="1" outlineLevel="1" x14ac:dyDescent="0.3">
      <c r="A60" s="2">
        <v>43524</v>
      </c>
      <c r="B60" s="3">
        <v>222</v>
      </c>
      <c r="C60" s="3"/>
      <c r="D60" s="3"/>
      <c r="E60" s="3"/>
      <c r="F60" s="3"/>
    </row>
    <row r="61" spans="1:6" ht="15" customHeight="1" outlineLevel="1" x14ac:dyDescent="0.3">
      <c r="A61" s="2">
        <v>43525</v>
      </c>
      <c r="B61" s="3">
        <v>211</v>
      </c>
      <c r="C61" s="3"/>
      <c r="D61" s="5"/>
      <c r="E61" s="3"/>
      <c r="F61" s="3"/>
    </row>
    <row r="62" spans="1:6" ht="15" customHeight="1" outlineLevel="1" x14ac:dyDescent="0.3">
      <c r="A62" s="2">
        <v>43526</v>
      </c>
      <c r="B62" s="3">
        <v>220</v>
      </c>
      <c r="C62" s="3"/>
      <c r="D62" s="5"/>
      <c r="E62" s="3"/>
      <c r="F62" s="3"/>
    </row>
    <row r="63" spans="1:6" ht="15" customHeight="1" outlineLevel="1" x14ac:dyDescent="0.3">
      <c r="A63" s="2">
        <v>43527</v>
      </c>
      <c r="B63" s="3">
        <v>201</v>
      </c>
      <c r="C63" s="3"/>
      <c r="D63" s="5"/>
      <c r="E63" s="3"/>
      <c r="F63" s="3"/>
    </row>
    <row r="64" spans="1:6" ht="15" customHeight="1" outlineLevel="1" x14ac:dyDescent="0.3">
      <c r="A64" s="2">
        <v>43528</v>
      </c>
      <c r="B64" s="3">
        <v>232</v>
      </c>
      <c r="C64" s="3"/>
      <c r="D64" s="5"/>
      <c r="E64" s="3"/>
      <c r="F64" s="3"/>
    </row>
    <row r="65" spans="1:6" ht="15" customHeight="1" outlineLevel="1" x14ac:dyDescent="0.3">
      <c r="A65" s="2">
        <v>43529</v>
      </c>
      <c r="B65" s="3">
        <v>212</v>
      </c>
      <c r="C65" s="3"/>
      <c r="D65" s="5"/>
      <c r="E65" s="3"/>
      <c r="F65" s="3"/>
    </row>
    <row r="66" spans="1:6" ht="15" customHeight="1" outlineLevel="1" x14ac:dyDescent="0.3">
      <c r="A66" s="2">
        <v>43530</v>
      </c>
      <c r="B66" s="3">
        <v>212</v>
      </c>
      <c r="C66" s="3"/>
      <c r="D66" s="5"/>
      <c r="E66" s="3"/>
      <c r="F66" s="3"/>
    </row>
    <row r="67" spans="1:6" ht="15" customHeight="1" outlineLevel="1" x14ac:dyDescent="0.3">
      <c r="A67" s="2">
        <v>43531</v>
      </c>
      <c r="B67" s="3">
        <v>218</v>
      </c>
      <c r="C67" s="3"/>
      <c r="D67" s="5"/>
      <c r="E67" s="3"/>
      <c r="F67" s="3"/>
    </row>
    <row r="68" spans="1:6" ht="15" customHeight="1" outlineLevel="1" x14ac:dyDescent="0.3">
      <c r="A68" s="2">
        <v>43532</v>
      </c>
      <c r="B68" s="3">
        <v>225</v>
      </c>
      <c r="C68" s="3"/>
      <c r="D68" s="5"/>
      <c r="E68" s="3"/>
      <c r="F68" s="3"/>
    </row>
    <row r="69" spans="1:6" ht="15" customHeight="1" outlineLevel="1" x14ac:dyDescent="0.3">
      <c r="A69" s="2">
        <v>43533</v>
      </c>
      <c r="B69" s="3">
        <v>229</v>
      </c>
      <c r="C69" s="3"/>
      <c r="D69" s="5"/>
      <c r="E69" s="3"/>
      <c r="F69" s="3"/>
    </row>
    <row r="70" spans="1:6" ht="15" customHeight="1" outlineLevel="1" x14ac:dyDescent="0.3">
      <c r="A70" s="2">
        <v>43534</v>
      </c>
      <c r="B70" s="3">
        <v>230</v>
      </c>
      <c r="C70" s="3"/>
      <c r="D70" s="5"/>
      <c r="E70" s="3"/>
      <c r="F70" s="3"/>
    </row>
    <row r="71" spans="1:6" ht="15" customHeight="1" outlineLevel="1" x14ac:dyDescent="0.3">
      <c r="A71" s="2">
        <v>43535</v>
      </c>
      <c r="B71" s="3">
        <v>201</v>
      </c>
      <c r="C71" s="3"/>
      <c r="D71" s="5"/>
      <c r="E71" s="3"/>
      <c r="F71" s="3"/>
    </row>
    <row r="72" spans="1:6" ht="15" customHeight="1" outlineLevel="1" x14ac:dyDescent="0.3">
      <c r="A72" s="2">
        <v>43536</v>
      </c>
      <c r="B72" s="3">
        <v>212</v>
      </c>
      <c r="C72" s="3"/>
      <c r="D72" s="5"/>
      <c r="E72" s="3"/>
      <c r="F72" s="3"/>
    </row>
    <row r="73" spans="1:6" ht="15" customHeight="1" outlineLevel="1" x14ac:dyDescent="0.3">
      <c r="A73" s="2">
        <v>43537</v>
      </c>
      <c r="B73" s="3">
        <v>233</v>
      </c>
      <c r="C73" s="3"/>
      <c r="D73" s="5"/>
      <c r="E73" s="3"/>
      <c r="F73" s="3"/>
    </row>
    <row r="74" spans="1:6" ht="15" customHeight="1" outlineLevel="1" x14ac:dyDescent="0.3">
      <c r="A74" s="2">
        <v>43538</v>
      </c>
      <c r="B74" s="3">
        <v>207</v>
      </c>
      <c r="C74" s="3"/>
      <c r="D74" s="5"/>
      <c r="E74" s="3"/>
      <c r="F74" s="3"/>
    </row>
    <row r="75" spans="1:6" ht="15" customHeight="1" outlineLevel="1" x14ac:dyDescent="0.3">
      <c r="A75" s="2">
        <v>43539</v>
      </c>
      <c r="B75" s="3">
        <v>215</v>
      </c>
      <c r="C75" s="3"/>
      <c r="D75" s="5"/>
      <c r="E75" s="3"/>
      <c r="F75" s="3"/>
    </row>
    <row r="76" spans="1:6" ht="15" customHeight="1" outlineLevel="1" x14ac:dyDescent="0.3">
      <c r="A76" s="2">
        <v>43540</v>
      </c>
      <c r="B76" s="3">
        <v>226</v>
      </c>
      <c r="C76" s="3"/>
      <c r="D76" s="5"/>
      <c r="E76" s="3"/>
      <c r="F76" s="3"/>
    </row>
    <row r="77" spans="1:6" ht="15" customHeight="1" outlineLevel="1" x14ac:dyDescent="0.3">
      <c r="A77" s="2">
        <v>43541</v>
      </c>
      <c r="B77" s="3">
        <v>227</v>
      </c>
      <c r="C77" s="3"/>
      <c r="D77" s="5"/>
      <c r="E77" s="3"/>
      <c r="F77" s="3"/>
    </row>
    <row r="78" spans="1:6" ht="15" customHeight="1" outlineLevel="1" x14ac:dyDescent="0.3">
      <c r="A78" s="2">
        <v>43542</v>
      </c>
      <c r="B78" s="3">
        <v>209</v>
      </c>
      <c r="C78" s="3"/>
      <c r="D78" s="3"/>
      <c r="E78" s="3"/>
      <c r="F78" s="3"/>
    </row>
    <row r="79" spans="1:6" ht="15" customHeight="1" outlineLevel="1" x14ac:dyDescent="0.3">
      <c r="A79" s="2">
        <v>43543</v>
      </c>
      <c r="B79" s="3">
        <v>244</v>
      </c>
      <c r="C79" s="3"/>
      <c r="D79" s="3"/>
      <c r="E79" s="3"/>
      <c r="F79" s="3"/>
    </row>
    <row r="80" spans="1:6" ht="15" customHeight="1" outlineLevel="1" x14ac:dyDescent="0.3">
      <c r="A80" s="2">
        <v>43544</v>
      </c>
      <c r="B80" s="3">
        <v>239</v>
      </c>
      <c r="C80" s="3"/>
      <c r="D80" s="3"/>
      <c r="E80" s="3"/>
      <c r="F80" s="3"/>
    </row>
    <row r="81" spans="1:6" ht="15" customHeight="1" outlineLevel="1" x14ac:dyDescent="0.3">
      <c r="A81" s="2">
        <v>43545</v>
      </c>
      <c r="B81" s="3">
        <v>215</v>
      </c>
      <c r="C81" s="3"/>
      <c r="D81" s="3"/>
      <c r="E81" s="3"/>
      <c r="F81" s="3"/>
    </row>
    <row r="82" spans="1:6" ht="15" customHeight="1" outlineLevel="1" x14ac:dyDescent="0.3">
      <c r="A82" s="2">
        <v>43546</v>
      </c>
      <c r="B82" s="3">
        <v>222</v>
      </c>
      <c r="C82" s="3"/>
      <c r="D82" s="3"/>
      <c r="E82" s="3"/>
      <c r="F82" s="3"/>
    </row>
    <row r="83" spans="1:6" ht="15" customHeight="1" outlineLevel="1" x14ac:dyDescent="0.3">
      <c r="A83" s="2">
        <v>43547</v>
      </c>
      <c r="B83" s="3">
        <v>248</v>
      </c>
      <c r="C83" s="3"/>
      <c r="D83" s="3"/>
      <c r="E83" s="3"/>
      <c r="F83" s="3"/>
    </row>
    <row r="84" spans="1:6" ht="15" customHeight="1" outlineLevel="1" x14ac:dyDescent="0.3">
      <c r="A84" s="2">
        <v>43548</v>
      </c>
      <c r="B84" s="3">
        <v>214</v>
      </c>
      <c r="C84" s="3"/>
      <c r="D84" s="3"/>
      <c r="E84" s="3"/>
      <c r="F84" s="3"/>
    </row>
    <row r="85" spans="1:6" ht="15" customHeight="1" outlineLevel="1" x14ac:dyDescent="0.3">
      <c r="A85" s="2">
        <v>43549</v>
      </c>
      <c r="B85" s="3">
        <v>241</v>
      </c>
      <c r="C85" s="3"/>
      <c r="D85" s="3"/>
      <c r="E85" s="3"/>
      <c r="F85" s="3"/>
    </row>
    <row r="86" spans="1:6" ht="15" customHeight="1" outlineLevel="1" x14ac:dyDescent="0.3">
      <c r="A86" s="2">
        <v>43550</v>
      </c>
      <c r="B86" s="3">
        <v>226</v>
      </c>
      <c r="C86" s="3"/>
      <c r="D86" s="3"/>
      <c r="E86" s="3"/>
      <c r="F86" s="3"/>
    </row>
    <row r="87" spans="1:6" ht="15" customHeight="1" outlineLevel="1" x14ac:dyDescent="0.3">
      <c r="A87" s="2">
        <v>43551</v>
      </c>
      <c r="B87" s="3">
        <v>217</v>
      </c>
      <c r="C87" s="3"/>
      <c r="D87" s="3"/>
      <c r="E87" s="3"/>
      <c r="F87" s="3"/>
    </row>
    <row r="88" spans="1:6" ht="15" customHeight="1" outlineLevel="1" x14ac:dyDescent="0.3">
      <c r="A88" s="2">
        <v>43552</v>
      </c>
      <c r="B88" s="3">
        <v>218</v>
      </c>
      <c r="C88" s="3"/>
      <c r="D88" s="3"/>
      <c r="E88" s="3"/>
      <c r="F88" s="3"/>
    </row>
    <row r="89" spans="1:6" ht="15" customHeight="1" outlineLevel="1" x14ac:dyDescent="0.3">
      <c r="A89" s="2">
        <v>43553</v>
      </c>
      <c r="B89" s="3">
        <v>256</v>
      </c>
      <c r="C89" s="3"/>
      <c r="D89" s="3"/>
      <c r="E89" s="3"/>
      <c r="F89" s="3"/>
    </row>
    <row r="90" spans="1:6" ht="15" customHeight="1" outlineLevel="1" x14ac:dyDescent="0.3">
      <c r="A90" s="2">
        <v>43554</v>
      </c>
      <c r="B90" s="3">
        <v>258</v>
      </c>
      <c r="C90" s="3"/>
      <c r="D90" s="3"/>
      <c r="E90" s="3"/>
      <c r="F90" s="3"/>
    </row>
    <row r="91" spans="1:6" ht="15" customHeight="1" outlineLevel="1" x14ac:dyDescent="0.3">
      <c r="A91" s="2">
        <v>43555</v>
      </c>
      <c r="B91" s="3">
        <v>222</v>
      </c>
      <c r="C91" s="3"/>
      <c r="D91" s="3"/>
      <c r="E91" s="3"/>
      <c r="F91" s="3"/>
    </row>
    <row r="92" spans="1:6" ht="15" customHeight="1" x14ac:dyDescent="0.3">
      <c r="A92" s="2">
        <v>43556</v>
      </c>
      <c r="B92" s="3"/>
      <c r="C92" s="6">
        <f>FORECAST(A92,$B$2:$B$91,$A$2:$A$91)</f>
        <v>241.37078651685442</v>
      </c>
      <c r="D92" s="6">
        <f>TREND($B$2:$B$91,$A$2:$A$91,A92)</f>
        <v>241.3707865168617</v>
      </c>
      <c r="E92" s="6">
        <f>SLOPE($B$2:$B$91,$A$2:$A$91)*A92+INTERCEPT($B$2:$B$91,$A$2:$A$91)</f>
        <v>241.37078651685442</v>
      </c>
      <c r="F92" s="6">
        <f>1.0558*A92 - 45744</f>
        <v>242.42480000000069</v>
      </c>
    </row>
    <row r="93" spans="1:6" ht="15" customHeight="1" x14ac:dyDescent="0.3">
      <c r="A93" s="2">
        <v>43557</v>
      </c>
      <c r="B93" s="3"/>
      <c r="C93" s="6">
        <f t="shared" ref="C93:C121" si="0">FORECAST(A93,$B$2:$B$91,$A$2:$A$91)</f>
        <v>242.42655471868784</v>
      </c>
      <c r="D93" s="6">
        <f t="shared" ref="D93:D121" si="1">TREND($B$2:$B$91,$A$2:$A$91,A93)</f>
        <v>242.42655471869512</v>
      </c>
      <c r="E93" s="6">
        <f t="shared" ref="E93:E121" si="2">SLOPE($B$2:$B$91,$A$2:$A$91)*A93+INTERCEPT($B$2:$B$91,$A$2:$A$91)</f>
        <v>242.42655471868784</v>
      </c>
      <c r="F93" s="6">
        <f t="shared" ref="F93:F121" si="3">1.0558*A93 - 45744</f>
        <v>243.4806000000026</v>
      </c>
    </row>
    <row r="94" spans="1:6" ht="15" customHeight="1" x14ac:dyDescent="0.3">
      <c r="A94" s="2">
        <v>43558</v>
      </c>
      <c r="B94" s="3"/>
      <c r="C94" s="6">
        <f t="shared" si="0"/>
        <v>243.48232292052853</v>
      </c>
      <c r="D94" s="6">
        <f t="shared" si="1"/>
        <v>243.48232292052853</v>
      </c>
      <c r="E94" s="6">
        <f t="shared" si="2"/>
        <v>243.48232292052853</v>
      </c>
      <c r="F94" s="6">
        <f t="shared" si="3"/>
        <v>244.53640000000451</v>
      </c>
    </row>
    <row r="95" spans="1:6" ht="15" customHeight="1" x14ac:dyDescent="0.3">
      <c r="A95" s="2">
        <v>43559</v>
      </c>
      <c r="B95" s="3"/>
      <c r="C95" s="6">
        <f t="shared" si="0"/>
        <v>244.53809112236195</v>
      </c>
      <c r="D95" s="6">
        <f t="shared" si="1"/>
        <v>244.53809112236922</v>
      </c>
      <c r="E95" s="6">
        <f t="shared" si="2"/>
        <v>244.53809112236195</v>
      </c>
      <c r="F95" s="6">
        <f t="shared" si="3"/>
        <v>245.59220000000641</v>
      </c>
    </row>
    <row r="96" spans="1:6" ht="15" customHeight="1" x14ac:dyDescent="0.3">
      <c r="A96" s="2">
        <v>43560</v>
      </c>
      <c r="B96" s="3"/>
      <c r="C96" s="6">
        <f t="shared" si="0"/>
        <v>245.59385932419536</v>
      </c>
      <c r="D96" s="6">
        <f t="shared" si="1"/>
        <v>245.59385932420264</v>
      </c>
      <c r="E96" s="6">
        <f t="shared" si="2"/>
        <v>245.59385932419536</v>
      </c>
      <c r="F96" s="6">
        <f t="shared" si="3"/>
        <v>246.64800000000105</v>
      </c>
    </row>
    <row r="97" spans="1:6" ht="15" customHeight="1" x14ac:dyDescent="0.3">
      <c r="A97" s="2">
        <v>43561</v>
      </c>
      <c r="B97" s="3"/>
      <c r="C97" s="6">
        <f t="shared" si="0"/>
        <v>246.64962752602878</v>
      </c>
      <c r="D97" s="6">
        <f t="shared" si="1"/>
        <v>246.64962752603606</v>
      </c>
      <c r="E97" s="6">
        <f t="shared" si="2"/>
        <v>246.64962752602878</v>
      </c>
      <c r="F97" s="6">
        <f t="shared" si="3"/>
        <v>247.70380000000296</v>
      </c>
    </row>
    <row r="98" spans="1:6" ht="15" customHeight="1" x14ac:dyDescent="0.3">
      <c r="A98" s="2">
        <v>43562</v>
      </c>
      <c r="B98" s="3"/>
      <c r="C98" s="6">
        <f t="shared" si="0"/>
        <v>247.70539572786947</v>
      </c>
      <c r="D98" s="6">
        <f t="shared" si="1"/>
        <v>247.70539572786947</v>
      </c>
      <c r="E98" s="6">
        <f t="shared" si="2"/>
        <v>247.70539572786947</v>
      </c>
      <c r="F98" s="6">
        <f t="shared" si="3"/>
        <v>248.75960000000487</v>
      </c>
    </row>
    <row r="99" spans="1:6" ht="15" customHeight="1" x14ac:dyDescent="0.3">
      <c r="A99" s="2">
        <v>43563</v>
      </c>
      <c r="B99" s="3"/>
      <c r="C99" s="6">
        <f t="shared" si="0"/>
        <v>248.76116392970289</v>
      </c>
      <c r="D99" s="6">
        <f t="shared" si="1"/>
        <v>248.76116392971016</v>
      </c>
      <c r="E99" s="6">
        <f t="shared" si="2"/>
        <v>248.76116392970289</v>
      </c>
      <c r="F99" s="6">
        <f t="shared" si="3"/>
        <v>249.8153999999995</v>
      </c>
    </row>
    <row r="100" spans="1:6" ht="15" customHeight="1" x14ac:dyDescent="0.3">
      <c r="A100" s="2">
        <v>43564</v>
      </c>
      <c r="B100" s="3"/>
      <c r="C100" s="6">
        <f t="shared" si="0"/>
        <v>249.8169321315363</v>
      </c>
      <c r="D100" s="6">
        <f t="shared" si="1"/>
        <v>249.81693213154358</v>
      </c>
      <c r="E100" s="6">
        <f t="shared" si="2"/>
        <v>249.8169321315363</v>
      </c>
      <c r="F100" s="6">
        <f t="shared" si="3"/>
        <v>250.87120000000141</v>
      </c>
    </row>
    <row r="101" spans="1:6" ht="15" customHeight="1" x14ac:dyDescent="0.3">
      <c r="A101" s="2">
        <v>43565</v>
      </c>
      <c r="B101" s="3"/>
      <c r="C101" s="6">
        <f t="shared" si="0"/>
        <v>250.872700333377</v>
      </c>
      <c r="D101" s="6">
        <f t="shared" si="1"/>
        <v>250.872700333377</v>
      </c>
      <c r="E101" s="6">
        <f t="shared" si="2"/>
        <v>250.872700333377</v>
      </c>
      <c r="F101" s="6">
        <f t="shared" si="3"/>
        <v>251.92700000000332</v>
      </c>
    </row>
    <row r="102" spans="1:6" ht="15" customHeight="1" x14ac:dyDescent="0.3">
      <c r="A102" s="2">
        <v>43566</v>
      </c>
      <c r="B102" s="3"/>
      <c r="C102" s="6">
        <f t="shared" si="0"/>
        <v>251.92846853521041</v>
      </c>
      <c r="D102" s="6">
        <f t="shared" si="1"/>
        <v>251.92846853521769</v>
      </c>
      <c r="E102" s="6">
        <f t="shared" si="2"/>
        <v>251.92846853521041</v>
      </c>
      <c r="F102" s="6">
        <f t="shared" si="3"/>
        <v>252.98280000000523</v>
      </c>
    </row>
    <row r="103" spans="1:6" ht="15" customHeight="1" x14ac:dyDescent="0.3">
      <c r="A103" s="2">
        <v>43567</v>
      </c>
      <c r="B103" s="3"/>
      <c r="C103" s="6">
        <f t="shared" si="0"/>
        <v>252.98423673704383</v>
      </c>
      <c r="D103" s="6">
        <f t="shared" si="1"/>
        <v>252.98423673705111</v>
      </c>
      <c r="E103" s="6">
        <f t="shared" si="2"/>
        <v>252.98423673704383</v>
      </c>
      <c r="F103" s="6">
        <f t="shared" si="3"/>
        <v>254.03859999999986</v>
      </c>
    </row>
    <row r="104" spans="1:6" ht="15" customHeight="1" x14ac:dyDescent="0.3">
      <c r="A104" s="2">
        <v>43568</v>
      </c>
      <c r="B104" s="3"/>
      <c r="C104" s="6">
        <f t="shared" si="0"/>
        <v>254.04000493888452</v>
      </c>
      <c r="D104" s="6">
        <f t="shared" si="1"/>
        <v>254.04000493888452</v>
      </c>
      <c r="E104" s="6">
        <f t="shared" si="2"/>
        <v>254.04000493888452</v>
      </c>
      <c r="F104" s="6">
        <f t="shared" si="3"/>
        <v>255.09440000000177</v>
      </c>
    </row>
    <row r="105" spans="1:6" ht="15" customHeight="1" x14ac:dyDescent="0.3">
      <c r="A105" s="2">
        <v>43569</v>
      </c>
      <c r="B105" s="3"/>
      <c r="C105" s="6">
        <f t="shared" si="0"/>
        <v>255.09577314071794</v>
      </c>
      <c r="D105" s="6">
        <f t="shared" si="1"/>
        <v>255.09577314072521</v>
      </c>
      <c r="E105" s="6">
        <f t="shared" si="2"/>
        <v>255.09577314071794</v>
      </c>
      <c r="F105" s="6">
        <f t="shared" si="3"/>
        <v>256.15020000000368</v>
      </c>
    </row>
    <row r="106" spans="1:6" ht="15" customHeight="1" x14ac:dyDescent="0.3">
      <c r="A106" s="2">
        <v>43570</v>
      </c>
      <c r="B106" s="3"/>
      <c r="C106" s="6">
        <f t="shared" si="0"/>
        <v>256.15154134255135</v>
      </c>
      <c r="D106" s="6">
        <f t="shared" si="1"/>
        <v>256.15154134255863</v>
      </c>
      <c r="E106" s="6">
        <f t="shared" si="2"/>
        <v>256.15154134255135</v>
      </c>
      <c r="F106" s="6">
        <f t="shared" si="3"/>
        <v>257.20600000000559</v>
      </c>
    </row>
    <row r="107" spans="1:6" ht="15" customHeight="1" x14ac:dyDescent="0.3">
      <c r="A107" s="2">
        <v>43571</v>
      </c>
      <c r="B107" s="3"/>
      <c r="C107" s="6">
        <f t="shared" si="0"/>
        <v>257.20730954438477</v>
      </c>
      <c r="D107" s="6">
        <f t="shared" si="1"/>
        <v>257.20730954439205</v>
      </c>
      <c r="E107" s="6">
        <f t="shared" si="2"/>
        <v>257.20730954438477</v>
      </c>
      <c r="F107" s="6">
        <f t="shared" si="3"/>
        <v>258.26180000000022</v>
      </c>
    </row>
    <row r="108" spans="1:6" ht="15" customHeight="1" x14ac:dyDescent="0.3">
      <c r="A108" s="2">
        <v>43572</v>
      </c>
      <c r="B108" s="3"/>
      <c r="C108" s="6">
        <f t="shared" si="0"/>
        <v>258.26307774622546</v>
      </c>
      <c r="D108" s="6">
        <f t="shared" si="1"/>
        <v>258.26307774622546</v>
      </c>
      <c r="E108" s="6">
        <f t="shared" si="2"/>
        <v>258.26307774622546</v>
      </c>
      <c r="F108" s="6">
        <f t="shared" si="3"/>
        <v>259.31760000000213</v>
      </c>
    </row>
    <row r="109" spans="1:6" ht="15" customHeight="1" x14ac:dyDescent="0.3">
      <c r="A109" s="2">
        <v>43573</v>
      </c>
      <c r="B109" s="3"/>
      <c r="C109" s="6">
        <f t="shared" si="0"/>
        <v>259.31884594805888</v>
      </c>
      <c r="D109" s="6">
        <f t="shared" si="1"/>
        <v>259.31884594806615</v>
      </c>
      <c r="E109" s="6">
        <f t="shared" si="2"/>
        <v>259.31884594805888</v>
      </c>
      <c r="F109" s="6">
        <f t="shared" si="3"/>
        <v>260.37340000000404</v>
      </c>
    </row>
    <row r="110" spans="1:6" ht="15" customHeight="1" x14ac:dyDescent="0.3">
      <c r="A110" s="2">
        <v>43574</v>
      </c>
      <c r="B110" s="3"/>
      <c r="C110" s="6">
        <f t="shared" si="0"/>
        <v>260.3746141498923</v>
      </c>
      <c r="D110" s="6">
        <f t="shared" si="1"/>
        <v>260.37461414989957</v>
      </c>
      <c r="E110" s="6">
        <f t="shared" si="2"/>
        <v>260.3746141498923</v>
      </c>
      <c r="F110" s="6">
        <f t="shared" si="3"/>
        <v>261.42920000000595</v>
      </c>
    </row>
    <row r="111" spans="1:6" ht="15" customHeight="1" x14ac:dyDescent="0.3">
      <c r="A111" s="2">
        <v>43575</v>
      </c>
      <c r="B111" s="3"/>
      <c r="C111" s="6">
        <f t="shared" si="0"/>
        <v>261.43038235173299</v>
      </c>
      <c r="D111" s="6">
        <f t="shared" si="1"/>
        <v>261.43038235173299</v>
      </c>
      <c r="E111" s="6">
        <f t="shared" si="2"/>
        <v>261.43038235173299</v>
      </c>
      <c r="F111" s="6">
        <f t="shared" si="3"/>
        <v>262.48500000000058</v>
      </c>
    </row>
    <row r="112" spans="1:6" ht="15" customHeight="1" x14ac:dyDescent="0.3">
      <c r="A112" s="2">
        <v>43576</v>
      </c>
      <c r="B112" s="3"/>
      <c r="C112" s="6">
        <f t="shared" si="0"/>
        <v>262.4861505535664</v>
      </c>
      <c r="D112" s="6">
        <f t="shared" si="1"/>
        <v>262.48615055357368</v>
      </c>
      <c r="E112" s="6">
        <f t="shared" si="2"/>
        <v>262.4861505535664</v>
      </c>
      <c r="F112" s="6">
        <f t="shared" si="3"/>
        <v>263.54080000000249</v>
      </c>
    </row>
    <row r="113" spans="1:6" ht="15" customHeight="1" x14ac:dyDescent="0.3">
      <c r="A113" s="2">
        <v>43577</v>
      </c>
      <c r="B113" s="3"/>
      <c r="C113" s="6">
        <f t="shared" si="0"/>
        <v>263.54191875539982</v>
      </c>
      <c r="D113" s="6">
        <f t="shared" si="1"/>
        <v>263.5419187554071</v>
      </c>
      <c r="E113" s="6">
        <f t="shared" si="2"/>
        <v>263.54191875539982</v>
      </c>
      <c r="F113" s="6">
        <f t="shared" si="3"/>
        <v>264.5966000000044</v>
      </c>
    </row>
    <row r="114" spans="1:6" ht="15" customHeight="1" x14ac:dyDescent="0.3">
      <c r="A114" s="2">
        <v>43578</v>
      </c>
      <c r="B114" s="3"/>
      <c r="C114" s="6">
        <f t="shared" si="0"/>
        <v>264.59768695724051</v>
      </c>
      <c r="D114" s="6">
        <f t="shared" si="1"/>
        <v>264.59768695724051</v>
      </c>
      <c r="E114" s="6">
        <f t="shared" si="2"/>
        <v>264.59768695724051</v>
      </c>
      <c r="F114" s="6">
        <f t="shared" si="3"/>
        <v>265.65240000000631</v>
      </c>
    </row>
    <row r="115" spans="1:6" ht="15" customHeight="1" x14ac:dyDescent="0.3">
      <c r="A115" s="2">
        <v>43579</v>
      </c>
      <c r="B115" s="3"/>
      <c r="C115" s="6">
        <f t="shared" si="0"/>
        <v>265.65345515907393</v>
      </c>
      <c r="D115" s="6">
        <f t="shared" si="1"/>
        <v>265.6534551590812</v>
      </c>
      <c r="E115" s="6">
        <f t="shared" si="2"/>
        <v>265.65345515907393</v>
      </c>
      <c r="F115" s="6">
        <f t="shared" si="3"/>
        <v>266.70820000000094</v>
      </c>
    </row>
    <row r="116" spans="1:6" ht="15" customHeight="1" x14ac:dyDescent="0.3">
      <c r="A116" s="2">
        <v>43580</v>
      </c>
      <c r="B116" s="3"/>
      <c r="C116" s="6">
        <f t="shared" si="0"/>
        <v>266.70922336090734</v>
      </c>
      <c r="D116" s="6">
        <f t="shared" si="1"/>
        <v>266.70922336091462</v>
      </c>
      <c r="E116" s="6">
        <f t="shared" si="2"/>
        <v>266.70922336090734</v>
      </c>
      <c r="F116" s="6">
        <f t="shared" si="3"/>
        <v>267.76400000000285</v>
      </c>
    </row>
    <row r="117" spans="1:6" ht="15" customHeight="1" x14ac:dyDescent="0.3">
      <c r="A117" s="2">
        <v>43581</v>
      </c>
      <c r="B117" s="3"/>
      <c r="C117" s="6">
        <f t="shared" si="0"/>
        <v>267.76499156274076</v>
      </c>
      <c r="D117" s="6">
        <f t="shared" si="1"/>
        <v>267.76499156274804</v>
      </c>
      <c r="E117" s="6">
        <f t="shared" si="2"/>
        <v>267.76499156274076</v>
      </c>
      <c r="F117" s="6">
        <f t="shared" si="3"/>
        <v>268.81980000000476</v>
      </c>
    </row>
    <row r="118" spans="1:6" ht="15" customHeight="1" x14ac:dyDescent="0.3">
      <c r="A118" s="2">
        <v>43582</v>
      </c>
      <c r="B118" s="3"/>
      <c r="C118" s="6">
        <f t="shared" si="0"/>
        <v>268.82075976458145</v>
      </c>
      <c r="D118" s="6">
        <f t="shared" si="1"/>
        <v>268.82075976458145</v>
      </c>
      <c r="E118" s="6">
        <f t="shared" si="2"/>
        <v>268.82075976458145</v>
      </c>
      <c r="F118" s="6">
        <f t="shared" si="3"/>
        <v>269.87560000000667</v>
      </c>
    </row>
    <row r="119" spans="1:6" ht="15" customHeight="1" x14ac:dyDescent="0.3">
      <c r="A119" s="2">
        <v>43583</v>
      </c>
      <c r="B119" s="3"/>
      <c r="C119" s="6">
        <f t="shared" si="0"/>
        <v>269.87652796641487</v>
      </c>
      <c r="D119" s="6">
        <f t="shared" si="1"/>
        <v>269.87652796642215</v>
      </c>
      <c r="E119" s="6">
        <f t="shared" si="2"/>
        <v>269.87652796641487</v>
      </c>
      <c r="F119" s="6">
        <f t="shared" si="3"/>
        <v>270.9314000000013</v>
      </c>
    </row>
    <row r="120" spans="1:6" ht="15" customHeight="1" x14ac:dyDescent="0.3">
      <c r="A120" s="2">
        <v>43584</v>
      </c>
      <c r="B120" s="3"/>
      <c r="C120" s="6">
        <f t="shared" si="0"/>
        <v>270.93229616824829</v>
      </c>
      <c r="D120" s="6">
        <f t="shared" si="1"/>
        <v>270.93229616825556</v>
      </c>
      <c r="E120" s="6">
        <f t="shared" si="2"/>
        <v>270.93229616824829</v>
      </c>
      <c r="F120" s="6">
        <f t="shared" si="3"/>
        <v>271.98720000000321</v>
      </c>
    </row>
    <row r="121" spans="1:6" ht="15" customHeight="1" x14ac:dyDescent="0.3">
      <c r="A121" s="2">
        <v>43585</v>
      </c>
      <c r="B121" s="3"/>
      <c r="C121" s="6">
        <f t="shared" si="0"/>
        <v>271.98806437008898</v>
      </c>
      <c r="D121" s="6">
        <f t="shared" si="1"/>
        <v>271.98806437008898</v>
      </c>
      <c r="E121" s="6">
        <f t="shared" si="2"/>
        <v>271.98806437008898</v>
      </c>
      <c r="F121" s="6">
        <f t="shared" si="3"/>
        <v>273.04300000000512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"/>
  <sheetViews>
    <sheetView workbookViewId="0">
      <pane ySplit="1" topLeftCell="A68" activePane="bottomLeft" state="frozen"/>
      <selection pane="bottomLeft" activeCell="J86" sqref="J86"/>
    </sheetView>
  </sheetViews>
  <sheetFormatPr defaultRowHeight="14.4" x14ac:dyDescent="0.3"/>
  <cols>
    <col min="1" max="2" width="13.44140625" customWidth="1"/>
    <col min="5" max="6" width="9.88671875" bestFit="1" customWidth="1"/>
  </cols>
  <sheetData>
    <row r="1" spans="1:6" x14ac:dyDescent="0.3">
      <c r="A1" s="7" t="s">
        <v>0</v>
      </c>
      <c r="B1" s="8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2">
        <v>43466</v>
      </c>
      <c r="B2" s="3">
        <v>140</v>
      </c>
    </row>
    <row r="3" spans="1:6" x14ac:dyDescent="0.3">
      <c r="A3" s="2">
        <v>43467</v>
      </c>
      <c r="B3" s="3">
        <v>137</v>
      </c>
    </row>
    <row r="4" spans="1:6" x14ac:dyDescent="0.3">
      <c r="A4" s="2">
        <v>43468</v>
      </c>
      <c r="B4" s="3">
        <v>152</v>
      </c>
    </row>
    <row r="5" spans="1:6" x14ac:dyDescent="0.3">
      <c r="A5" s="2">
        <v>43469</v>
      </c>
      <c r="B5" s="3">
        <v>156</v>
      </c>
    </row>
    <row r="6" spans="1:6" x14ac:dyDescent="0.3">
      <c r="A6" s="2">
        <v>43470</v>
      </c>
      <c r="B6" s="3">
        <v>140</v>
      </c>
    </row>
    <row r="7" spans="1:6" x14ac:dyDescent="0.3">
      <c r="A7" s="2">
        <v>43471</v>
      </c>
      <c r="B7" s="3">
        <v>147</v>
      </c>
    </row>
    <row r="8" spans="1:6" x14ac:dyDescent="0.3">
      <c r="A8" s="2">
        <v>43472</v>
      </c>
      <c r="B8" s="3">
        <v>147</v>
      </c>
    </row>
    <row r="9" spans="1:6" x14ac:dyDescent="0.3">
      <c r="A9" s="2">
        <v>43473</v>
      </c>
      <c r="B9" s="3">
        <v>139</v>
      </c>
    </row>
    <row r="10" spans="1:6" x14ac:dyDescent="0.3">
      <c r="A10" s="2">
        <v>43474</v>
      </c>
      <c r="B10" s="3">
        <v>163</v>
      </c>
    </row>
    <row r="11" spans="1:6" x14ac:dyDescent="0.3">
      <c r="A11" s="2">
        <v>43475</v>
      </c>
      <c r="B11" s="3">
        <v>148</v>
      </c>
    </row>
    <row r="12" spans="1:6" x14ac:dyDescent="0.3">
      <c r="A12" s="2">
        <v>43476</v>
      </c>
      <c r="B12" s="3">
        <v>144</v>
      </c>
    </row>
    <row r="13" spans="1:6" x14ac:dyDescent="0.3">
      <c r="A13" s="2">
        <v>43477</v>
      </c>
      <c r="B13" s="3">
        <v>143</v>
      </c>
    </row>
    <row r="14" spans="1:6" x14ac:dyDescent="0.3">
      <c r="A14" s="2">
        <v>43478</v>
      </c>
      <c r="B14" s="3">
        <v>158</v>
      </c>
    </row>
    <row r="15" spans="1:6" x14ac:dyDescent="0.3">
      <c r="A15" s="2">
        <v>43479</v>
      </c>
      <c r="B15" s="3">
        <v>178</v>
      </c>
    </row>
    <row r="16" spans="1:6" x14ac:dyDescent="0.3">
      <c r="A16" s="2">
        <v>43480</v>
      </c>
      <c r="B16" s="3">
        <v>160</v>
      </c>
    </row>
    <row r="17" spans="1:2" x14ac:dyDescent="0.3">
      <c r="A17" s="2">
        <v>43481</v>
      </c>
      <c r="B17" s="3">
        <v>147</v>
      </c>
    </row>
    <row r="18" spans="1:2" x14ac:dyDescent="0.3">
      <c r="A18" s="2">
        <v>43482</v>
      </c>
      <c r="B18" s="3">
        <v>153</v>
      </c>
    </row>
    <row r="19" spans="1:2" x14ac:dyDescent="0.3">
      <c r="A19" s="2">
        <v>43483</v>
      </c>
      <c r="B19" s="3">
        <v>180</v>
      </c>
    </row>
    <row r="20" spans="1:2" x14ac:dyDescent="0.3">
      <c r="A20" s="2">
        <v>43484</v>
      </c>
      <c r="B20" s="3">
        <v>181</v>
      </c>
    </row>
    <row r="21" spans="1:2" x14ac:dyDescent="0.3">
      <c r="A21" s="2">
        <v>43485</v>
      </c>
      <c r="B21" s="3">
        <v>176</v>
      </c>
    </row>
    <row r="22" spans="1:2" x14ac:dyDescent="0.3">
      <c r="A22" s="2">
        <v>43486</v>
      </c>
      <c r="B22" s="3">
        <v>171</v>
      </c>
    </row>
    <row r="23" spans="1:2" x14ac:dyDescent="0.3">
      <c r="A23" s="2">
        <v>43487</v>
      </c>
      <c r="B23" s="3">
        <v>160</v>
      </c>
    </row>
    <row r="24" spans="1:2" x14ac:dyDescent="0.3">
      <c r="A24" s="2">
        <v>43488</v>
      </c>
      <c r="B24" s="3">
        <v>159</v>
      </c>
    </row>
    <row r="25" spans="1:2" x14ac:dyDescent="0.3">
      <c r="A25" s="2">
        <v>43489</v>
      </c>
      <c r="B25" s="3">
        <v>163</v>
      </c>
    </row>
    <row r="26" spans="1:2" x14ac:dyDescent="0.3">
      <c r="A26" s="2">
        <v>43490</v>
      </c>
      <c r="B26" s="3">
        <v>171</v>
      </c>
    </row>
    <row r="27" spans="1:2" x14ac:dyDescent="0.3">
      <c r="A27" s="2">
        <v>43491</v>
      </c>
      <c r="B27" s="3">
        <v>197</v>
      </c>
    </row>
    <row r="28" spans="1:2" x14ac:dyDescent="0.3">
      <c r="A28" s="2">
        <v>43492</v>
      </c>
      <c r="B28" s="3">
        <v>183</v>
      </c>
    </row>
    <row r="29" spans="1:2" x14ac:dyDescent="0.3">
      <c r="A29" s="2">
        <v>43493</v>
      </c>
      <c r="B29" s="3">
        <v>180</v>
      </c>
    </row>
    <row r="30" spans="1:2" x14ac:dyDescent="0.3">
      <c r="A30" s="2">
        <v>43494</v>
      </c>
      <c r="B30" s="3">
        <v>175</v>
      </c>
    </row>
    <row r="31" spans="1:2" x14ac:dyDescent="0.3">
      <c r="A31" s="2">
        <v>43495</v>
      </c>
      <c r="B31" s="3">
        <v>189</v>
      </c>
    </row>
    <row r="32" spans="1:2" x14ac:dyDescent="0.3">
      <c r="A32" s="2">
        <v>43496</v>
      </c>
      <c r="B32" s="3">
        <v>164</v>
      </c>
    </row>
    <row r="33" spans="1:2" x14ac:dyDescent="0.3">
      <c r="A33" s="2">
        <v>43497</v>
      </c>
      <c r="B33" s="3">
        <v>166</v>
      </c>
    </row>
    <row r="34" spans="1:2" x14ac:dyDescent="0.3">
      <c r="A34" s="2">
        <v>43498</v>
      </c>
      <c r="B34" s="3">
        <v>201</v>
      </c>
    </row>
    <row r="35" spans="1:2" x14ac:dyDescent="0.3">
      <c r="A35" s="2">
        <v>43499</v>
      </c>
      <c r="B35" s="3">
        <v>185</v>
      </c>
    </row>
    <row r="36" spans="1:2" x14ac:dyDescent="0.3">
      <c r="A36" s="2">
        <v>43500</v>
      </c>
      <c r="B36" s="3">
        <v>200</v>
      </c>
    </row>
    <row r="37" spans="1:2" x14ac:dyDescent="0.3">
      <c r="A37" s="2">
        <v>43501</v>
      </c>
      <c r="B37" s="3">
        <v>200</v>
      </c>
    </row>
    <row r="38" spans="1:2" x14ac:dyDescent="0.3">
      <c r="A38" s="2">
        <v>43502</v>
      </c>
      <c r="B38" s="3">
        <v>176</v>
      </c>
    </row>
    <row r="39" spans="1:2" x14ac:dyDescent="0.3">
      <c r="A39" s="2">
        <v>43503</v>
      </c>
      <c r="B39" s="3">
        <v>187</v>
      </c>
    </row>
    <row r="40" spans="1:2" x14ac:dyDescent="0.3">
      <c r="A40" s="2">
        <v>43504</v>
      </c>
      <c r="B40" s="3">
        <v>193</v>
      </c>
    </row>
    <row r="41" spans="1:2" x14ac:dyDescent="0.3">
      <c r="A41" s="2">
        <v>43505</v>
      </c>
      <c r="B41" s="3">
        <v>195</v>
      </c>
    </row>
    <row r="42" spans="1:2" x14ac:dyDescent="0.3">
      <c r="A42" s="2">
        <v>43506</v>
      </c>
      <c r="B42" s="3">
        <v>198</v>
      </c>
    </row>
    <row r="43" spans="1:2" x14ac:dyDescent="0.3">
      <c r="A43" s="2">
        <v>43507</v>
      </c>
      <c r="B43" s="3">
        <v>195</v>
      </c>
    </row>
    <row r="44" spans="1:2" x14ac:dyDescent="0.3">
      <c r="A44" s="2">
        <v>43508</v>
      </c>
      <c r="B44" s="3">
        <v>187</v>
      </c>
    </row>
    <row r="45" spans="1:2" x14ac:dyDescent="0.3">
      <c r="A45" s="2">
        <v>43509</v>
      </c>
      <c r="B45" s="3">
        <v>178</v>
      </c>
    </row>
    <row r="46" spans="1:2" x14ac:dyDescent="0.3">
      <c r="A46" s="2">
        <v>43510</v>
      </c>
      <c r="B46" s="3">
        <v>180</v>
      </c>
    </row>
    <row r="47" spans="1:2" x14ac:dyDescent="0.3">
      <c r="A47" s="2">
        <v>43511</v>
      </c>
      <c r="B47" s="3">
        <v>179</v>
      </c>
    </row>
    <row r="48" spans="1:2" x14ac:dyDescent="0.3">
      <c r="A48" s="2">
        <v>43512</v>
      </c>
      <c r="B48" s="3">
        <v>191</v>
      </c>
    </row>
    <row r="49" spans="1:2" x14ac:dyDescent="0.3">
      <c r="A49" s="2">
        <v>43513</v>
      </c>
      <c r="B49" s="3">
        <v>210</v>
      </c>
    </row>
    <row r="50" spans="1:2" x14ac:dyDescent="0.3">
      <c r="A50" s="2">
        <v>43514</v>
      </c>
      <c r="B50" s="3">
        <v>190</v>
      </c>
    </row>
    <row r="51" spans="1:2" x14ac:dyDescent="0.3">
      <c r="A51" s="2">
        <v>43515</v>
      </c>
      <c r="B51" s="3">
        <v>199</v>
      </c>
    </row>
    <row r="52" spans="1:2" x14ac:dyDescent="0.3">
      <c r="A52" s="2">
        <v>43516</v>
      </c>
      <c r="B52" s="3">
        <v>199</v>
      </c>
    </row>
    <row r="53" spans="1:2" x14ac:dyDescent="0.3">
      <c r="A53" s="2">
        <v>43517</v>
      </c>
      <c r="B53" s="3">
        <v>216</v>
      </c>
    </row>
    <row r="54" spans="1:2" x14ac:dyDescent="0.3">
      <c r="A54" s="2">
        <v>43518</v>
      </c>
      <c r="B54" s="3">
        <v>199</v>
      </c>
    </row>
    <row r="55" spans="1:2" x14ac:dyDescent="0.3">
      <c r="A55" s="2">
        <v>43519</v>
      </c>
      <c r="B55" s="3">
        <v>194</v>
      </c>
    </row>
    <row r="56" spans="1:2" x14ac:dyDescent="0.3">
      <c r="A56" s="2">
        <v>43520</v>
      </c>
      <c r="B56" s="3">
        <v>213</v>
      </c>
    </row>
    <row r="57" spans="1:2" x14ac:dyDescent="0.3">
      <c r="A57" s="2">
        <v>43521</v>
      </c>
      <c r="B57" s="3">
        <v>188</v>
      </c>
    </row>
    <row r="58" spans="1:2" x14ac:dyDescent="0.3">
      <c r="A58" s="2">
        <v>43522</v>
      </c>
      <c r="B58" s="3">
        <v>190</v>
      </c>
    </row>
    <row r="59" spans="1:2" x14ac:dyDescent="0.3">
      <c r="A59" s="2">
        <v>43523</v>
      </c>
      <c r="B59" s="3">
        <v>228</v>
      </c>
    </row>
    <row r="60" spans="1:2" x14ac:dyDescent="0.3">
      <c r="A60" s="2">
        <v>43524</v>
      </c>
      <c r="B60" s="3">
        <v>222</v>
      </c>
    </row>
    <row r="61" spans="1:2" x14ac:dyDescent="0.3">
      <c r="A61" s="2">
        <v>43525</v>
      </c>
      <c r="B61" s="3">
        <v>211</v>
      </c>
    </row>
    <row r="62" spans="1:2" x14ac:dyDescent="0.3">
      <c r="A62" s="2">
        <v>43526</v>
      </c>
      <c r="B62" s="3">
        <v>220</v>
      </c>
    </row>
    <row r="63" spans="1:2" x14ac:dyDescent="0.3">
      <c r="A63" s="2">
        <v>43527</v>
      </c>
      <c r="B63" s="3">
        <v>201</v>
      </c>
    </row>
    <row r="64" spans="1:2" x14ac:dyDescent="0.3">
      <c r="A64" s="2">
        <v>43528</v>
      </c>
      <c r="B64" s="3">
        <v>232</v>
      </c>
    </row>
    <row r="65" spans="1:2" x14ac:dyDescent="0.3">
      <c r="A65" s="2">
        <v>43529</v>
      </c>
      <c r="B65" s="3">
        <v>212</v>
      </c>
    </row>
    <row r="66" spans="1:2" x14ac:dyDescent="0.3">
      <c r="A66" s="2">
        <v>43530</v>
      </c>
      <c r="B66" s="3">
        <v>212</v>
      </c>
    </row>
    <row r="67" spans="1:2" x14ac:dyDescent="0.3">
      <c r="A67" s="2">
        <v>43531</v>
      </c>
      <c r="B67" s="3">
        <v>218</v>
      </c>
    </row>
    <row r="68" spans="1:2" x14ac:dyDescent="0.3">
      <c r="A68" s="2">
        <v>43532</v>
      </c>
      <c r="B68" s="3">
        <v>225</v>
      </c>
    </row>
    <row r="69" spans="1:2" x14ac:dyDescent="0.3">
      <c r="A69" s="2">
        <v>43533</v>
      </c>
      <c r="B69" s="3">
        <v>229</v>
      </c>
    </row>
    <row r="70" spans="1:2" x14ac:dyDescent="0.3">
      <c r="A70" s="2">
        <v>43534</v>
      </c>
      <c r="B70" s="3">
        <v>230</v>
      </c>
    </row>
    <row r="71" spans="1:2" x14ac:dyDescent="0.3">
      <c r="A71" s="2">
        <v>43535</v>
      </c>
      <c r="B71" s="3">
        <v>201</v>
      </c>
    </row>
    <row r="72" spans="1:2" x14ac:dyDescent="0.3">
      <c r="A72" s="2">
        <v>43536</v>
      </c>
      <c r="B72" s="3">
        <v>212</v>
      </c>
    </row>
    <row r="73" spans="1:2" x14ac:dyDescent="0.3">
      <c r="A73" s="2">
        <v>43537</v>
      </c>
      <c r="B73" s="3">
        <v>233</v>
      </c>
    </row>
    <row r="74" spans="1:2" x14ac:dyDescent="0.3">
      <c r="A74" s="2">
        <v>43538</v>
      </c>
      <c r="B74" s="3">
        <v>207</v>
      </c>
    </row>
    <row r="75" spans="1:2" x14ac:dyDescent="0.3">
      <c r="A75" s="2">
        <v>43539</v>
      </c>
      <c r="B75" s="3">
        <v>215</v>
      </c>
    </row>
    <row r="76" spans="1:2" x14ac:dyDescent="0.3">
      <c r="A76" s="2">
        <v>43540</v>
      </c>
      <c r="B76" s="3">
        <v>226</v>
      </c>
    </row>
    <row r="77" spans="1:2" x14ac:dyDescent="0.3">
      <c r="A77" s="2">
        <v>43541</v>
      </c>
      <c r="B77" s="3">
        <v>227</v>
      </c>
    </row>
    <row r="78" spans="1:2" x14ac:dyDescent="0.3">
      <c r="A78" s="2">
        <v>43542</v>
      </c>
      <c r="B78" s="3">
        <v>209</v>
      </c>
    </row>
    <row r="79" spans="1:2" x14ac:dyDescent="0.3">
      <c r="A79" s="2">
        <v>43543</v>
      </c>
      <c r="B79" s="3">
        <v>244</v>
      </c>
    </row>
    <row r="80" spans="1:2" x14ac:dyDescent="0.3">
      <c r="A80" s="2">
        <v>43544</v>
      </c>
      <c r="B80" s="3">
        <v>239</v>
      </c>
    </row>
    <row r="81" spans="1:6" x14ac:dyDescent="0.3">
      <c r="A81" s="2">
        <v>43545</v>
      </c>
      <c r="B81" s="3">
        <v>215</v>
      </c>
    </row>
    <row r="82" spans="1:6" x14ac:dyDescent="0.3">
      <c r="A82" s="2">
        <v>43546</v>
      </c>
      <c r="B82" s="3">
        <v>222</v>
      </c>
    </row>
    <row r="83" spans="1:6" x14ac:dyDescent="0.3">
      <c r="A83" s="2">
        <v>43547</v>
      </c>
      <c r="B83" s="3">
        <v>248</v>
      </c>
    </row>
    <row r="84" spans="1:6" x14ac:dyDescent="0.3">
      <c r="A84" s="2">
        <v>43548</v>
      </c>
      <c r="B84" s="3">
        <v>214</v>
      </c>
    </row>
    <row r="85" spans="1:6" x14ac:dyDescent="0.3">
      <c r="A85" s="2">
        <v>43549</v>
      </c>
      <c r="B85" s="3">
        <v>241</v>
      </c>
    </row>
    <row r="86" spans="1:6" x14ac:dyDescent="0.3">
      <c r="A86" s="2">
        <v>43550</v>
      </c>
      <c r="B86" s="3">
        <v>226</v>
      </c>
    </row>
    <row r="87" spans="1:6" x14ac:dyDescent="0.3">
      <c r="A87" s="2">
        <v>43551</v>
      </c>
      <c r="B87" s="3">
        <v>217</v>
      </c>
    </row>
    <row r="88" spans="1:6" x14ac:dyDescent="0.3">
      <c r="A88" s="2">
        <v>43552</v>
      </c>
      <c r="B88" s="3">
        <v>218</v>
      </c>
    </row>
    <row r="89" spans="1:6" x14ac:dyDescent="0.3">
      <c r="A89" s="2">
        <v>43553</v>
      </c>
      <c r="B89" s="3">
        <v>256</v>
      </c>
    </row>
    <row r="90" spans="1:6" x14ac:dyDescent="0.3">
      <c r="A90" s="2">
        <v>43554</v>
      </c>
      <c r="B90" s="3">
        <v>258</v>
      </c>
    </row>
    <row r="91" spans="1:6" x14ac:dyDescent="0.3">
      <c r="A91" s="2">
        <v>43555</v>
      </c>
      <c r="B91" s="3">
        <v>222</v>
      </c>
    </row>
    <row r="92" spans="1:6" x14ac:dyDescent="0.3">
      <c r="A92" s="2">
        <v>43556</v>
      </c>
      <c r="C92" s="9">
        <f>FORECAST(A92,$B$2:$B$91,$A$2:$A$91)</f>
        <v>241.37078651685442</v>
      </c>
      <c r="D92" s="9">
        <f>TREND($B$2:$B$91,$A$2:$A$91,A92)</f>
        <v>241.3707865168617</v>
      </c>
      <c r="E92" s="9">
        <f>SLOPE($B$2:$B$91,$A$2:$A$91)*A92+INTERCEPT($B$2:$B$91,$A$2:$A$91)</f>
        <v>241.37078651685442</v>
      </c>
      <c r="F92" s="9">
        <f>1.0558*A92 - 45744</f>
        <v>242.42480000000069</v>
      </c>
    </row>
    <row r="93" spans="1:6" x14ac:dyDescent="0.3">
      <c r="A93" s="2">
        <v>43557</v>
      </c>
      <c r="C93" s="9">
        <f t="shared" ref="C93:C121" si="0">FORECAST(A93,$B$2:$B$91,$A$2:$A$91)</f>
        <v>242.42655471868784</v>
      </c>
      <c r="D93" s="9">
        <f t="shared" ref="D93:D121" si="1">TREND($B$2:$B$91,$A$2:$A$91,A93)</f>
        <v>242.42655471869512</v>
      </c>
      <c r="E93" s="9">
        <f t="shared" ref="E93:E121" si="2">SLOPE($B$2:$B$91,$A$2:$A$91)*A93+INTERCEPT($B$2:$B$91,$A$2:$A$91)</f>
        <v>242.42655471868784</v>
      </c>
      <c r="F93" s="9">
        <f t="shared" ref="F93:F121" si="3">1.0558*A93 - 45744</f>
        <v>243.4806000000026</v>
      </c>
    </row>
    <row r="94" spans="1:6" x14ac:dyDescent="0.3">
      <c r="A94" s="2">
        <v>43558</v>
      </c>
      <c r="C94" s="9">
        <f t="shared" si="0"/>
        <v>243.48232292052853</v>
      </c>
      <c r="D94" s="9">
        <f t="shared" si="1"/>
        <v>243.48232292052853</v>
      </c>
      <c r="E94" s="9">
        <f t="shared" si="2"/>
        <v>243.48232292052853</v>
      </c>
      <c r="F94" s="9">
        <f t="shared" si="3"/>
        <v>244.53640000000451</v>
      </c>
    </row>
    <row r="95" spans="1:6" x14ac:dyDescent="0.3">
      <c r="A95" s="2">
        <v>43559</v>
      </c>
      <c r="C95" s="9">
        <f t="shared" si="0"/>
        <v>244.53809112236195</v>
      </c>
      <c r="D95" s="9">
        <f t="shared" si="1"/>
        <v>244.53809112236922</v>
      </c>
      <c r="E95" s="9">
        <f t="shared" si="2"/>
        <v>244.53809112236195</v>
      </c>
      <c r="F95" s="9">
        <f t="shared" si="3"/>
        <v>245.59220000000641</v>
      </c>
    </row>
    <row r="96" spans="1:6" x14ac:dyDescent="0.3">
      <c r="A96" s="2">
        <v>43560</v>
      </c>
      <c r="C96" s="9">
        <f t="shared" si="0"/>
        <v>245.59385932419536</v>
      </c>
      <c r="D96" s="9">
        <f t="shared" si="1"/>
        <v>245.59385932420264</v>
      </c>
      <c r="E96" s="9">
        <f t="shared" si="2"/>
        <v>245.59385932419536</v>
      </c>
      <c r="F96" s="9">
        <f t="shared" si="3"/>
        <v>246.64800000000105</v>
      </c>
    </row>
    <row r="97" spans="1:6" x14ac:dyDescent="0.3">
      <c r="A97" s="2">
        <v>43561</v>
      </c>
      <c r="C97" s="9">
        <f t="shared" si="0"/>
        <v>246.64962752602878</v>
      </c>
      <c r="D97" s="9">
        <f t="shared" si="1"/>
        <v>246.64962752603606</v>
      </c>
      <c r="E97" s="9">
        <f t="shared" si="2"/>
        <v>246.64962752602878</v>
      </c>
      <c r="F97" s="9">
        <f t="shared" si="3"/>
        <v>247.70380000000296</v>
      </c>
    </row>
    <row r="98" spans="1:6" x14ac:dyDescent="0.3">
      <c r="A98" s="2">
        <v>43562</v>
      </c>
      <c r="C98" s="9">
        <f t="shared" si="0"/>
        <v>247.70539572786947</v>
      </c>
      <c r="D98" s="9">
        <f t="shared" si="1"/>
        <v>247.70539572786947</v>
      </c>
      <c r="E98" s="9">
        <f t="shared" si="2"/>
        <v>247.70539572786947</v>
      </c>
      <c r="F98" s="9">
        <f t="shared" si="3"/>
        <v>248.75960000000487</v>
      </c>
    </row>
    <row r="99" spans="1:6" x14ac:dyDescent="0.3">
      <c r="A99" s="2">
        <v>43563</v>
      </c>
      <c r="C99" s="9">
        <f t="shared" si="0"/>
        <v>248.76116392970289</v>
      </c>
      <c r="D99" s="9">
        <f t="shared" si="1"/>
        <v>248.76116392971016</v>
      </c>
      <c r="E99" s="9">
        <f t="shared" si="2"/>
        <v>248.76116392970289</v>
      </c>
      <c r="F99" s="9">
        <f t="shared" si="3"/>
        <v>249.8153999999995</v>
      </c>
    </row>
    <row r="100" spans="1:6" x14ac:dyDescent="0.3">
      <c r="A100" s="2">
        <v>43564</v>
      </c>
      <c r="C100" s="9">
        <f t="shared" si="0"/>
        <v>249.8169321315363</v>
      </c>
      <c r="D100" s="9">
        <f t="shared" si="1"/>
        <v>249.81693213154358</v>
      </c>
      <c r="E100" s="9">
        <f t="shared" si="2"/>
        <v>249.8169321315363</v>
      </c>
      <c r="F100" s="9">
        <f t="shared" si="3"/>
        <v>250.87120000000141</v>
      </c>
    </row>
    <row r="101" spans="1:6" x14ac:dyDescent="0.3">
      <c r="A101" s="2">
        <v>43565</v>
      </c>
      <c r="C101" s="9">
        <f t="shared" si="0"/>
        <v>250.872700333377</v>
      </c>
      <c r="D101" s="9">
        <f t="shared" si="1"/>
        <v>250.872700333377</v>
      </c>
      <c r="E101" s="9">
        <f t="shared" si="2"/>
        <v>250.872700333377</v>
      </c>
      <c r="F101" s="9">
        <f t="shared" si="3"/>
        <v>251.92700000000332</v>
      </c>
    </row>
    <row r="102" spans="1:6" x14ac:dyDescent="0.3">
      <c r="A102" s="2">
        <v>43566</v>
      </c>
      <c r="C102" s="9">
        <f t="shared" si="0"/>
        <v>251.92846853521041</v>
      </c>
      <c r="D102" s="9">
        <f t="shared" si="1"/>
        <v>251.92846853521769</v>
      </c>
      <c r="E102" s="9">
        <f t="shared" si="2"/>
        <v>251.92846853521041</v>
      </c>
      <c r="F102" s="9">
        <f t="shared" si="3"/>
        <v>252.98280000000523</v>
      </c>
    </row>
    <row r="103" spans="1:6" x14ac:dyDescent="0.3">
      <c r="A103" s="2">
        <v>43567</v>
      </c>
      <c r="C103" s="9">
        <f t="shared" si="0"/>
        <v>252.98423673704383</v>
      </c>
      <c r="D103" s="9">
        <f t="shared" si="1"/>
        <v>252.98423673705111</v>
      </c>
      <c r="E103" s="9">
        <f t="shared" si="2"/>
        <v>252.98423673704383</v>
      </c>
      <c r="F103" s="9">
        <f t="shared" si="3"/>
        <v>254.03859999999986</v>
      </c>
    </row>
    <row r="104" spans="1:6" x14ac:dyDescent="0.3">
      <c r="A104" s="2">
        <v>43568</v>
      </c>
      <c r="C104" s="9">
        <f t="shared" si="0"/>
        <v>254.04000493888452</v>
      </c>
      <c r="D104" s="9">
        <f t="shared" si="1"/>
        <v>254.04000493888452</v>
      </c>
      <c r="E104" s="9">
        <f t="shared" si="2"/>
        <v>254.04000493888452</v>
      </c>
      <c r="F104" s="9">
        <f t="shared" si="3"/>
        <v>255.09440000000177</v>
      </c>
    </row>
    <row r="105" spans="1:6" x14ac:dyDescent="0.3">
      <c r="A105" s="2">
        <v>43569</v>
      </c>
      <c r="C105" s="9">
        <f t="shared" si="0"/>
        <v>255.09577314071794</v>
      </c>
      <c r="D105" s="9">
        <f t="shared" si="1"/>
        <v>255.09577314072521</v>
      </c>
      <c r="E105" s="9">
        <f t="shared" si="2"/>
        <v>255.09577314071794</v>
      </c>
      <c r="F105" s="9">
        <f t="shared" si="3"/>
        <v>256.15020000000368</v>
      </c>
    </row>
    <row r="106" spans="1:6" x14ac:dyDescent="0.3">
      <c r="A106" s="2">
        <v>43570</v>
      </c>
      <c r="C106" s="9">
        <f t="shared" si="0"/>
        <v>256.15154134255135</v>
      </c>
      <c r="D106" s="9">
        <f t="shared" si="1"/>
        <v>256.15154134255863</v>
      </c>
      <c r="E106" s="9">
        <f t="shared" si="2"/>
        <v>256.15154134255135</v>
      </c>
      <c r="F106" s="9">
        <f t="shared" si="3"/>
        <v>257.20600000000559</v>
      </c>
    </row>
    <row r="107" spans="1:6" x14ac:dyDescent="0.3">
      <c r="A107" s="2">
        <v>43571</v>
      </c>
      <c r="C107" s="9">
        <f t="shared" si="0"/>
        <v>257.20730954438477</v>
      </c>
      <c r="D107" s="9">
        <f t="shared" si="1"/>
        <v>257.20730954439205</v>
      </c>
      <c r="E107" s="9">
        <f t="shared" si="2"/>
        <v>257.20730954438477</v>
      </c>
      <c r="F107" s="9">
        <f t="shared" si="3"/>
        <v>258.26180000000022</v>
      </c>
    </row>
    <row r="108" spans="1:6" x14ac:dyDescent="0.3">
      <c r="A108" s="2">
        <v>43572</v>
      </c>
      <c r="C108" s="9">
        <f t="shared" si="0"/>
        <v>258.26307774622546</v>
      </c>
      <c r="D108" s="9">
        <f t="shared" si="1"/>
        <v>258.26307774622546</v>
      </c>
      <c r="E108" s="9">
        <f t="shared" si="2"/>
        <v>258.26307774622546</v>
      </c>
      <c r="F108" s="9">
        <f t="shared" si="3"/>
        <v>259.31760000000213</v>
      </c>
    </row>
    <row r="109" spans="1:6" x14ac:dyDescent="0.3">
      <c r="A109" s="2">
        <v>43573</v>
      </c>
      <c r="C109" s="9">
        <f t="shared" si="0"/>
        <v>259.31884594805888</v>
      </c>
      <c r="D109" s="9">
        <f t="shared" si="1"/>
        <v>259.31884594806615</v>
      </c>
      <c r="E109" s="9">
        <f t="shared" si="2"/>
        <v>259.31884594805888</v>
      </c>
      <c r="F109" s="9">
        <f t="shared" si="3"/>
        <v>260.37340000000404</v>
      </c>
    </row>
    <row r="110" spans="1:6" x14ac:dyDescent="0.3">
      <c r="A110" s="2">
        <v>43574</v>
      </c>
      <c r="C110" s="9">
        <f t="shared" si="0"/>
        <v>260.3746141498923</v>
      </c>
      <c r="D110" s="9">
        <f t="shared" si="1"/>
        <v>260.37461414989957</v>
      </c>
      <c r="E110" s="9">
        <f t="shared" si="2"/>
        <v>260.3746141498923</v>
      </c>
      <c r="F110" s="9">
        <f t="shared" si="3"/>
        <v>261.42920000000595</v>
      </c>
    </row>
    <row r="111" spans="1:6" x14ac:dyDescent="0.3">
      <c r="A111" s="2">
        <v>43575</v>
      </c>
      <c r="C111" s="9">
        <f t="shared" si="0"/>
        <v>261.43038235173299</v>
      </c>
      <c r="D111" s="9">
        <f t="shared" si="1"/>
        <v>261.43038235173299</v>
      </c>
      <c r="E111" s="9">
        <f t="shared" si="2"/>
        <v>261.43038235173299</v>
      </c>
      <c r="F111" s="9">
        <f t="shared" si="3"/>
        <v>262.48500000000058</v>
      </c>
    </row>
    <row r="112" spans="1:6" x14ac:dyDescent="0.3">
      <c r="A112" s="2">
        <v>43576</v>
      </c>
      <c r="C112" s="9">
        <f t="shared" si="0"/>
        <v>262.4861505535664</v>
      </c>
      <c r="D112" s="9">
        <f t="shared" si="1"/>
        <v>262.48615055357368</v>
      </c>
      <c r="E112" s="9">
        <f t="shared" si="2"/>
        <v>262.4861505535664</v>
      </c>
      <c r="F112" s="9">
        <f t="shared" si="3"/>
        <v>263.54080000000249</v>
      </c>
    </row>
    <row r="113" spans="1:6" x14ac:dyDescent="0.3">
      <c r="A113" s="2">
        <v>43577</v>
      </c>
      <c r="C113" s="9">
        <f t="shared" si="0"/>
        <v>263.54191875539982</v>
      </c>
      <c r="D113" s="9">
        <f t="shared" si="1"/>
        <v>263.5419187554071</v>
      </c>
      <c r="E113" s="9">
        <f t="shared" si="2"/>
        <v>263.54191875539982</v>
      </c>
      <c r="F113" s="9">
        <f t="shared" si="3"/>
        <v>264.5966000000044</v>
      </c>
    </row>
    <row r="114" spans="1:6" x14ac:dyDescent="0.3">
      <c r="A114" s="2">
        <v>43578</v>
      </c>
      <c r="C114" s="9">
        <f t="shared" si="0"/>
        <v>264.59768695724051</v>
      </c>
      <c r="D114" s="9">
        <f t="shared" si="1"/>
        <v>264.59768695724051</v>
      </c>
      <c r="E114" s="9">
        <f t="shared" si="2"/>
        <v>264.59768695724051</v>
      </c>
      <c r="F114" s="9">
        <f t="shared" si="3"/>
        <v>265.65240000000631</v>
      </c>
    </row>
    <row r="115" spans="1:6" x14ac:dyDescent="0.3">
      <c r="A115" s="2">
        <v>43579</v>
      </c>
      <c r="C115" s="9">
        <f t="shared" si="0"/>
        <v>265.65345515907393</v>
      </c>
      <c r="D115" s="9">
        <f t="shared" si="1"/>
        <v>265.6534551590812</v>
      </c>
      <c r="E115" s="9">
        <f t="shared" si="2"/>
        <v>265.65345515907393</v>
      </c>
      <c r="F115" s="9">
        <f t="shared" si="3"/>
        <v>266.70820000000094</v>
      </c>
    </row>
    <row r="116" spans="1:6" x14ac:dyDescent="0.3">
      <c r="A116" s="2">
        <v>43580</v>
      </c>
      <c r="C116" s="9">
        <f t="shared" si="0"/>
        <v>266.70922336090734</v>
      </c>
      <c r="D116" s="9">
        <f t="shared" si="1"/>
        <v>266.70922336091462</v>
      </c>
      <c r="E116" s="9">
        <f t="shared" si="2"/>
        <v>266.70922336090734</v>
      </c>
      <c r="F116" s="9">
        <f t="shared" si="3"/>
        <v>267.76400000000285</v>
      </c>
    </row>
    <row r="117" spans="1:6" x14ac:dyDescent="0.3">
      <c r="A117" s="2">
        <v>43581</v>
      </c>
      <c r="C117" s="9">
        <f t="shared" si="0"/>
        <v>267.76499156274076</v>
      </c>
      <c r="D117" s="9">
        <f t="shared" si="1"/>
        <v>267.76499156274804</v>
      </c>
      <c r="E117" s="9">
        <f t="shared" si="2"/>
        <v>267.76499156274076</v>
      </c>
      <c r="F117" s="9">
        <f t="shared" si="3"/>
        <v>268.81980000000476</v>
      </c>
    </row>
    <row r="118" spans="1:6" x14ac:dyDescent="0.3">
      <c r="A118" s="2">
        <v>43582</v>
      </c>
      <c r="C118" s="9">
        <f t="shared" si="0"/>
        <v>268.82075976458145</v>
      </c>
      <c r="D118" s="9">
        <f t="shared" si="1"/>
        <v>268.82075976458145</v>
      </c>
      <c r="E118" s="9">
        <f t="shared" si="2"/>
        <v>268.82075976458145</v>
      </c>
      <c r="F118" s="9">
        <f t="shared" si="3"/>
        <v>269.87560000000667</v>
      </c>
    </row>
    <row r="119" spans="1:6" x14ac:dyDescent="0.3">
      <c r="A119" s="2">
        <v>43583</v>
      </c>
      <c r="C119" s="9">
        <f t="shared" si="0"/>
        <v>269.87652796641487</v>
      </c>
      <c r="D119" s="9">
        <f t="shared" si="1"/>
        <v>269.87652796642215</v>
      </c>
      <c r="E119" s="9">
        <f t="shared" si="2"/>
        <v>269.87652796641487</v>
      </c>
      <c r="F119" s="9">
        <f t="shared" si="3"/>
        <v>270.9314000000013</v>
      </c>
    </row>
    <row r="120" spans="1:6" x14ac:dyDescent="0.3">
      <c r="A120" s="2">
        <v>43584</v>
      </c>
      <c r="C120" s="9">
        <f t="shared" si="0"/>
        <v>270.93229616824829</v>
      </c>
      <c r="D120" s="9">
        <f t="shared" si="1"/>
        <v>270.93229616825556</v>
      </c>
      <c r="E120" s="9">
        <f t="shared" si="2"/>
        <v>270.93229616824829</v>
      </c>
      <c r="F120" s="9">
        <f t="shared" si="3"/>
        <v>271.98720000000321</v>
      </c>
    </row>
    <row r="121" spans="1:6" x14ac:dyDescent="0.3">
      <c r="A121" s="2">
        <v>43585</v>
      </c>
      <c r="C121" s="9">
        <f t="shared" si="0"/>
        <v>271.98806437008898</v>
      </c>
      <c r="D121" s="9">
        <f t="shared" si="1"/>
        <v>271.98806437008898</v>
      </c>
      <c r="E121" s="9">
        <f t="shared" si="2"/>
        <v>271.98806437008898</v>
      </c>
      <c r="F121" s="9">
        <f t="shared" si="3"/>
        <v>273.04300000000512</v>
      </c>
    </row>
    <row r="122" spans="1:6" x14ac:dyDescent="0.3">
      <c r="D122" s="10"/>
      <c r="E122" s="10"/>
      <c r="F12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Parthiban M</cp:lastModifiedBy>
  <dcterms:created xsi:type="dcterms:W3CDTF">2019-12-07T10:54:00Z</dcterms:created>
  <dcterms:modified xsi:type="dcterms:W3CDTF">2023-01-27T07:02:54Z</dcterms:modified>
</cp:coreProperties>
</file>