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9"/>
  <workbookPr filterPrivacy="1" codeName="ThisWorkbook" defaultThemeVersion="124226"/>
  <xr:revisionPtr revIDLastSave="0" documentId="13_ncr:1_{D1F859A6-8208-424C-BAA1-147143A60AE2}" xr6:coauthVersionLast="36" xr6:coauthVersionMax="36" xr10:uidLastSave="{00000000-0000-0000-0000-000000000000}"/>
  <bookViews>
    <workbookView xWindow="0" yWindow="0" windowWidth="20490" windowHeight="7005" firstSheet="3" activeTab="5" xr2:uid="{00000000-000D-0000-FFFF-FFFF00000000}"/>
  </bookViews>
  <sheets>
    <sheet name="LEFT()" sheetId="42" r:id="rId1"/>
    <sheet name="RIGHT()" sheetId="35" r:id="rId2"/>
    <sheet name="MID()" sheetId="39" r:id="rId3"/>
    <sheet name="LEN()" sheetId="41" r:id="rId4"/>
    <sheet name="LOWER" sheetId="40" r:id="rId5"/>
    <sheet name="PROPER()" sheetId="38" r:id="rId6"/>
    <sheet name="UPPER()" sheetId="46" r:id="rId7"/>
    <sheet name="ALL 3" sheetId="47" r:id="rId8"/>
    <sheet name="FIND()" sheetId="43" r:id="rId9"/>
    <sheet name="REPLACE()" sheetId="37" r:id="rId10"/>
    <sheet name="SUBSTITUTE()" sheetId="45" r:id="rId11"/>
  </sheets>
  <definedNames>
    <definedName name="_xlnm._FilterDatabase" localSheetId="0" hidden="1">'LEFT()'!#REF!</definedName>
    <definedName name="_xlnm.Criteria" localSheetId="0">'LEFT()'!#REF!</definedName>
    <definedName name="Hello_NR">#REF!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41595.5207060185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81029"/>
</workbook>
</file>

<file path=xl/calcChain.xml><?xml version="1.0" encoding="utf-8"?>
<calcChain xmlns="http://schemas.openxmlformats.org/spreadsheetml/2006/main">
  <c r="B8" i="38" l="1"/>
  <c r="B11" i="37" l="1"/>
  <c r="B10" i="37"/>
  <c r="B9" i="37"/>
  <c r="B8" i="37"/>
  <c r="B7" i="37"/>
  <c r="G6" i="37"/>
  <c r="B6" i="37"/>
  <c r="C2" i="45"/>
  <c r="M6" i="39"/>
  <c r="M7" i="39"/>
  <c r="M8" i="39"/>
  <c r="M9" i="39"/>
  <c r="M5" i="39"/>
  <c r="L6" i="39"/>
  <c r="L7" i="39"/>
  <c r="L8" i="39"/>
  <c r="L9" i="39"/>
  <c r="L5" i="39"/>
  <c r="I5" i="43"/>
  <c r="I4" i="43"/>
  <c r="G5" i="43"/>
  <c r="G4" i="43"/>
  <c r="E3" i="43"/>
  <c r="C4" i="47"/>
  <c r="C3" i="47"/>
  <c r="C2" i="47"/>
  <c r="F8" i="42"/>
  <c r="F7" i="42"/>
  <c r="G5" i="39" l="1"/>
  <c r="G4" i="39"/>
  <c r="B7" i="39" l="1"/>
  <c r="B9" i="39"/>
  <c r="B9" i="46" l="1"/>
  <c r="B8" i="46"/>
  <c r="B7" i="46"/>
  <c r="B6" i="46"/>
  <c r="B11" i="45"/>
  <c r="B10" i="45"/>
  <c r="B9" i="45"/>
  <c r="B8" i="45"/>
  <c r="B7" i="45"/>
  <c r="B6" i="45"/>
  <c r="B11" i="43"/>
  <c r="B10" i="43"/>
  <c r="B9" i="43"/>
  <c r="B8" i="43"/>
  <c r="B7" i="43"/>
  <c r="B6" i="42"/>
  <c r="B7" i="42"/>
  <c r="B8" i="42"/>
  <c r="B9" i="42"/>
  <c r="B10" i="42"/>
  <c r="B9" i="41"/>
  <c r="B8" i="41"/>
  <c r="B7" i="41"/>
  <c r="B6" i="41"/>
  <c r="B9" i="40"/>
  <c r="B8" i="40"/>
  <c r="B7" i="40"/>
  <c r="B6" i="40"/>
  <c r="B8" i="39"/>
  <c r="B6" i="39"/>
  <c r="B6" i="38"/>
  <c r="B7" i="38"/>
  <c r="B11" i="35"/>
  <c r="B10" i="35"/>
  <c r="B9" i="35"/>
  <c r="B8" i="35"/>
  <c r="B7" i="35"/>
  <c r="B6" i="35"/>
</calcChain>
</file>

<file path=xl/sharedStrings.xml><?xml version="1.0" encoding="utf-8"?>
<sst xmlns="http://schemas.openxmlformats.org/spreadsheetml/2006/main" count="168" uniqueCount="123">
  <si>
    <t>Data Used in Formula</t>
  </si>
  <si>
    <t>Formula</t>
  </si>
  <si>
    <t>Result</t>
  </si>
  <si>
    <t>Commentary</t>
  </si>
  <si>
    <t>Excel</t>
  </si>
  <si>
    <t>Hello</t>
  </si>
  <si>
    <t>=RIGHT("Hello",2)</t>
  </si>
  <si>
    <t>Extract 2 characters from the right of the text Hello</t>
  </si>
  <si>
    <t>=RIGHT(A2,2)</t>
  </si>
  <si>
    <t>Extract 2 characters from the right of the text Hello (which is in the cell A2)</t>
  </si>
  <si>
    <t>=RIGHT(A2)</t>
  </si>
  <si>
    <t>If the number of characters are not specified, the first character from the right is extracted</t>
  </si>
  <si>
    <t>=RIGHT(A2,8)</t>
  </si>
  <si>
    <t>If the number of characters specified is greater than the length of the text, entire text is returned</t>
  </si>
  <si>
    <t>=RIGHT(A2,0)</t>
  </si>
  <si>
    <t>If the number of characters specified is 0, it returns a blank ("")</t>
  </si>
  <si>
    <t>=RIGHT(A2,-1)</t>
  </si>
  <si>
    <t>If the number of characters specified is negative, it returns an error</t>
  </si>
  <si>
    <t>abcdefghij</t>
  </si>
  <si>
    <t>=REPLACE(A2,5,4,"*")</t>
  </si>
  <si>
    <t>Starts from the 5th character ("e") and replace 4 characters (efgh)with an asterisk (*)</t>
  </si>
  <si>
    <t>=REPLACE(A3,11,10,"")</t>
  </si>
  <si>
    <t>Removes the "@gmail.com" with a blank</t>
  </si>
  <si>
    <t>This could be one disadvantage, as it capitalizes any alphabet that follows a special characters</t>
  </si>
  <si>
    <t>Capitalizes the first alphabet of each word, and rest all are converted to lower case</t>
  </si>
  <si>
    <t>=PROPER(A2)</t>
  </si>
  <si>
    <t>Capitalizes the first alphabet of the word, and rest all are converted to lower case</t>
  </si>
  <si>
    <t>=PROPER("hello")</t>
  </si>
  <si>
    <t>=MID("Hello",1,2)</t>
  </si>
  <si>
    <t>Extracts 2 characters beginning from the 1st character</t>
  </si>
  <si>
    <t>=MID(A2,7,5)</t>
  </si>
  <si>
    <t>Extracts 5 characters beginning from the 7th character</t>
  </si>
  <si>
    <t>=MID(A2,15,5)</t>
  </si>
  <si>
    <t>If the start number is larger than the length of the string, formula returns a blank ("")</t>
  </si>
  <si>
    <t>If the number of characters specified are larger than the total number of characters, the entire string is returned (beginning from the starting number)</t>
  </si>
  <si>
    <t>HELLO</t>
  </si>
  <si>
    <t>HelLo</t>
  </si>
  <si>
    <t>=LOWER("HELLO")</t>
  </si>
  <si>
    <t>All upper case alphabets are converted to lower case</t>
  </si>
  <si>
    <t>=Lower(A2)</t>
  </si>
  <si>
    <t>All upper case alphabets (in cell A2) are converted to lower case</t>
  </si>
  <si>
    <t>=Lower(B2)</t>
  </si>
  <si>
    <t>All upper case alphabets (in cell B2) are converted to lower case</t>
  </si>
  <si>
    <t>=LOWER("123@!")</t>
  </si>
  <si>
    <t>Numbers and special characters remain unaffected</t>
  </si>
  <si>
    <t>=LEN("Hello")</t>
  </si>
  <si>
    <t>Returns the number of characters in the text Hello</t>
  </si>
  <si>
    <t>=LEN(A2)</t>
  </si>
  <si>
    <t>Returns the number of characters in the text Hello (which is in cell A2)</t>
  </si>
  <si>
    <t>=LEN("123")</t>
  </si>
  <si>
    <t>Returns the number of characters for numbers as well</t>
  </si>
  <si>
    <t>=LEN(B2)</t>
  </si>
  <si>
    <t>=LEFT(A2,0)</t>
  </si>
  <si>
    <t>=LEFT(A2,8)</t>
  </si>
  <si>
    <t>If the number of characters are not specified, the first character from the left is extracted</t>
  </si>
  <si>
    <t>=LEFT(A2)</t>
  </si>
  <si>
    <t>Extract 2 characters from the left of the text Hello (which is in the cell A2)</t>
  </si>
  <si>
    <t>=LEFT(A2,2)</t>
  </si>
  <si>
    <t>Extract 2 characters from the left of the text Hello</t>
  </si>
  <si>
    <t>=LEFT("Hello",2)</t>
  </si>
  <si>
    <t>E</t>
  </si>
  <si>
    <t>Excellent Excel</t>
  </si>
  <si>
    <t>=FIND("E",A2)</t>
  </si>
  <si>
    <t>Finds the first occurrence of "E" in Excel. Since we did not give the start number, it used the default value of 1</t>
  </si>
  <si>
    <t>=FIND("E",A2,1)</t>
  </si>
  <si>
    <t>Finds the first occurrence of "E" in Excel. Specified the start number as 1 in this case.</t>
  </si>
  <si>
    <t>=FIND("e",A2)</t>
  </si>
  <si>
    <t>Finds the first occurrence of "e". Note that FIND is case sensitive, so it returns 4 (and not 1)</t>
  </si>
  <si>
    <t>=FIND(B2,A2)</t>
  </si>
  <si>
    <t>Finds the first occurrence of the value in cell B2 (which is "E") in Excel.</t>
  </si>
  <si>
    <t>=FIND(B2,A3,2)</t>
  </si>
  <si>
    <t>Finds the first occurrence of the value in cell B2 (which is "E"), but starts with the second character. It does not mean that this does not count the first E. It counts the first E as well, but ignores it and start finding from 2nd character onwards</t>
  </si>
  <si>
    <t>abcdabcdabcd</t>
  </si>
  <si>
    <t>123@@@123</t>
  </si>
  <si>
    <t>=SUBSTITUTE(A2,"a","Z",1)</t>
  </si>
  <si>
    <t xml:space="preserve">Replaced the first "a" by "Z". </t>
  </si>
  <si>
    <t>=SUBSTITUTE(A2,"a","Z",3)</t>
  </si>
  <si>
    <t xml:space="preserve">Replaced the third "a" by "Z". </t>
  </si>
  <si>
    <t>=SUBSTITUTE(A2,"a","Z")</t>
  </si>
  <si>
    <t>If Instance number is not mentioned, all the instances get replaced</t>
  </si>
  <si>
    <t>=SUBSTITUTE(A2,"A","Z",1)</t>
  </si>
  <si>
    <t>Substitute is case-sensitive. Since it did not find "A", it changed nothing</t>
  </si>
  <si>
    <t>=SUBSTITUTE(A2,"A","Z",-1)</t>
  </si>
  <si>
    <t>Instance Number can not be negative or 0</t>
  </si>
  <si>
    <t>=SUBSTITUTE(A3,"@","|")</t>
  </si>
  <si>
    <t>Works for numbers and special characters as well</t>
  </si>
  <si>
    <t>hello</t>
  </si>
  <si>
    <t>=UPPER("hello")</t>
  </si>
  <si>
    <t>All lower case alphabets are converted to upper case</t>
  </si>
  <si>
    <t>=UPPER(A2)</t>
  </si>
  <si>
    <t>All lower case alphabets (in cell A2) are converted to upper case</t>
  </si>
  <si>
    <t>=UPPER(B2)</t>
  </si>
  <si>
    <t>All lower case alphabets (in cell B2) are converted to upper case</t>
  </si>
  <si>
    <t>=UPPER("123@!")</t>
  </si>
  <si>
    <t>Parthiva Shome</t>
  </si>
  <si>
    <t>=MID(A2,1,16)</t>
  </si>
  <si>
    <t>parthiva@gmail.com</t>
  </si>
  <si>
    <t>xyz abc vbl</t>
  </si>
  <si>
    <t>Arun Sir</t>
  </si>
  <si>
    <t>Debi Prasad</t>
  </si>
  <si>
    <t>Khaled Walid</t>
  </si>
  <si>
    <t>asuhasjasjhjas adcasxa</t>
  </si>
  <si>
    <t>,</t>
  </si>
  <si>
    <t>.</t>
  </si>
  <si>
    <t>HI GUYS WELCOME TO MY CLASS</t>
  </si>
  <si>
    <t>HI GuyS WELComE To MY CLASs</t>
  </si>
  <si>
    <t>UPPER</t>
  </si>
  <si>
    <t>LOWER</t>
  </si>
  <si>
    <t>Proper</t>
  </si>
  <si>
    <t>Gracias</t>
  </si>
  <si>
    <t>Bon apptite</t>
  </si>
  <si>
    <t>NOTE - FIND function is case sensitive</t>
  </si>
  <si>
    <t>First Name</t>
  </si>
  <si>
    <t>Last name</t>
  </si>
  <si>
    <t>left -8</t>
  </si>
  <si>
    <t>right = len - left</t>
  </si>
  <si>
    <t>khaled@gmail.com</t>
  </si>
  <si>
    <t>debi@gmail.com</t>
  </si>
  <si>
    <t>ekta@gmail.com</t>
  </si>
  <si>
    <t>perthive@gmeil.com</t>
  </si>
  <si>
    <t>PaRtHiVa ShoME</t>
  </si>
  <si>
    <t>It'S AWeSomE</t>
  </si>
  <si>
    <t>=PROPER(A3)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</si>
</sst>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9"/>
      <color theme="1"/>
      <name val="Calibri"/>
      <family val="2"/>
      <scheme val="minor"/>
    </font>
    <font>
      <sz val="8"/>
      <color theme="1"/>
      <name val="Calibri"/>
      <family val="2"/>
      <scheme val="minor"/>
    </font>
    <font>
      <sz val="9"/>
      <color theme="1"/>
      <name val="Calibri"/>
      <family val="2"/>
      <scheme val="minor"/>
    </font>
    <font>
      <sz val="9"/>
      <color rgb="FF00206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3" fillId="0" borderId="1" xfId="0" applyFont="1" applyBorder="1" applyAlignment="1">
      <alignment vertical="center"/>
    </xf>
    <xf numFmtId="0" fontId="3" fillId="0" borderId="0" xfId="0" applyFont="1" applyBorder="1" applyAlignment="1">
      <alignment vertical="center"/>
    </xf>
    <xf numFmtId="0" fontId="2" fillId="0" borderId="0" xfId="0" applyFont="1" applyAlignment="1">
      <alignment vertical="center"/>
    </xf>
    <xf numFmtId="49" fontId="4" fillId="0" borderId="1" xfId="0" applyNumberFormat="1" applyFont="1" applyBorder="1" applyAlignment="1">
      <alignment vertical="center" wrapText="1"/>
    </xf>
    <xf numFmtId="49" fontId="0" fillId="0" borderId="0" xfId="0" applyNumberFormat="1"/>
    <xf numFmtId="0" fontId="3" fillId="0" borderId="1" xfId="0" applyFont="1" applyBorder="1" applyAlignment="1">
      <alignment horizontal="center" vertical="center" wrapText="1"/>
    </xf>
    <xf numFmtId="0" fontId="3" fillId="0" borderId="0" xfId="0" applyFont="1" applyBorder="1" applyAlignment="1">
      <alignment horizontal="left" vertical="center" wrapText="1"/>
    </xf>
    <xf numFmtId="0" fontId="0" fillId="0" borderId="1" xfId="0" applyBorder="1"/>
    <xf numFmtId="0" fontId="1" fillId="2" borderId="1" xfId="0" applyFont="1" applyFill="1" applyBorder="1" applyAlignment="1">
      <alignment horizontal="center" vertical="center"/>
    </xf>
    <xf numFmtId="0" fontId="3" fillId="0" borderId="1" xfId="0" applyFont="1" applyBorder="1" applyAlignment="1">
      <alignment horizontal="left" vertical="center" wrapText="1"/>
    </xf>
    <xf numFmtId="0" fontId="1" fillId="2" borderId="0" xfId="0" applyFont="1" applyFill="1" applyAlignment="1">
      <alignment horizontal="centerContinuous" vertical="center"/>
    </xf>
    <xf numFmtId="0" fontId="3" fillId="0" borderId="0" xfId="0" applyFont="1" applyFill="1" applyBorder="1" applyAlignment="1">
      <alignment vertical="center"/>
    </xf>
    <xf numFmtId="0" fontId="1" fillId="2" borderId="1" xfId="0" applyNumberFormat="1" applyFont="1" applyFill="1" applyBorder="1" applyAlignment="1">
      <alignment horizontal="center" vertical="center"/>
    </xf>
    <xf numFmtId="0" fontId="1" fillId="0" borderId="0" xfId="0" applyFont="1" applyFill="1" applyBorder="1" applyAlignment="1">
      <alignment horizontal="centerContinuous"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5" fillId="0" borderId="1" xfId="1" applyBorder="1" applyAlignment="1">
      <alignment vertical="center"/>
    </xf>
    <xf numFmtId="0" fontId="6" fillId="0" borderId="0" xfId="0" applyFont="1" applyAlignment="1">
      <alignment vertical="center"/>
    </xf>
    <xf numFmtId="49" fontId="5" fillId="0" borderId="1" xfId="1" applyNumberFormat="1" applyBorder="1" applyAlignment="1">
      <alignment vertical="center" wrapText="1"/>
    </xf>
    <xf numFmtId="49" fontId="5" fillId="0" borderId="1" xfId="1" applyNumberFormat="1" applyBorder="1"/>
    <xf numFmtId="0" fontId="5"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khaled@gmail.com" TargetMode="External"/><Relationship Id="rId7" Type="http://schemas.openxmlformats.org/officeDocument/2006/relationships/printerSettings" Target="../printerSettings/printerSettings9.bin"/><Relationship Id="rId2" Type="http://schemas.openxmlformats.org/officeDocument/2006/relationships/hyperlink" Target="mailto:parthiva@gmail.com" TargetMode="External"/><Relationship Id="rId1" Type="http://schemas.openxmlformats.org/officeDocument/2006/relationships/hyperlink" Target="mailto:parthiva@gmail.com" TargetMode="External"/><Relationship Id="rId6" Type="http://schemas.openxmlformats.org/officeDocument/2006/relationships/hyperlink" Target="mailto:parthiva@gmail.com" TargetMode="External"/><Relationship Id="rId5" Type="http://schemas.openxmlformats.org/officeDocument/2006/relationships/hyperlink" Target="mailto:ekta@gmail.com" TargetMode="External"/><Relationship Id="rId4" Type="http://schemas.openxmlformats.org/officeDocument/2006/relationships/hyperlink" Target="mailto:debi@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F18"/>
  <sheetViews>
    <sheetView showGridLines="0" workbookViewId="0">
      <selection activeCell="F7" sqref="F7:F8"/>
    </sheetView>
  </sheetViews>
  <sheetFormatPr defaultRowHeight="15" x14ac:dyDescent="0.25"/>
  <cols>
    <col min="1" max="1" width="21.85546875" customWidth="1"/>
    <col min="2" max="2" width="14.5703125" customWidth="1"/>
    <col min="3" max="3" width="36" customWidth="1"/>
  </cols>
  <sheetData>
    <row r="1" spans="1:6" x14ac:dyDescent="0.25">
      <c r="A1" s="11" t="s">
        <v>0</v>
      </c>
      <c r="B1" s="11"/>
      <c r="C1" s="3"/>
    </row>
    <row r="2" spans="1:6" x14ac:dyDescent="0.25">
      <c r="A2" s="1" t="s">
        <v>5</v>
      </c>
      <c r="B2" s="2"/>
      <c r="C2" s="3"/>
    </row>
    <row r="3" spans="1:6" x14ac:dyDescent="0.25">
      <c r="A3" s="2"/>
      <c r="B3" s="2"/>
      <c r="C3" s="3"/>
    </row>
    <row r="4" spans="1:6" x14ac:dyDescent="0.25">
      <c r="A4" s="3"/>
      <c r="B4" s="3"/>
      <c r="C4" s="3"/>
    </row>
    <row r="5" spans="1:6" x14ac:dyDescent="0.25">
      <c r="A5" s="9" t="s">
        <v>1</v>
      </c>
      <c r="B5" s="9" t="s">
        <v>2</v>
      </c>
      <c r="C5" s="9" t="s">
        <v>3</v>
      </c>
    </row>
    <row r="6" spans="1:6" ht="24" x14ac:dyDescent="0.25">
      <c r="A6" s="4" t="s">
        <v>59</v>
      </c>
      <c r="B6" s="6" t="str">
        <f>LEFT("Hello",2)</f>
        <v>He</v>
      </c>
      <c r="C6" s="10" t="s">
        <v>58</v>
      </c>
    </row>
    <row r="7" spans="1:6" ht="39.950000000000003" customHeight="1" x14ac:dyDescent="0.25">
      <c r="A7" s="4" t="s">
        <v>57</v>
      </c>
      <c r="B7" s="6" t="str">
        <f>LEFT(A2,2)</f>
        <v>He</v>
      </c>
      <c r="C7" s="10" t="s">
        <v>56</v>
      </c>
      <c r="F7" t="str">
        <f>LEFT("Hello",2)</f>
        <v>He</v>
      </c>
    </row>
    <row r="8" spans="1:6" ht="39.950000000000003" customHeight="1" x14ac:dyDescent="0.25">
      <c r="A8" s="4" t="s">
        <v>55</v>
      </c>
      <c r="B8" s="6" t="str">
        <f>LEFT(A2)</f>
        <v>H</v>
      </c>
      <c r="C8" s="10" t="s">
        <v>54</v>
      </c>
      <c r="F8" t="str">
        <f>LEFT(A2,2)</f>
        <v>He</v>
      </c>
    </row>
    <row r="9" spans="1:6" ht="39.950000000000003" customHeight="1" x14ac:dyDescent="0.25">
      <c r="A9" s="4" t="s">
        <v>53</v>
      </c>
      <c r="B9" s="6" t="str">
        <f>LEFT(A2,8)</f>
        <v>Hello</v>
      </c>
      <c r="C9" s="10" t="s">
        <v>13</v>
      </c>
    </row>
    <row r="10" spans="1:6" ht="39.950000000000003" customHeight="1" x14ac:dyDescent="0.25">
      <c r="A10" s="4" t="s">
        <v>52</v>
      </c>
      <c r="B10" s="6" t="str">
        <f>LEFT(A2,0)</f>
        <v/>
      </c>
      <c r="C10" s="10" t="s">
        <v>15</v>
      </c>
    </row>
    <row r="11" spans="1:6" x14ac:dyDescent="0.25">
      <c r="A11" s="5"/>
    </row>
    <row r="12" spans="1:6" x14ac:dyDescent="0.25">
      <c r="A12" s="5"/>
    </row>
    <row r="13" spans="1:6" x14ac:dyDescent="0.25">
      <c r="A13" s="5"/>
    </row>
    <row r="14" spans="1:6" x14ac:dyDescent="0.25">
      <c r="A14" s="5"/>
    </row>
    <row r="15" spans="1:6" x14ac:dyDescent="0.25">
      <c r="A15" s="5"/>
    </row>
    <row r="16" spans="1:6" x14ac:dyDescent="0.25">
      <c r="A16" s="5"/>
    </row>
    <row r="17" spans="1:1" x14ac:dyDescent="0.25">
      <c r="A17" s="5"/>
    </row>
    <row r="18" spans="1:1" x14ac:dyDescent="0.25">
      <c r="A18" s="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G13"/>
  <sheetViews>
    <sheetView showGridLines="0" workbookViewId="0">
      <selection activeCell="H9" sqref="H9"/>
    </sheetView>
  </sheetViews>
  <sheetFormatPr defaultRowHeight="15" x14ac:dyDescent="0.25"/>
  <cols>
    <col min="1" max="1" width="21.85546875" customWidth="1"/>
    <col min="2" max="2" width="17.85546875" bestFit="1" customWidth="1"/>
    <col min="3" max="3" width="37" customWidth="1"/>
    <col min="7" max="7" width="9.42578125" bestFit="1" customWidth="1"/>
  </cols>
  <sheetData>
    <row r="1" spans="1:7" x14ac:dyDescent="0.25">
      <c r="A1" s="13" t="s">
        <v>0</v>
      </c>
      <c r="B1" s="14"/>
      <c r="C1" s="3"/>
    </row>
    <row r="2" spans="1:7" x14ac:dyDescent="0.25">
      <c r="A2" s="1" t="s">
        <v>18</v>
      </c>
      <c r="B2" s="12"/>
      <c r="C2" s="3"/>
    </row>
    <row r="3" spans="1:7" x14ac:dyDescent="0.25">
      <c r="A3" s="17" t="s">
        <v>96</v>
      </c>
      <c r="B3" s="2"/>
      <c r="C3" s="3"/>
    </row>
    <row r="4" spans="1:7" x14ac:dyDescent="0.25">
      <c r="A4" s="3"/>
      <c r="B4" s="3"/>
      <c r="C4" s="3"/>
    </row>
    <row r="5" spans="1:7" x14ac:dyDescent="0.25">
      <c r="A5" s="9" t="s">
        <v>1</v>
      </c>
      <c r="B5" s="9" t="s">
        <v>2</v>
      </c>
      <c r="C5" s="9" t="s">
        <v>3</v>
      </c>
    </row>
    <row r="6" spans="1:7" ht="36" x14ac:dyDescent="0.25">
      <c r="A6" s="4" t="s">
        <v>19</v>
      </c>
      <c r="B6" s="6" t="str">
        <f>REPLACE(A2,5,4,"*")</f>
        <v>abcd*ij</v>
      </c>
      <c r="C6" s="10" t="s">
        <v>20</v>
      </c>
      <c r="G6" t="str">
        <f>REPLACE(A2,5,2,"?")</f>
        <v>abcd?ghij</v>
      </c>
    </row>
    <row r="7" spans="1:7" x14ac:dyDescent="0.25">
      <c r="A7" s="4" t="s">
        <v>21</v>
      </c>
      <c r="B7" s="6" t="str">
        <f>REPLACE(A3,9,18,"")</f>
        <v>parthiva</v>
      </c>
      <c r="C7" s="10" t="s">
        <v>22</v>
      </c>
    </row>
    <row r="8" spans="1:7" x14ac:dyDescent="0.25">
      <c r="A8" s="17" t="s">
        <v>96</v>
      </c>
      <c r="B8" s="6" t="str">
        <f>REPLACE(A3,FIND("@",A3),LEN(A3)-FIND("",A3),"")</f>
        <v>parthiva</v>
      </c>
      <c r="C8" s="7"/>
      <c r="F8" s="21"/>
    </row>
    <row r="9" spans="1:7" x14ac:dyDescent="0.25">
      <c r="A9" s="19" t="s">
        <v>116</v>
      </c>
      <c r="B9" s="6" t="str">
        <f>REPLACE(A9, FIND("@",A9),LEN(A9)-FIND("",A9),"@outlook.com")</f>
        <v>khaled@outlook.com</v>
      </c>
      <c r="C9" s="7"/>
      <c r="E9" s="21" t="s">
        <v>119</v>
      </c>
    </row>
    <row r="10" spans="1:7" x14ac:dyDescent="0.25">
      <c r="A10" s="20" t="s">
        <v>117</v>
      </c>
      <c r="B10" s="6" t="str">
        <f t="shared" ref="B10:B11" si="0">REPLACE(A10, FIND("@",A10),LEN(A10)-FIND("",A10),"@outlook.com")</f>
        <v>debi@outlook.com</v>
      </c>
    </row>
    <row r="11" spans="1:7" x14ac:dyDescent="0.25">
      <c r="A11" s="20" t="s">
        <v>118</v>
      </c>
      <c r="B11" s="6" t="str">
        <f t="shared" si="0"/>
        <v>ekta@outlook.com</v>
      </c>
    </row>
    <row r="12" spans="1:7" x14ac:dyDescent="0.25">
      <c r="A12" s="5"/>
    </row>
    <row r="13" spans="1:7" x14ac:dyDescent="0.25">
      <c r="A13" s="5"/>
    </row>
  </sheetData>
  <hyperlinks>
    <hyperlink ref="A3" r:id="rId1" xr:uid="{2541CF84-F863-4F19-9A4E-E5DEC64E1599}"/>
    <hyperlink ref="A8" r:id="rId2" xr:uid="{29BEC904-5405-4A53-99A3-30B355BFEE21}"/>
    <hyperlink ref="A9" r:id="rId3" xr:uid="{6379C71D-A779-4998-AC96-CDB8015ED9EE}"/>
    <hyperlink ref="A10" r:id="rId4" xr:uid="{CC4508EB-ADE7-4822-97E4-57C9F0BFBF49}"/>
    <hyperlink ref="A11" r:id="rId5" xr:uid="{08640ED4-C653-41D9-90E0-146029681F7E}"/>
    <hyperlink ref="E9" r:id="rId6" display="parthiva@gmail.com" xr:uid="{9393FE9D-465D-4715-A0EF-CF1A18715C57}"/>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C14"/>
  <sheetViews>
    <sheetView showGridLines="0" workbookViewId="0">
      <selection activeCell="C2" sqref="C2"/>
    </sheetView>
  </sheetViews>
  <sheetFormatPr defaultRowHeight="15" x14ac:dyDescent="0.25"/>
  <cols>
    <col min="1" max="1" width="21.85546875" customWidth="1"/>
    <col min="2" max="2" width="14.5703125" customWidth="1"/>
    <col min="3" max="3" width="36" customWidth="1"/>
  </cols>
  <sheetData>
    <row r="1" spans="1:3" x14ac:dyDescent="0.25">
      <c r="A1" s="9" t="s">
        <v>0</v>
      </c>
      <c r="C1" s="3"/>
    </row>
    <row r="2" spans="1:3" x14ac:dyDescent="0.25">
      <c r="A2" s="1" t="s">
        <v>72</v>
      </c>
      <c r="C2" s="3" t="str">
        <f>SUBSTITUTE(A2,"a","Z")</f>
        <v>ZbcdZbcdZbcd</v>
      </c>
    </row>
    <row r="3" spans="1:3" x14ac:dyDescent="0.25">
      <c r="A3" s="8" t="s">
        <v>73</v>
      </c>
      <c r="B3" s="2"/>
      <c r="C3" s="3"/>
    </row>
    <row r="4" spans="1:3" x14ac:dyDescent="0.25">
      <c r="A4" s="3"/>
      <c r="B4" s="3"/>
      <c r="C4" s="3"/>
    </row>
    <row r="5" spans="1:3" x14ac:dyDescent="0.25">
      <c r="A5" s="9" t="s">
        <v>1</v>
      </c>
      <c r="B5" s="9" t="s">
        <v>2</v>
      </c>
      <c r="C5" s="9" t="s">
        <v>3</v>
      </c>
    </row>
    <row r="6" spans="1:3" x14ac:dyDescent="0.25">
      <c r="A6" s="4" t="s">
        <v>74</v>
      </c>
      <c r="B6" s="6" t="str">
        <f>SUBSTITUTE(A2,"a","Z",1)</f>
        <v>Zbcdabcdabcd</v>
      </c>
      <c r="C6" s="10" t="s">
        <v>75</v>
      </c>
    </row>
    <row r="7" spans="1:3" x14ac:dyDescent="0.25">
      <c r="A7" s="4" t="s">
        <v>76</v>
      </c>
      <c r="B7" s="6" t="str">
        <f>SUBSTITUTE(A2,"a","Z",3)</f>
        <v>abcdabcdZbcd</v>
      </c>
      <c r="C7" s="10" t="s">
        <v>77</v>
      </c>
    </row>
    <row r="8" spans="1:3" ht="24" x14ac:dyDescent="0.25">
      <c r="A8" s="4" t="s">
        <v>78</v>
      </c>
      <c r="B8" s="6" t="str">
        <f>SUBSTITUTE(A2,"a","Z")</f>
        <v>ZbcdZbcdZbcd</v>
      </c>
      <c r="C8" s="10" t="s">
        <v>79</v>
      </c>
    </row>
    <row r="9" spans="1:3" ht="24" x14ac:dyDescent="0.25">
      <c r="A9" s="4" t="s">
        <v>80</v>
      </c>
      <c r="B9" s="6" t="str">
        <f>SUBSTITUTE(A2,"A","Z",1)</f>
        <v>abcdabcdabcd</v>
      </c>
      <c r="C9" s="10" t="s">
        <v>81</v>
      </c>
    </row>
    <row r="10" spans="1:3" x14ac:dyDescent="0.25">
      <c r="A10" s="4" t="s">
        <v>82</v>
      </c>
      <c r="B10" s="6" t="e">
        <f>SUBSTITUTE(A2,"a","Z",-1)</f>
        <v>#VALUE!</v>
      </c>
      <c r="C10" s="10" t="s">
        <v>83</v>
      </c>
    </row>
    <row r="11" spans="1:3" ht="24" x14ac:dyDescent="0.25">
      <c r="A11" s="4" t="s">
        <v>84</v>
      </c>
      <c r="B11" s="6" t="str">
        <f>SUBSTITUTE(A3,"@","|")</f>
        <v>123|||123</v>
      </c>
      <c r="C11" s="10" t="s">
        <v>85</v>
      </c>
    </row>
    <row r="12" spans="1:3" x14ac:dyDescent="0.25">
      <c r="A12" s="5"/>
    </row>
    <row r="13" spans="1:3" x14ac:dyDescent="0.25">
      <c r="A13" s="5"/>
    </row>
    <row r="14" spans="1:3" x14ac:dyDescent="0.25">
      <c r="A14"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5"/>
  <sheetViews>
    <sheetView showGridLines="0" workbookViewId="0">
      <selection activeCell="B11" sqref="B11"/>
    </sheetView>
  </sheetViews>
  <sheetFormatPr defaultRowHeight="15" x14ac:dyDescent="0.25"/>
  <cols>
    <col min="1" max="1" width="21.85546875" customWidth="1"/>
    <col min="2" max="2" width="14.5703125" customWidth="1"/>
    <col min="3" max="3" width="36" customWidth="1"/>
  </cols>
  <sheetData>
    <row r="1" spans="1:3" x14ac:dyDescent="0.25">
      <c r="A1" s="11" t="s">
        <v>0</v>
      </c>
      <c r="B1" s="11"/>
      <c r="C1" s="3"/>
    </row>
    <row r="2" spans="1:3" x14ac:dyDescent="0.25">
      <c r="A2" s="1" t="s">
        <v>5</v>
      </c>
      <c r="B2" s="1"/>
      <c r="C2" s="3"/>
    </row>
    <row r="3" spans="1:3" x14ac:dyDescent="0.25">
      <c r="A3" s="2"/>
      <c r="B3" s="2"/>
      <c r="C3" s="3"/>
    </row>
    <row r="4" spans="1:3" x14ac:dyDescent="0.25">
      <c r="A4" s="3"/>
      <c r="B4" s="3"/>
      <c r="C4" s="3"/>
    </row>
    <row r="5" spans="1:3" x14ac:dyDescent="0.25">
      <c r="A5" s="9" t="s">
        <v>1</v>
      </c>
      <c r="B5" s="9" t="s">
        <v>2</v>
      </c>
      <c r="C5" s="9" t="s">
        <v>3</v>
      </c>
    </row>
    <row r="6" spans="1:3" ht="24" x14ac:dyDescent="0.25">
      <c r="A6" s="4" t="s">
        <v>6</v>
      </c>
      <c r="B6" s="6" t="str">
        <f>RIGHT("Hello",2)</f>
        <v>lo</v>
      </c>
      <c r="C6" s="10" t="s">
        <v>7</v>
      </c>
    </row>
    <row r="7" spans="1:3" ht="24" x14ac:dyDescent="0.25">
      <c r="A7" s="4" t="s">
        <v>8</v>
      </c>
      <c r="B7" s="6" t="str">
        <f>RIGHT(A2,2)</f>
        <v>lo</v>
      </c>
      <c r="C7" s="10" t="s">
        <v>9</v>
      </c>
    </row>
    <row r="8" spans="1:3" ht="36" x14ac:dyDescent="0.25">
      <c r="A8" s="4" t="s">
        <v>10</v>
      </c>
      <c r="B8" s="6" t="str">
        <f>RIGHT(A2)</f>
        <v>o</v>
      </c>
      <c r="C8" s="10" t="s">
        <v>11</v>
      </c>
    </row>
    <row r="9" spans="1:3" ht="36" x14ac:dyDescent="0.25">
      <c r="A9" s="4" t="s">
        <v>12</v>
      </c>
      <c r="B9" s="6" t="str">
        <f>RIGHT(A2,8)</f>
        <v>Hello</v>
      </c>
      <c r="C9" s="10" t="s">
        <v>13</v>
      </c>
    </row>
    <row r="10" spans="1:3" ht="24" x14ac:dyDescent="0.25">
      <c r="A10" s="4" t="s">
        <v>14</v>
      </c>
      <c r="B10" s="6" t="str">
        <f>RIGHT(A2,0)</f>
        <v/>
      </c>
      <c r="C10" s="10" t="s">
        <v>15</v>
      </c>
    </row>
    <row r="11" spans="1:3" ht="24" x14ac:dyDescent="0.25">
      <c r="A11" s="4" t="s">
        <v>16</v>
      </c>
      <c r="B11" s="6" t="e">
        <f>RIGHT(A2,-1)</f>
        <v>#VALUE!</v>
      </c>
      <c r="C11" s="10" t="s">
        <v>17</v>
      </c>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M13"/>
  <sheetViews>
    <sheetView showGridLines="0" workbookViewId="0">
      <selection activeCell="M5" sqref="M5"/>
    </sheetView>
  </sheetViews>
  <sheetFormatPr defaultRowHeight="15" x14ac:dyDescent="0.25"/>
  <cols>
    <col min="1" max="1" width="21.85546875" customWidth="1"/>
    <col min="2" max="2" width="14.5703125" customWidth="1"/>
    <col min="3" max="3" width="36" customWidth="1"/>
    <col min="6" max="7" width="0" hidden="1" customWidth="1"/>
    <col min="11" max="11" width="12.85546875" customWidth="1"/>
    <col min="12" max="12" width="14.140625" bestFit="1" customWidth="1"/>
    <col min="13" max="13" width="10.140625" bestFit="1" customWidth="1"/>
  </cols>
  <sheetData>
    <row r="1" spans="1:13" x14ac:dyDescent="0.25">
      <c r="A1" s="11" t="s">
        <v>0</v>
      </c>
      <c r="B1" s="11"/>
      <c r="C1" s="3"/>
    </row>
    <row r="2" spans="1:13" x14ac:dyDescent="0.25">
      <c r="A2" s="1" t="s">
        <v>94</v>
      </c>
      <c r="B2" s="1"/>
      <c r="C2" s="3"/>
    </row>
    <row r="3" spans="1:13" x14ac:dyDescent="0.25">
      <c r="A3" s="2"/>
      <c r="B3" s="2"/>
      <c r="C3" s="3"/>
      <c r="J3" t="s">
        <v>115</v>
      </c>
    </row>
    <row r="4" spans="1:13" x14ac:dyDescent="0.25">
      <c r="A4" s="3"/>
      <c r="B4" s="3"/>
      <c r="C4" s="3"/>
      <c r="F4" t="s">
        <v>97</v>
      </c>
      <c r="G4" t="str">
        <f>MID(F4,5,3)</f>
        <v>abc</v>
      </c>
      <c r="J4" t="s">
        <v>114</v>
      </c>
      <c r="L4" t="s">
        <v>112</v>
      </c>
      <c r="M4" t="s">
        <v>113</v>
      </c>
    </row>
    <row r="5" spans="1:13" x14ac:dyDescent="0.25">
      <c r="A5" s="9" t="s">
        <v>1</v>
      </c>
      <c r="B5" s="9" t="s">
        <v>2</v>
      </c>
      <c r="C5" s="9" t="s">
        <v>3</v>
      </c>
      <c r="G5" t="str">
        <f>MID(F4,FIND(" ",F4)+1,LEN(F4)-FIND(" ",F4,FIND(" ",F4)+1))</f>
        <v>abc</v>
      </c>
      <c r="J5" s="2" t="s">
        <v>94</v>
      </c>
      <c r="L5" t="str">
        <f>LEFT(J5,FIND(" ", J5))</f>
        <v xml:space="preserve">Parthiva </v>
      </c>
      <c r="M5" t="str">
        <f>RIGHT(J5,LEN(J5)-FIND(" ", J5))</f>
        <v>Shome</v>
      </c>
    </row>
    <row r="6" spans="1:13" ht="24" x14ac:dyDescent="0.25">
      <c r="A6" s="4" t="s">
        <v>28</v>
      </c>
      <c r="B6" s="6" t="str">
        <f>MID("Hello",1,2)</f>
        <v>He</v>
      </c>
      <c r="C6" s="10" t="s">
        <v>29</v>
      </c>
      <c r="J6" t="s">
        <v>98</v>
      </c>
      <c r="L6" t="str">
        <f t="shared" ref="L6:L9" si="0">LEFT(J6,FIND(" ", J6))</f>
        <v xml:space="preserve">Arun </v>
      </c>
      <c r="M6" t="str">
        <f t="shared" ref="M6:M9" si="1">RIGHT(J6,LEN(J6)-FIND(" ", J6))</f>
        <v>Sir</v>
      </c>
    </row>
    <row r="7" spans="1:13" ht="24" x14ac:dyDescent="0.25">
      <c r="A7" s="4" t="s">
        <v>30</v>
      </c>
      <c r="B7" s="6" t="str">
        <f>MID(A2,7,5)</f>
        <v>va Sh</v>
      </c>
      <c r="C7" s="10" t="s">
        <v>31</v>
      </c>
      <c r="J7" t="s">
        <v>99</v>
      </c>
      <c r="L7" t="str">
        <f t="shared" si="0"/>
        <v xml:space="preserve">Debi </v>
      </c>
      <c r="M7" t="str">
        <f t="shared" si="1"/>
        <v>Prasad</v>
      </c>
    </row>
    <row r="8" spans="1:13" ht="24" x14ac:dyDescent="0.25">
      <c r="A8" s="4" t="s">
        <v>32</v>
      </c>
      <c r="B8" s="6" t="str">
        <f>MID(A2,15,5)</f>
        <v/>
      </c>
      <c r="C8" s="10" t="s">
        <v>33</v>
      </c>
      <c r="J8" t="s">
        <v>100</v>
      </c>
      <c r="L8" t="str">
        <f t="shared" si="0"/>
        <v xml:space="preserve">Khaled </v>
      </c>
      <c r="M8" t="str">
        <f t="shared" si="1"/>
        <v>Walid</v>
      </c>
    </row>
    <row r="9" spans="1:13" ht="48" x14ac:dyDescent="0.25">
      <c r="A9" s="4" t="s">
        <v>95</v>
      </c>
      <c r="B9" s="6" t="str">
        <f>MID(A2,1,15)</f>
        <v>Parthiva Shome</v>
      </c>
      <c r="C9" s="10" t="s">
        <v>34</v>
      </c>
      <c r="J9" t="s">
        <v>101</v>
      </c>
      <c r="L9" t="str">
        <f t="shared" si="0"/>
        <v xml:space="preserve">asuhasjasjhjas </v>
      </c>
      <c r="M9" t="str">
        <f t="shared" si="1"/>
        <v>adcasxa</v>
      </c>
    </row>
    <row r="10" spans="1:13" x14ac:dyDescent="0.25">
      <c r="A10" s="5"/>
    </row>
    <row r="11" spans="1:13" x14ac:dyDescent="0.25">
      <c r="A11" s="5"/>
    </row>
    <row r="12" spans="1:13" x14ac:dyDescent="0.25">
      <c r="A12" s="5"/>
    </row>
    <row r="13" spans="1:13" x14ac:dyDescent="0.25">
      <c r="A13"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C15"/>
  <sheetViews>
    <sheetView showGridLines="0" workbookViewId="0">
      <selection activeCell="D14" sqref="D14"/>
    </sheetView>
  </sheetViews>
  <sheetFormatPr defaultRowHeight="15" x14ac:dyDescent="0.25"/>
  <cols>
    <col min="1" max="1" width="21.85546875" customWidth="1"/>
    <col min="2" max="2" width="14.5703125" customWidth="1"/>
    <col min="3" max="3" width="36" customWidth="1"/>
  </cols>
  <sheetData>
    <row r="1" spans="1:3" x14ac:dyDescent="0.25">
      <c r="A1" s="11" t="s">
        <v>0</v>
      </c>
      <c r="B1" s="11"/>
      <c r="C1" s="3"/>
    </row>
    <row r="2" spans="1:3" x14ac:dyDescent="0.25">
      <c r="A2" s="1" t="s">
        <v>5</v>
      </c>
      <c r="B2" s="1">
        <v>123</v>
      </c>
      <c r="C2" s="3"/>
    </row>
    <row r="3" spans="1:3" x14ac:dyDescent="0.25">
      <c r="A3" s="2"/>
      <c r="B3" s="2"/>
      <c r="C3" s="3"/>
    </row>
    <row r="4" spans="1:3" x14ac:dyDescent="0.25">
      <c r="A4" s="3"/>
      <c r="B4" s="3"/>
      <c r="C4" s="3"/>
    </row>
    <row r="5" spans="1:3" x14ac:dyDescent="0.25">
      <c r="A5" s="9" t="s">
        <v>1</v>
      </c>
      <c r="B5" s="9" t="s">
        <v>2</v>
      </c>
      <c r="C5" s="9" t="s">
        <v>3</v>
      </c>
    </row>
    <row r="6" spans="1:3" ht="24" x14ac:dyDescent="0.25">
      <c r="A6" s="4" t="s">
        <v>45</v>
      </c>
      <c r="B6" s="6">
        <f>LEN("Hello")</f>
        <v>5</v>
      </c>
      <c r="C6" s="10" t="s">
        <v>46</v>
      </c>
    </row>
    <row r="7" spans="1:3" ht="24" x14ac:dyDescent="0.25">
      <c r="A7" s="4" t="s">
        <v>47</v>
      </c>
      <c r="B7" s="6">
        <f>LEN(A2)</f>
        <v>5</v>
      </c>
      <c r="C7" s="10" t="s">
        <v>48</v>
      </c>
    </row>
    <row r="8" spans="1:3" ht="24" x14ac:dyDescent="0.25">
      <c r="A8" s="4" t="s">
        <v>49</v>
      </c>
      <c r="B8" s="6">
        <f>LEN("123")</f>
        <v>3</v>
      </c>
      <c r="C8" s="10" t="s">
        <v>50</v>
      </c>
    </row>
    <row r="9" spans="1:3" ht="24" x14ac:dyDescent="0.25">
      <c r="A9" s="4" t="s">
        <v>51</v>
      </c>
      <c r="B9" s="15">
        <f>LEN(B2)</f>
        <v>3</v>
      </c>
      <c r="C9" s="10" t="s">
        <v>50</v>
      </c>
    </row>
    <row r="10" spans="1:3" x14ac:dyDescent="0.25">
      <c r="A10" s="5"/>
    </row>
    <row r="11" spans="1:3" x14ac:dyDescent="0.25">
      <c r="A11" s="5"/>
    </row>
    <row r="12" spans="1:3" x14ac:dyDescent="0.25">
      <c r="A12" s="5"/>
    </row>
    <row r="13" spans="1:3" x14ac:dyDescent="0.25">
      <c r="A13" s="5"/>
    </row>
    <row r="14" spans="1:3" x14ac:dyDescent="0.25">
      <c r="A14" s="5"/>
    </row>
    <row r="15" spans="1:3" x14ac:dyDescent="0.25">
      <c r="A15"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H13"/>
  <sheetViews>
    <sheetView showGridLines="0" workbookViewId="0">
      <selection activeCell="H9" sqref="H9"/>
    </sheetView>
  </sheetViews>
  <sheetFormatPr defaultRowHeight="15" x14ac:dyDescent="0.25"/>
  <cols>
    <col min="1" max="1" width="21.85546875" customWidth="1"/>
    <col min="2" max="2" width="14.5703125" customWidth="1"/>
    <col min="3" max="3" width="36" customWidth="1"/>
  </cols>
  <sheetData>
    <row r="1" spans="1:8" x14ac:dyDescent="0.25">
      <c r="A1" s="11" t="s">
        <v>0</v>
      </c>
      <c r="B1" s="11"/>
      <c r="C1" s="3"/>
    </row>
    <row r="2" spans="1:8" x14ac:dyDescent="0.25">
      <c r="A2" s="1" t="s">
        <v>35</v>
      </c>
      <c r="B2" s="1" t="s">
        <v>36</v>
      </c>
      <c r="C2" s="3"/>
    </row>
    <row r="3" spans="1:8" x14ac:dyDescent="0.25">
      <c r="A3" s="2"/>
      <c r="B3" s="2"/>
      <c r="C3" s="3"/>
    </row>
    <row r="4" spans="1:8" x14ac:dyDescent="0.25">
      <c r="A4" s="3"/>
      <c r="B4" s="3"/>
      <c r="C4" s="3"/>
    </row>
    <row r="5" spans="1:8" x14ac:dyDescent="0.25">
      <c r="A5" s="9" t="s">
        <v>1</v>
      </c>
      <c r="B5" s="9" t="s">
        <v>2</v>
      </c>
      <c r="C5" s="9" t="s">
        <v>3</v>
      </c>
    </row>
    <row r="6" spans="1:8" ht="24" x14ac:dyDescent="0.25">
      <c r="A6" s="4" t="s">
        <v>37</v>
      </c>
      <c r="B6" s="6" t="str">
        <f>LOWER("HELLO")</f>
        <v>hello</v>
      </c>
      <c r="C6" s="10" t="s">
        <v>38</v>
      </c>
    </row>
    <row r="7" spans="1:8" ht="24" x14ac:dyDescent="0.25">
      <c r="A7" s="4" t="s">
        <v>39</v>
      </c>
      <c r="B7" s="6" t="str">
        <f>LOWER(A2)</f>
        <v>hello</v>
      </c>
      <c r="C7" s="10" t="s">
        <v>40</v>
      </c>
    </row>
    <row r="8" spans="1:8" ht="24" x14ac:dyDescent="0.25">
      <c r="A8" s="4" t="s">
        <v>41</v>
      </c>
      <c r="B8" s="6" t="str">
        <f>LOWER(B2)</f>
        <v>hello</v>
      </c>
      <c r="C8" s="10" t="s">
        <v>42</v>
      </c>
    </row>
    <row r="9" spans="1:8" ht="24" x14ac:dyDescent="0.25">
      <c r="A9" s="4" t="s">
        <v>43</v>
      </c>
      <c r="B9" s="6" t="str">
        <f>LOWER("123@!")</f>
        <v>123@!</v>
      </c>
      <c r="C9" s="10" t="s">
        <v>44</v>
      </c>
      <c r="G9" t="s">
        <v>102</v>
      </c>
      <c r="H9" t="s">
        <v>103</v>
      </c>
    </row>
    <row r="10" spans="1:8" x14ac:dyDescent="0.25">
      <c r="A10" s="5"/>
    </row>
    <row r="11" spans="1:8" x14ac:dyDescent="0.25">
      <c r="A11" s="5"/>
    </row>
    <row r="12" spans="1:8" x14ac:dyDescent="0.25">
      <c r="A12" s="5"/>
    </row>
    <row r="13" spans="1:8" x14ac:dyDescent="0.25">
      <c r="A13"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2"/>
  <sheetViews>
    <sheetView showGridLines="0" tabSelected="1" workbookViewId="0">
      <selection activeCell="A9" sqref="A9"/>
    </sheetView>
  </sheetViews>
  <sheetFormatPr defaultRowHeight="15" x14ac:dyDescent="0.25"/>
  <cols>
    <col min="1" max="1" width="21.85546875" customWidth="1"/>
    <col min="2" max="2" width="14.5703125" customWidth="1"/>
    <col min="3" max="3" width="36" customWidth="1"/>
  </cols>
  <sheetData>
    <row r="1" spans="1:3" x14ac:dyDescent="0.25">
      <c r="A1" s="11" t="s">
        <v>0</v>
      </c>
      <c r="B1" s="11"/>
      <c r="C1" s="3"/>
    </row>
    <row r="2" spans="1:3" x14ac:dyDescent="0.25">
      <c r="A2" s="1" t="s">
        <v>120</v>
      </c>
      <c r="B2" s="1"/>
      <c r="C2" s="3"/>
    </row>
    <row r="3" spans="1:3" x14ac:dyDescent="0.25">
      <c r="A3" s="1" t="s">
        <v>121</v>
      </c>
      <c r="B3" s="1"/>
      <c r="C3" s="3"/>
    </row>
    <row r="4" spans="1:3" x14ac:dyDescent="0.25">
      <c r="A4" s="3"/>
      <c r="B4" s="3"/>
      <c r="C4" s="3"/>
    </row>
    <row r="5" spans="1:3" x14ac:dyDescent="0.25">
      <c r="A5" s="9" t="s">
        <v>1</v>
      </c>
      <c r="B5" s="9" t="s">
        <v>2</v>
      </c>
      <c r="C5" s="9" t="s">
        <v>3</v>
      </c>
    </row>
    <row r="6" spans="1:3" ht="24" x14ac:dyDescent="0.25">
      <c r="A6" s="4" t="s">
        <v>27</v>
      </c>
      <c r="B6" s="6" t="str">
        <f>PROPER("hello")</f>
        <v>Hello</v>
      </c>
      <c r="C6" s="10" t="s">
        <v>26</v>
      </c>
    </row>
    <row r="7" spans="1:3" ht="24" x14ac:dyDescent="0.25">
      <c r="A7" s="4" t="s">
        <v>25</v>
      </c>
      <c r="B7" s="6" t="str">
        <f>PROPER(A2)</f>
        <v>Parthiva Shome</v>
      </c>
      <c r="C7" s="10" t="s">
        <v>24</v>
      </c>
    </row>
    <row r="8" spans="1:3" ht="36" x14ac:dyDescent="0.25">
      <c r="A8" s="4" t="s">
        <v>122</v>
      </c>
      <c r="B8" s="6" t="str">
        <f>PROPER(A3)</f>
        <v>It'S Awesome</v>
      </c>
      <c r="C8" s="10" t="s">
        <v>23</v>
      </c>
    </row>
    <row r="9" spans="1:3" x14ac:dyDescent="0.25">
      <c r="A9" s="5"/>
    </row>
    <row r="10" spans="1:3" x14ac:dyDescent="0.25">
      <c r="A10" s="5"/>
    </row>
    <row r="11" spans="1:3" x14ac:dyDescent="0.25">
      <c r="A11" s="5"/>
    </row>
    <row r="12" spans="1:3" x14ac:dyDescent="0.25">
      <c r="A12"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G13"/>
  <sheetViews>
    <sheetView showGridLines="0" workbookViewId="0">
      <selection activeCell="H6" sqref="H6"/>
    </sheetView>
  </sheetViews>
  <sheetFormatPr defaultRowHeight="15" x14ac:dyDescent="0.25"/>
  <cols>
    <col min="1" max="1" width="21.85546875" customWidth="1"/>
    <col min="2" max="2" width="14.5703125" customWidth="1"/>
    <col min="3" max="3" width="36" customWidth="1"/>
  </cols>
  <sheetData>
    <row r="1" spans="1:7" x14ac:dyDescent="0.25">
      <c r="A1" s="11" t="s">
        <v>0</v>
      </c>
      <c r="B1" s="11"/>
      <c r="C1" s="3"/>
    </row>
    <row r="2" spans="1:7" x14ac:dyDescent="0.25">
      <c r="A2" s="1" t="s">
        <v>86</v>
      </c>
      <c r="B2" s="1" t="s">
        <v>36</v>
      </c>
      <c r="C2" s="3"/>
    </row>
    <row r="3" spans="1:7" x14ac:dyDescent="0.25">
      <c r="A3" s="2"/>
      <c r="B3" s="2"/>
      <c r="C3" s="3"/>
      <c r="G3" t="s">
        <v>104</v>
      </c>
    </row>
    <row r="4" spans="1:7" x14ac:dyDescent="0.25">
      <c r="A4" s="3"/>
      <c r="B4" s="3"/>
      <c r="C4" s="3"/>
    </row>
    <row r="5" spans="1:7" x14ac:dyDescent="0.25">
      <c r="A5" s="9" t="s">
        <v>1</v>
      </c>
      <c r="B5" s="9" t="s">
        <v>2</v>
      </c>
      <c r="C5" s="9" t="s">
        <v>3</v>
      </c>
    </row>
    <row r="6" spans="1:7" ht="24" x14ac:dyDescent="0.25">
      <c r="A6" s="4" t="s">
        <v>87</v>
      </c>
      <c r="B6" s="6" t="str">
        <f>UPPER("hello")</f>
        <v>HELLO</v>
      </c>
      <c r="C6" s="10" t="s">
        <v>88</v>
      </c>
    </row>
    <row r="7" spans="1:7" ht="24" x14ac:dyDescent="0.25">
      <c r="A7" s="4" t="s">
        <v>89</v>
      </c>
      <c r="B7" s="6" t="str">
        <f>UPPER(A2)</f>
        <v>HELLO</v>
      </c>
      <c r="C7" s="10" t="s">
        <v>90</v>
      </c>
    </row>
    <row r="8" spans="1:7" ht="24" x14ac:dyDescent="0.25">
      <c r="A8" s="4" t="s">
        <v>91</v>
      </c>
      <c r="B8" s="6" t="str">
        <f>UPPER(B2)</f>
        <v>HELLO</v>
      </c>
      <c r="C8" s="10" t="s">
        <v>92</v>
      </c>
    </row>
    <row r="9" spans="1:7" ht="24" x14ac:dyDescent="0.25">
      <c r="A9" s="4" t="s">
        <v>93</v>
      </c>
      <c r="B9" s="6" t="str">
        <f>UPPER("123@!")</f>
        <v>123@!</v>
      </c>
      <c r="C9" s="10" t="s">
        <v>44</v>
      </c>
    </row>
    <row r="10" spans="1:7" x14ac:dyDescent="0.25">
      <c r="A10" s="5"/>
    </row>
    <row r="11" spans="1:7" x14ac:dyDescent="0.25">
      <c r="A11" s="5"/>
    </row>
    <row r="12" spans="1:7" x14ac:dyDescent="0.25">
      <c r="A12" s="5"/>
    </row>
    <row r="13" spans="1:7" x14ac:dyDescent="0.25">
      <c r="A13" s="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FAB2D-75CA-4010-8B9D-CB312277F829}">
  <dimension ref="A2:G7"/>
  <sheetViews>
    <sheetView showGridLines="0" workbookViewId="0">
      <selection activeCell="F19" sqref="F19"/>
    </sheetView>
  </sheetViews>
  <sheetFormatPr defaultRowHeight="15" x14ac:dyDescent="0.25"/>
  <cols>
    <col min="1" max="1" width="29.7109375" bestFit="1" customWidth="1"/>
    <col min="3" max="3" width="29.7109375" bestFit="1" customWidth="1"/>
    <col min="7" max="7" width="11.28515625" bestFit="1" customWidth="1"/>
  </cols>
  <sheetData>
    <row r="2" spans="1:7" x14ac:dyDescent="0.25">
      <c r="A2" t="s">
        <v>105</v>
      </c>
      <c r="C2" s="8" t="str">
        <f>UPPER(A2)</f>
        <v>HI GUYS WELCOME TO MY CLASS</v>
      </c>
      <c r="D2" s="8" t="s">
        <v>106</v>
      </c>
    </row>
    <row r="3" spans="1:7" x14ac:dyDescent="0.25">
      <c r="C3" s="8" t="str">
        <f>LOWER(A2)</f>
        <v>hi guys welcome to my class</v>
      </c>
      <c r="D3" s="8" t="s">
        <v>107</v>
      </c>
    </row>
    <row r="4" spans="1:7" x14ac:dyDescent="0.25">
      <c r="C4" s="8" t="str">
        <f>PROPER(A2)</f>
        <v>Hi Guys Welcome To My Class</v>
      </c>
      <c r="D4" s="8" t="s">
        <v>108</v>
      </c>
    </row>
    <row r="6" spans="1:7" x14ac:dyDescent="0.25">
      <c r="G6" t="s">
        <v>109</v>
      </c>
    </row>
    <row r="7" spans="1:7" x14ac:dyDescent="0.25">
      <c r="G7" t="s">
        <v>110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I19"/>
  <sheetViews>
    <sheetView showGridLines="0" workbookViewId="0">
      <selection activeCell="I5" sqref="I5"/>
    </sheetView>
  </sheetViews>
  <sheetFormatPr defaultRowHeight="15" x14ac:dyDescent="0.25"/>
  <cols>
    <col min="1" max="1" width="21.85546875" customWidth="1"/>
    <col min="2" max="2" width="14.5703125" customWidth="1"/>
    <col min="3" max="3" width="36" customWidth="1"/>
  </cols>
  <sheetData>
    <row r="1" spans="1:9" x14ac:dyDescent="0.25">
      <c r="A1" s="11" t="s">
        <v>0</v>
      </c>
      <c r="B1" s="11"/>
      <c r="C1" s="18" t="s">
        <v>111</v>
      </c>
    </row>
    <row r="2" spans="1:9" x14ac:dyDescent="0.25">
      <c r="A2" s="1" t="s">
        <v>4</v>
      </c>
      <c r="B2" s="1" t="s">
        <v>60</v>
      </c>
      <c r="C2" s="3"/>
    </row>
    <row r="3" spans="1:9" x14ac:dyDescent="0.25">
      <c r="A3" s="1" t="s">
        <v>61</v>
      </c>
      <c r="B3" s="1"/>
      <c r="C3" s="3"/>
      <c r="E3">
        <f>FIND("x",A2)</f>
        <v>2</v>
      </c>
    </row>
    <row r="4" spans="1:9" x14ac:dyDescent="0.25">
      <c r="A4" s="3"/>
      <c r="B4" s="3"/>
      <c r="C4" s="3"/>
      <c r="G4">
        <f>FIND("E",A2)</f>
        <v>1</v>
      </c>
      <c r="I4">
        <f>FIND("E",A3,2)</f>
        <v>11</v>
      </c>
    </row>
    <row r="5" spans="1:9" x14ac:dyDescent="0.25">
      <c r="A5" s="3"/>
      <c r="B5" s="3"/>
      <c r="C5" s="3"/>
      <c r="G5">
        <f>FIND("e",A2)</f>
        <v>4</v>
      </c>
      <c r="I5">
        <f>FIND("E",A3,FIND(" ",A3))</f>
        <v>11</v>
      </c>
    </row>
    <row r="6" spans="1:9" x14ac:dyDescent="0.25">
      <c r="A6" s="9" t="s">
        <v>1</v>
      </c>
      <c r="B6" s="9" t="s">
        <v>2</v>
      </c>
      <c r="C6" s="9" t="s">
        <v>3</v>
      </c>
    </row>
    <row r="7" spans="1:9" ht="39.950000000000003" customHeight="1" x14ac:dyDescent="0.25">
      <c r="A7" s="4" t="s">
        <v>62</v>
      </c>
      <c r="B7" s="6">
        <f>FIND("E",A2)</f>
        <v>1</v>
      </c>
      <c r="C7" s="10" t="s">
        <v>63</v>
      </c>
    </row>
    <row r="8" spans="1:9" ht="39.950000000000003" customHeight="1" x14ac:dyDescent="0.25">
      <c r="A8" s="4" t="s">
        <v>64</v>
      </c>
      <c r="B8" s="6">
        <f>FIND("E",A2,1)</f>
        <v>1</v>
      </c>
      <c r="C8" s="10" t="s">
        <v>65</v>
      </c>
    </row>
    <row r="9" spans="1:9" ht="39.950000000000003" customHeight="1" x14ac:dyDescent="0.25">
      <c r="A9" s="4" t="s">
        <v>66</v>
      </c>
      <c r="B9" s="6">
        <f>FIND("e",A2)</f>
        <v>4</v>
      </c>
      <c r="C9" s="10" t="s">
        <v>67</v>
      </c>
    </row>
    <row r="10" spans="1:9" ht="39.950000000000003" customHeight="1" x14ac:dyDescent="0.25">
      <c r="A10" s="4" t="s">
        <v>68</v>
      </c>
      <c r="B10" s="6">
        <f>FIND(B2,A2)</f>
        <v>1</v>
      </c>
      <c r="C10" s="10" t="s">
        <v>69</v>
      </c>
    </row>
    <row r="11" spans="1:9" ht="72" x14ac:dyDescent="0.25">
      <c r="A11" s="4" t="s">
        <v>70</v>
      </c>
      <c r="B11" s="16">
        <f>FIND(B2,A3,2)</f>
        <v>11</v>
      </c>
      <c r="C11" s="10" t="s">
        <v>71</v>
      </c>
    </row>
    <row r="12" spans="1:9" x14ac:dyDescent="0.25">
      <c r="A12" s="5"/>
    </row>
    <row r="13" spans="1:9" x14ac:dyDescent="0.25">
      <c r="A13" s="5"/>
    </row>
    <row r="14" spans="1:9" x14ac:dyDescent="0.25">
      <c r="A14" s="5"/>
    </row>
    <row r="15" spans="1:9" x14ac:dyDescent="0.25">
      <c r="A15" s="5"/>
    </row>
    <row r="16" spans="1:9" x14ac:dyDescent="0.25">
      <c r="A16" s="5"/>
    </row>
    <row r="17" spans="1:1" x14ac:dyDescent="0.25">
      <c r="A17" s="5"/>
    </row>
    <row r="18" spans="1:1" x14ac:dyDescent="0.25">
      <c r="A18" s="5"/>
    </row>
    <row r="19" spans="1:1" x14ac:dyDescent="0.25">
      <c r="A19"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LEFT()</vt:lpstr>
      <vt:lpstr>RIGHT()</vt:lpstr>
      <vt:lpstr>MID()</vt:lpstr>
      <vt:lpstr>LEN()</vt:lpstr>
      <vt:lpstr>LOWER</vt:lpstr>
      <vt:lpstr>PROPER()</vt:lpstr>
      <vt:lpstr>UPPER()</vt:lpstr>
      <vt:lpstr>ALL 3</vt:lpstr>
      <vt:lpstr>FIND()</vt:lpstr>
      <vt:lpstr>REPLACE()</vt:lpstr>
      <vt:lpstr>SUBSTITUTE()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2023-02-05T17:45:20Z</dcterms:modified>
</cp:coreProperties>
</file>