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yushtembhekar/Downloads/"/>
    </mc:Choice>
  </mc:AlternateContent>
  <xr:revisionPtr revIDLastSave="0" documentId="8_{C0406A50-29E0-2241-B877-481797B2809C}" xr6:coauthVersionLast="47" xr6:coauthVersionMax="47" xr10:uidLastSave="{00000000-0000-0000-0000-000000000000}"/>
  <bookViews>
    <workbookView xWindow="1180" yWindow="1500" windowWidth="27240" windowHeight="15940" xr2:uid="{95BA362A-0E40-CD4F-BC78-51FC89B3CC1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G5" i="1"/>
  <c r="C5" i="1"/>
  <c r="E7" i="1" s="1"/>
  <c r="E10" i="1" l="1"/>
  <c r="E11" i="1" s="1"/>
</calcChain>
</file>

<file path=xl/sharedStrings.xml><?xml version="1.0" encoding="utf-8"?>
<sst xmlns="http://schemas.openxmlformats.org/spreadsheetml/2006/main" count="12" uniqueCount="9">
  <si>
    <t>SIP (Montly)</t>
  </si>
  <si>
    <t>LUMSUM (One Time)</t>
  </si>
  <si>
    <t>Year</t>
  </si>
  <si>
    <t>Intrest</t>
  </si>
  <si>
    <t>Investment</t>
  </si>
  <si>
    <t>Months</t>
  </si>
  <si>
    <t>Invested Amount</t>
  </si>
  <si>
    <t>Intrest Gain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</si>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</sst>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&quot;₹&quot;\ #,##0.00;[Red]&quot;₹&quot;\ \-#,##0.00"/>
    <numFmt numFmtId="165" formatCode="&quot;₹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164" fontId="1" fillId="2" borderId="1" xfId="1" applyNumberFormat="1" applyBorder="1"/>
    <xf numFmtId="8" fontId="0" fillId="0" borderId="0" xfId="0" applyNumberFormat="1"/>
    <xf numFmtId="0" fontId="0" fillId="0" borderId="2" xfId="0" applyBorder="1"/>
    <xf numFmtId="0" fontId="0" fillId="0" borderId="3" xfId="0" applyBorder="1"/>
    <xf numFmtId="164" fontId="3" fillId="2" borderId="4" xfId="1" applyNumberFormat="1" applyFont="1" applyBorder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1" xfId="0" applyNumberFormat="1" applyFont="1" applyBorder="1"/>
    <xf numFmtId="0" fontId="0" fillId="0" borderId="5" xfId="0" applyBorder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7F-6945-976D-F7E0F3018D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7F-6945-976D-F7E0F3018D78}"/>
              </c:ext>
            </c:extLst>
          </c:dPt>
          <c:dLbls>
            <c:dLbl>
              <c:idx val="0"/>
              <c:layout>
                <c:manualLayout>
                  <c:x val="-1.1731838556965891E-2"/>
                  <c:y val="0.207138352406816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7F-6945-976D-F7E0F3018D78}"/>
                </c:ext>
              </c:extLst>
            </c:dLbl>
            <c:dLbl>
              <c:idx val="1"/>
              <c:layout>
                <c:manualLayout>
                  <c:x val="1.397475169404987E-2"/>
                  <c:y val="-0.237669816242258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7F-6945-976D-F7E0F3018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[1]Calculator!$D$9:$D$10</c:f>
              <c:strCache>
                <c:ptCount val="2"/>
                <c:pt idx="0">
                  <c:v>Invested Amount</c:v>
                </c:pt>
                <c:pt idx="1">
                  <c:v>Intrest Gain</c:v>
                </c:pt>
              </c:strCache>
            </c:strRef>
          </c:cat>
          <c:val>
            <c:numRef>
              <c:f>[1]Calculator!$E$9:$E$10</c:f>
              <c:numCache>
                <c:formatCode>General</c:formatCode>
                <c:ptCount val="2"/>
                <c:pt idx="0">
                  <c:v>180000</c:v>
                </c:pt>
                <c:pt idx="1">
                  <c:v>3281639.8054269706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F-6945-976D-F7E0F3018D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893704</xdr:colOff>
      <xdr:row>11</xdr:row>
      <xdr:rowOff>25399</xdr:rowOff>
    </xdr:from>
    <xdr:to>
      <xdr:col>6</xdr:col>
      <xdr:colOff>809037</xdr:colOff>
      <xdr:row>26</xdr:row>
      <xdr:rowOff>159927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B408-5C34-524F-9692-D0341B0B2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yushtembhekar/Documents/untitled%20folder/Investment.xlsx" TargetMode="External"/><Relationship Id="rId1" Type="http://schemas.openxmlformats.org/officeDocument/2006/relationships/externalLinkPath" Target="/Users/piyushtembhekar/Documents/untitled%20folder/Inves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or"/>
      <sheetName val="Premium"/>
    </sheetNames>
    <sheetDataSet>
      <sheetData sheetId="0">
        <row r="9">
          <cell r="D9" t="str">
            <v>Invested Amount</v>
          </cell>
          <cell r="E9">
            <v>180000</v>
          </cell>
        </row>
        <row r="10">
          <cell r="D10" t="str">
            <v>Intrest Gain</v>
          </cell>
          <cell r="E10">
            <v>3281639.8054269706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FFA-4775-804F-8EFF-63025B418513}">
  <dimension ref="B1:S22"/>
  <sheetViews>
    <sheetView tabSelected="1" workbookViewId="0">
      <selection sqref="A1:XFD1048576"/>
    </sheetView>
  </sheetViews>
  <sheetFormatPr baseColWidth="10" defaultColWidth="8.83203125" defaultRowHeight="16" x14ac:dyDescent="0.2"/>
  <cols>
    <col min="2" max="2" width="14" bestFit="1" customWidth="1"/>
    <col min="3" max="3" width="18" bestFit="1" customWidth="1"/>
    <col min="4" max="4" width="14.6640625" bestFit="1" customWidth="1"/>
    <col min="5" max="5" width="15.83203125" bestFit="1" customWidth="1"/>
    <col min="6" max="6" width="11.83203125" bestFit="1" customWidth="1"/>
    <col min="7" max="7" width="17" customWidth="1"/>
    <col min="8" max="8" width="11.1640625" bestFit="1" customWidth="1"/>
    <col min="12" max="12" width="13" bestFit="1" customWidth="1"/>
    <col min="13" max="13" width="12.83203125" customWidth="1"/>
    <col min="18" max="18" width="13.1640625" bestFit="1" customWidth="1"/>
  </cols>
  <sheetData>
    <row r="1" spans="2:19" x14ac:dyDescent="0.2">
      <c r="B1" s="1" t="s">
        <v>0</v>
      </c>
      <c r="C1" s="1"/>
      <c r="D1" s="1"/>
      <c r="F1" s="1" t="s">
        <v>1</v>
      </c>
      <c r="G1" s="1"/>
      <c r="H1" s="1"/>
    </row>
    <row r="2" spans="2:19" x14ac:dyDescent="0.2">
      <c r="B2" s="2" t="s">
        <v>2</v>
      </c>
      <c r="C2" s="2" t="s">
        <v>3</v>
      </c>
      <c r="D2" s="2" t="s">
        <v>4</v>
      </c>
      <c r="F2" s="2" t="s">
        <v>2</v>
      </c>
      <c r="G2" s="2" t="s">
        <v>3</v>
      </c>
      <c r="H2" s="2" t="s">
        <v>4</v>
      </c>
    </row>
    <row r="3" spans="2:19" x14ac:dyDescent="0.2">
      <c r="B3" s="2">
        <v>12</v>
      </c>
      <c r="C3" s="3">
        <v>0.06</v>
      </c>
      <c r="D3" s="2">
        <v>25000</v>
      </c>
      <c r="F3" s="2">
        <v>30</v>
      </c>
      <c r="G3" s="3">
        <v>0.15</v>
      </c>
      <c r="H3" s="2">
        <v>0</v>
      </c>
    </row>
    <row r="4" spans="2:19" x14ac:dyDescent="0.2">
      <c r="B4" s="4"/>
      <c r="C4" s="4"/>
      <c r="D4" s="4"/>
      <c r="F4" s="4"/>
      <c r="G4" s="4"/>
      <c r="H4" s="4"/>
    </row>
    <row r="5" spans="2:19" x14ac:dyDescent="0.2">
      <c r="B5" s="4"/>
      <c r="C5" s="5">
        <f>FV(C3/12,B3*12,-D3,0)</f>
        <v>5253754.0778031899</v>
      </c>
      <c r="D5" s="4"/>
      <c r="F5" s="4"/>
      <c r="G5" s="5">
        <f>FV(G3,F3,0,-H3)</f>
        <v>0</v>
      </c>
      <c r="H5" s="4"/>
    </row>
    <row r="6" spans="2:19" x14ac:dyDescent="0.2">
      <c r="C6" s="6"/>
      <c r="D6" s="7"/>
      <c r="F6" s="8"/>
    </row>
    <row r="7" spans="2:19" x14ac:dyDescent="0.2">
      <c r="E7" s="9">
        <f>C5+G5</f>
        <v>5253754.0778031899</v>
      </c>
    </row>
    <row r="8" spans="2:19" x14ac:dyDescent="0.2">
      <c r="D8" s="4" t="s">
        <v>5</v>
      </c>
      <c r="E8" s="10">
        <f>B3*12</f>
        <v>144</v>
      </c>
      <c r="F8" s="10"/>
      <c r="O8" s="11"/>
      <c r="P8" s="11"/>
      <c r="Q8" s="11"/>
      <c r="R8" s="11"/>
      <c r="S8" s="11"/>
    </row>
    <row r="9" spans="2:19" x14ac:dyDescent="0.2">
      <c r="D9" s="4" t="s">
        <v>6</v>
      </c>
      <c r="E9" s="12">
        <f>D3*E8</f>
        <v>3600000</v>
      </c>
      <c r="F9" s="12"/>
      <c r="O9" s="13"/>
      <c r="P9" s="13"/>
      <c r="Q9" s="13"/>
      <c r="R9" s="13"/>
      <c r="S9" s="13"/>
    </row>
    <row r="10" spans="2:19" x14ac:dyDescent="0.2">
      <c r="D10" s="4" t="s">
        <v>7</v>
      </c>
      <c r="E10" s="14">
        <f>E7-E9</f>
        <v>1653754.0778031899</v>
      </c>
      <c r="F10" s="14"/>
      <c r="O10" s="15"/>
      <c r="P10" s="15"/>
      <c r="Q10" s="15"/>
      <c r="R10" s="15"/>
      <c r="S10" s="16"/>
    </row>
    <row r="11" spans="2:19" ht="19" x14ac:dyDescent="0.25">
      <c r="D11" s="4" t="s">
        <v>8</v>
      </c>
      <c r="E11" s="17">
        <f>E9+E10</f>
        <v>5253754.0778031899</v>
      </c>
      <c r="F11" s="17"/>
      <c r="O11" s="15"/>
      <c r="P11" s="15"/>
      <c r="Q11" s="15"/>
      <c r="R11" s="15"/>
      <c r="S11" s="16"/>
    </row>
    <row r="12" spans="2:19" x14ac:dyDescent="0.2">
      <c r="E12" s="18"/>
      <c r="O12" s="15"/>
      <c r="P12" s="15"/>
      <c r="Q12" s="15"/>
      <c r="R12" s="15"/>
      <c r="S12" s="16"/>
    </row>
    <row r="13" spans="2:19" x14ac:dyDescent="0.2">
      <c r="E13" s="18"/>
      <c r="O13" s="15"/>
      <c r="P13" s="15"/>
      <c r="Q13" s="15"/>
      <c r="R13" s="15"/>
      <c r="S13" s="16"/>
    </row>
    <row r="14" spans="2:19" x14ac:dyDescent="0.2">
      <c r="O14" s="15"/>
      <c r="P14" s="15"/>
      <c r="Q14" s="15"/>
      <c r="R14" s="15"/>
      <c r="S14" s="16"/>
    </row>
    <row r="15" spans="2:19" x14ac:dyDescent="0.2">
      <c r="O15" s="15"/>
      <c r="P15" s="15"/>
      <c r="Q15" s="15"/>
      <c r="R15" s="15"/>
      <c r="S15" s="16"/>
    </row>
    <row r="16" spans="2:19" x14ac:dyDescent="0.2">
      <c r="O16" s="15"/>
      <c r="P16" s="15"/>
      <c r="Q16" s="15"/>
      <c r="R16" s="15"/>
      <c r="S16" s="16"/>
    </row>
    <row r="17" spans="15:19" x14ac:dyDescent="0.2">
      <c r="O17" s="15"/>
      <c r="P17" s="15"/>
      <c r="Q17" s="15"/>
      <c r="R17" s="15"/>
      <c r="S17" s="16"/>
    </row>
    <row r="18" spans="15:19" x14ac:dyDescent="0.2">
      <c r="O18" s="15"/>
      <c r="P18" s="15"/>
      <c r="Q18" s="15"/>
      <c r="R18" s="15"/>
      <c r="S18" s="16"/>
    </row>
    <row r="19" spans="15:19" x14ac:dyDescent="0.2">
      <c r="O19" s="15"/>
      <c r="P19" s="15"/>
      <c r="Q19" s="15"/>
      <c r="R19" s="15"/>
      <c r="S19" s="16"/>
    </row>
    <row r="20" spans="15:19" x14ac:dyDescent="0.2">
      <c r="O20" s="15"/>
      <c r="P20" s="15"/>
      <c r="Q20" s="15"/>
      <c r="R20" s="15"/>
      <c r="S20" s="16"/>
    </row>
    <row r="21" spans="15:19" x14ac:dyDescent="0.2">
      <c r="O21" s="15"/>
      <c r="P21" s="15"/>
      <c r="Q21" s="15"/>
      <c r="R21" s="15"/>
      <c r="S21" s="16"/>
    </row>
    <row r="22" spans="15:19" x14ac:dyDescent="0.2">
      <c r="O22" s="19"/>
      <c r="P22" s="19"/>
      <c r="Q22" s="19"/>
      <c r="R22" s="19"/>
      <c r="S22" s="20"/>
    </row>
  </sheetData>
  <mergeCells count="8">
    <mergeCell ref="E11:F11"/>
    <mergeCell ref="O22:R22"/>
    <mergeCell ref="B1:D1"/>
    <mergeCell ref="F1:H1"/>
    <mergeCell ref="E8:F8"/>
    <mergeCell ref="O8:S8"/>
    <mergeCell ref="E9:F9"/>
    <mergeCell ref="E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2025-09-08T09:33:47Z</dcterms:created>
  <dcterms:modified xsi:type="dcterms:W3CDTF">2025-09-08T09:33:55Z</dcterms:modified>
</cp:coreProperties>
</file>