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 C++\"/>
    </mc:Choice>
  </mc:AlternateContent>
  <xr:revisionPtr revIDLastSave="0" documentId="13_ncr:1_{2A90A5A6-65DC-4615-906D-373F28AC8810}" xr6:coauthVersionLast="47" xr6:coauthVersionMax="47" xr10:uidLastSave="{00000000-0000-0000-0000-000000000000}"/>
  <bookViews>
    <workbookView xWindow="-108" yWindow="-108" windowWidth="23256" windowHeight="12456" xr2:uid="{D96EB09E-0517-472B-9574-0AC572CEB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P11" i="1"/>
  <c r="G17" i="1"/>
  <c r="G16" i="1"/>
  <c r="G15" i="1"/>
  <c r="G14" i="1"/>
  <c r="G4" i="1"/>
  <c r="G3" i="1"/>
  <c r="F9" i="1"/>
  <c r="F10" i="1"/>
  <c r="F8" i="1"/>
  <c r="F7" i="1"/>
  <c r="E4" i="1"/>
  <c r="P12" i="1" l="1"/>
  <c r="P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ABB6-95CD-477A-A6E9-09D9ADC6EF2E}">
  <dimension ref="E2:S17"/>
  <sheetViews>
    <sheetView tabSelected="1" topLeftCell="B14" zoomScaleNormal="100" workbookViewId="0">
      <selection activeCell="R1" sqref="R1:S2"/>
    </sheetView>
  </sheetViews>
  <sheetFormatPr defaultRowHeight="14.4" x14ac:dyDescent="0.3"/>
  <cols>
    <col min="5" max="6" width="12.109375" bestFit="1" customWidth="1"/>
    <col min="7" max="7" width="14.109375" customWidth="1"/>
  </cols>
  <sheetData>
    <row r="2" spans="5:19" x14ac:dyDescent="0.3">
      <c r="S2">
        <f>SUM(P5:P12)</f>
        <v>3253</v>
      </c>
    </row>
    <row r="3" spans="5:19" x14ac:dyDescent="0.3">
      <c r="G3" s="1">
        <f>FV(5%,3,,-10000,0)</f>
        <v>11576.250000000002</v>
      </c>
    </row>
    <row r="4" spans="5:19" x14ac:dyDescent="0.3">
      <c r="E4" s="1">
        <f>FV(7%,3,-1000,,)</f>
        <v>3214.900000000001</v>
      </c>
      <c r="G4" s="1">
        <f>FV(5%,3,,-10000,)</f>
        <v>11576.250000000002</v>
      </c>
      <c r="Q4">
        <v>213</v>
      </c>
    </row>
    <row r="5" spans="5:19" x14ac:dyDescent="0.3">
      <c r="P5">
        <v>3123</v>
      </c>
    </row>
    <row r="6" spans="5:19" x14ac:dyDescent="0.3">
      <c r="P6">
        <v>22</v>
      </c>
    </row>
    <row r="7" spans="5:19" x14ac:dyDescent="0.3">
      <c r="F7" s="1">
        <f>FV(7%,3,-1000,,)</f>
        <v>3214.900000000001</v>
      </c>
      <c r="P7">
        <v>22</v>
      </c>
    </row>
    <row r="8" spans="5:19" x14ac:dyDescent="0.3">
      <c r="F8" s="1">
        <f>FV(7%,3,-50000,,)</f>
        <v>160745.00000000006</v>
      </c>
      <c r="P8">
        <v>24</v>
      </c>
    </row>
    <row r="9" spans="5:19" x14ac:dyDescent="0.3">
      <c r="F9" s="1">
        <f>FV(6%,8,,-50000,0)</f>
        <v>79692.403726542121</v>
      </c>
      <c r="P9">
        <v>25</v>
      </c>
    </row>
    <row r="10" spans="5:19" x14ac:dyDescent="0.3">
      <c r="F10" s="1">
        <f>FV(6%,8,,-50000,1)</f>
        <v>79692.403726542121</v>
      </c>
      <c r="P10">
        <v>25</v>
      </c>
    </row>
    <row r="11" spans="5:19" x14ac:dyDescent="0.3">
      <c r="P11">
        <f>COUNT(P4:P10)</f>
        <v>6</v>
      </c>
    </row>
    <row r="12" spans="5:19" x14ac:dyDescent="0.3">
      <c r="P12">
        <f>SUM(P11)</f>
        <v>6</v>
      </c>
    </row>
    <row r="13" spans="5:19" x14ac:dyDescent="0.3">
      <c r="P13">
        <f>AVERAGE(P4:P12)</f>
        <v>406.625</v>
      </c>
    </row>
    <row r="14" spans="5:19" x14ac:dyDescent="0.3">
      <c r="G14" s="1">
        <f>FV(3%,4,,-10000,0)</f>
        <v>11255.088099999999</v>
      </c>
    </row>
    <row r="15" spans="5:19" x14ac:dyDescent="0.3">
      <c r="G15" s="1">
        <f>FV(3%,4,,-10000,)</f>
        <v>11255.088099999999</v>
      </c>
    </row>
    <row r="16" spans="5:19" x14ac:dyDescent="0.3">
      <c r="G16" s="1">
        <f>PV(15%,10,,-5000000,0)</f>
        <v>1235923.5306093292</v>
      </c>
    </row>
    <row r="17" spans="7:7" x14ac:dyDescent="0.3">
      <c r="G17" s="1">
        <f>PV(15%,10,,-5000000,0)</f>
        <v>1235923.5306093292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CHOTALIYA</dc:creator>
  <cp:lastModifiedBy>Partzhh 9</cp:lastModifiedBy>
  <dcterms:created xsi:type="dcterms:W3CDTF">2024-08-07T08:36:14Z</dcterms:created>
  <dcterms:modified xsi:type="dcterms:W3CDTF">2024-08-13T09:30:04Z</dcterms:modified>
</cp:coreProperties>
</file>